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acted-my.sharepoint.com/personal/martina_vit_impact-initiatives_org/Documents/MSNA_2024_EduAnalysis/EduAnalysisTool/resources/"/>
    </mc:Choice>
  </mc:AlternateContent>
  <xr:revisionPtr revIDLastSave="126" documentId="106_{30768A20-FAF3-409E-B053-50E071A0ADC1}" xr6:coauthVersionLast="47" xr6:coauthVersionMax="47" xr10:uidLastSave="{6BC0D3D2-1D56-4DDF-A8E5-A4D8798C6689}"/>
  <bookViews>
    <workbookView xWindow="-19290" yWindow="-3720" windowWidth="19380" windowHeight="11460"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Compiled_Levels_Grades!$B$1:$H$323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6" i="21" l="1"/>
  <c r="H127" i="21"/>
  <c r="H128" i="21"/>
  <c r="H129" i="21"/>
  <c r="H130" i="21"/>
  <c r="H131" i="21"/>
  <c r="H132" i="21"/>
  <c r="H133" i="21"/>
  <c r="G286" i="21"/>
  <c r="G287" i="21"/>
  <c r="G288" i="21"/>
  <c r="G289" i="21"/>
  <c r="G290" i="21"/>
  <c r="G291" i="21"/>
  <c r="G292" i="21"/>
  <c r="G293" i="21"/>
  <c r="G294" i="21"/>
  <c r="G295" i="21"/>
  <c r="G285" i="21"/>
  <c r="H323" i="21"/>
  <c r="G323" i="21"/>
  <c r="H322" i="21"/>
  <c r="G322" i="21"/>
  <c r="H321" i="21"/>
  <c r="G321" i="21"/>
  <c r="H320" i="21"/>
  <c r="G320" i="21"/>
  <c r="G312" i="21"/>
  <c r="H312" i="21"/>
  <c r="G313" i="21"/>
  <c r="H313" i="21"/>
  <c r="G314" i="21"/>
  <c r="H314" i="21"/>
  <c r="G315" i="21"/>
  <c r="H315" i="21"/>
  <c r="G316" i="21"/>
  <c r="H316" i="21"/>
  <c r="G317" i="21"/>
  <c r="H317" i="21"/>
  <c r="G318" i="21"/>
  <c r="H318" i="21"/>
  <c r="G319" i="21"/>
  <c r="H319" i="21"/>
  <c r="G139" i="21"/>
  <c r="G140" i="21"/>
  <c r="G141" i="21"/>
  <c r="G142" i="21"/>
  <c r="G143" i="21"/>
  <c r="G144" i="21"/>
  <c r="G145" i="21"/>
  <c r="G146" i="21"/>
  <c r="G147" i="21"/>
  <c r="G148" i="21"/>
  <c r="G149" i="21"/>
  <c r="G150" i="21"/>
  <c r="G165" i="21"/>
  <c r="G166" i="21"/>
  <c r="G167" i="21"/>
  <c r="G168" i="21"/>
  <c r="G169" i="21"/>
  <c r="G170" i="21"/>
  <c r="G171" i="21"/>
  <c r="G172" i="21"/>
  <c r="G173" i="21"/>
  <c r="G174" i="21"/>
  <c r="G175" i="21"/>
  <c r="G176" i="21"/>
  <c r="G178" i="21"/>
  <c r="G179" i="21"/>
  <c r="G180" i="21"/>
  <c r="G181" i="21"/>
  <c r="G182" i="21"/>
  <c r="G183" i="21"/>
  <c r="G184" i="21"/>
  <c r="G185" i="21"/>
  <c r="G186" i="21"/>
  <c r="G187" i="21"/>
  <c r="G188" i="21"/>
  <c r="G189" i="21"/>
  <c r="G191" i="21"/>
  <c r="G192" i="21"/>
  <c r="G193" i="21"/>
  <c r="G194" i="21"/>
  <c r="G195" i="21"/>
  <c r="G196" i="21"/>
  <c r="G197" i="21"/>
  <c r="G198" i="21"/>
  <c r="G199" i="21"/>
  <c r="G200" i="21"/>
  <c r="G201" i="21"/>
  <c r="G202" i="21"/>
  <c r="G245" i="21"/>
  <c r="G246" i="21"/>
  <c r="G247" i="21"/>
  <c r="G248" i="21"/>
  <c r="G249" i="21"/>
  <c r="G250" i="21"/>
  <c r="G251" i="21"/>
  <c r="G252" i="21"/>
  <c r="G253" i="21"/>
  <c r="G254" i="21"/>
  <c r="G255" i="21"/>
  <c r="G256" i="21"/>
  <c r="G271" i="21"/>
  <c r="G272" i="21"/>
  <c r="G273" i="21"/>
  <c r="G274" i="21"/>
  <c r="G275" i="21"/>
  <c r="G276" i="21"/>
  <c r="G277" i="21"/>
  <c r="G278" i="21"/>
  <c r="G279" i="21"/>
  <c r="G280" i="21"/>
  <c r="G281" i="21"/>
  <c r="G282" i="21"/>
  <c r="G283" i="21"/>
  <c r="G299" i="21"/>
  <c r="G300" i="21"/>
  <c r="G301" i="21"/>
  <c r="G302" i="21"/>
  <c r="G303" i="21"/>
  <c r="G304" i="21"/>
  <c r="G305" i="21"/>
  <c r="G306" i="21"/>
  <c r="G307" i="21"/>
  <c r="G308" i="21"/>
  <c r="G309" i="21"/>
  <c r="G310" i="21"/>
  <c r="G16" i="21"/>
  <c r="G17" i="21"/>
  <c r="G18" i="21"/>
  <c r="G19" i="21"/>
  <c r="G20" i="21"/>
  <c r="G21" i="21"/>
  <c r="G22" i="21"/>
  <c r="G23" i="21"/>
  <c r="G24" i="21"/>
  <c r="G25" i="21"/>
  <c r="G26" i="21"/>
  <c r="G27" i="21"/>
  <c r="G28" i="21"/>
  <c r="H16" i="21"/>
  <c r="H17" i="21"/>
  <c r="H18" i="21"/>
  <c r="H19" i="21"/>
  <c r="H20" i="21"/>
  <c r="H21" i="21"/>
  <c r="H22" i="21"/>
  <c r="H23" i="21"/>
  <c r="H24" i="21"/>
  <c r="H25" i="21"/>
  <c r="H26" i="21"/>
  <c r="H27" i="21"/>
  <c r="H28" i="21"/>
  <c r="H139" i="21"/>
  <c r="H140" i="21"/>
  <c r="H141" i="21"/>
  <c r="H142" i="21"/>
  <c r="H143" i="21"/>
  <c r="H144" i="21"/>
  <c r="H145" i="21"/>
  <c r="H146" i="21"/>
  <c r="H147" i="21"/>
  <c r="H148" i="21"/>
  <c r="H149" i="21"/>
  <c r="H150" i="21"/>
  <c r="H165" i="21"/>
  <c r="H166" i="21"/>
  <c r="H167" i="21"/>
  <c r="H168" i="21"/>
  <c r="H169" i="21"/>
  <c r="H170" i="21"/>
  <c r="H171" i="21"/>
  <c r="H172" i="21"/>
  <c r="H173" i="21"/>
  <c r="H174" i="21"/>
  <c r="H175" i="21"/>
  <c r="H176" i="21"/>
  <c r="H178" i="21"/>
  <c r="H179" i="21"/>
  <c r="H180" i="21"/>
  <c r="H181" i="21"/>
  <c r="H182" i="21"/>
  <c r="H183" i="21"/>
  <c r="H184" i="21"/>
  <c r="H185" i="21"/>
  <c r="H186" i="21"/>
  <c r="H187" i="21"/>
  <c r="H188" i="21"/>
  <c r="H189" i="21"/>
  <c r="H191" i="21"/>
  <c r="H192" i="21"/>
  <c r="H193" i="21"/>
  <c r="H194" i="21"/>
  <c r="H195" i="21"/>
  <c r="H196" i="21"/>
  <c r="H197" i="21"/>
  <c r="H198" i="21"/>
  <c r="H199" i="21"/>
  <c r="H200" i="21"/>
  <c r="H201" i="21"/>
  <c r="H202" i="21"/>
  <c r="H245" i="21"/>
  <c r="H246" i="21"/>
  <c r="H247" i="21"/>
  <c r="H248" i="21"/>
  <c r="H249" i="21"/>
  <c r="H250" i="21"/>
  <c r="H251" i="21"/>
  <c r="H252" i="21"/>
  <c r="H253" i="21"/>
  <c r="H254" i="21"/>
  <c r="H255" i="21"/>
  <c r="H256" i="21"/>
  <c r="H271" i="21"/>
  <c r="H272" i="21"/>
  <c r="H273" i="21"/>
  <c r="H274" i="21"/>
  <c r="H275" i="21"/>
  <c r="H276" i="21"/>
  <c r="H277" i="21"/>
  <c r="H278" i="21"/>
  <c r="H279" i="21"/>
  <c r="H280" i="21"/>
  <c r="H281" i="21"/>
  <c r="H282" i="21"/>
  <c r="H283" i="21"/>
  <c r="H299" i="21"/>
  <c r="H300" i="21"/>
  <c r="H301" i="21"/>
  <c r="H302" i="21"/>
  <c r="H303" i="21"/>
  <c r="H304" i="21"/>
  <c r="H305" i="21"/>
  <c r="H306" i="21"/>
  <c r="H307" i="21"/>
  <c r="H308" i="21"/>
  <c r="H309" i="21"/>
  <c r="H310"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<sst xmlns="http://schemas.openxmlformats.org/spreadsheetml/2006/main" count="7153" uniqueCount="1877">
  <si>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</si>
  <si>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</si>
  <si>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</si>
  <si>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</si>
  <si>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</si>
  <si>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</si>
  <si>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</si>
  <si>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</si>
  <si>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</si>
  <si>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</si>
  <si>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</si>
  <si>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</si>
  <si>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</si>
  <si>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</si>
  <si>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</si>
  <si>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</si>
  <si>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</si>
  <si>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</si>
  <si>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</si>
  <si>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</si>
  <si>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</si>
  <si>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</si>
  <si>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</si>
  <si>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</si>
  <si>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</si>
  <si>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</si>
  <si>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</si>
  <si>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</si>
  <si>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</si>
  <si>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</si>
  <si>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</si>
  <si>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</si>
  <si>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</si>
  <si>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</si>
  <si>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</si>
  <si>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</si>
  <si>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</si>
  <si>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</si>
  <si>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</si>
  <si>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</si>
  <si>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</si>
  <si>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</si>
  <si>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</si>
  <si>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</si>
  <si>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</si>
  <si>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</si>
  <si>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</si>
  <si>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</si>
  <si>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</si>
  <si>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</si>
  <si>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</si>
  <si>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</si>
  <si>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</si>
  <si>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</si>
  <si>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</si>
  <si>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</si>
  <si>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premier cycle de l'enseignement secondaire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</si>
  <si>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</si>
  <si>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</si>
  <si>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</si>
  <si>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</si>
  <si>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</si>
  <si>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</si>
  <si>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</si>
  <si>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</si>
  <si>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</si>
  <si>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secondary first cycle</t>
  </si>
  <si>
    <t>secondary second cycle preparatory programme</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</si>
  <si>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</si>
  <si>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</si>
  <si>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</si>
  <si>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</si>
  <si>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</si>
  <si>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</si>
  <si>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</si>
  <si>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</si>
  <si>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</si>
  <si>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</si>
  <si>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</si>
  <si>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</si>
  <si>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</si>
  <si>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</si>
  <si>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</si>
  <si>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</si>
  <si>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</si>
  <si>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</si>
  <si>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</si>
  <si>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</si>
  <si>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lower primary</t>
  </si>
  <si>
    <t>upper primary</t>
  </si>
  <si>
    <t>secondary</t>
  </si>
  <si>
    <t>LBN</t>
  </si>
  <si>
    <t xml:space="preserve">Lebanon </t>
  </si>
  <si>
    <t>education de la petite enfance</t>
  </si>
  <si>
    <t>education_de_la_petite_enfance</t>
  </si>
  <si>
    <t>cycle primaire 1er et 2eme cycles de l'enseignement principal</t>
  </si>
  <si>
    <t>11eme - grade 1</t>
  </si>
  <si>
    <t>10eme - grade 2</t>
  </si>
  <si>
    <t>9eme - grade3</t>
  </si>
  <si>
    <t>8eme - grade 4</t>
  </si>
  <si>
    <t>7eme - grade 5</t>
  </si>
  <si>
    <t>6eme - grade 6</t>
  </si>
  <si>
    <t>5eme - grade 7</t>
  </si>
  <si>
    <t>4eme - grade 7</t>
  </si>
  <si>
    <t>3eme - grade 9</t>
  </si>
  <si>
    <t>deuxieme cycle de l'enseignement secondaire</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</si>
  <si>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</si>
  <si>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</si>
  <si>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</si>
  <si>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</si>
  <si>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</si>
  <si>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</si>
  <si>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</si>
  <si>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</si>
  <si>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</si>
  <si>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</si>
  <si>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</si>
  <si>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</si>
  <si>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</si>
  <si>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</si>
  <si>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</si>
  <si>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</si>
  <si>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</si>
  <si>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</si>
  <si>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</si>
  <si>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</si>
  <si>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</si>
  <si>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</si>
  <si>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</si>
  <si>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early childhood care and development</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</si>
  <si>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</si>
  <si>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</si>
  <si>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</si>
  <si>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</si>
  <si>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</si>
  <si>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</si>
  <si>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</si>
  <si>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</si>
  <si>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</si>
  <si>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</si>
  <si>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</si>
  <si>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</si>
  <si>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</si>
  <si>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</si>
  <si>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</si>
  <si>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</si>
  <si>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</si>
  <si>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</si>
  <si>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</si>
  <si>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</si>
  <si>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</si>
  <si>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</si>
  <si>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</si>
  <si>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</si>
  <si>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</si>
  <si>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</si>
  <si>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</si>
  <si>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</si>
  <si>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</si>
  <si>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</si>
  <si>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</si>
  <si>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</si>
  <si>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</si>
  <si>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</si>
  <si>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</si>
  <si>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</si>
  <si>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</si>
  <si>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</si>
  <si>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</si>
  <si>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</si>
  <si>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</si>
  <si>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</si>
  <si>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</si>
  <si>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</si>
  <si>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</si>
  <si>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</si>
  <si>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</si>
  <si>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</si>
  <si>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</si>
  <si>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</si>
  <si>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</si>
  <si>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</si>
  <si>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</si>
  <si>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</si>
  <si>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</si>
  <si>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</si>
  <si>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</si>
  <si>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</si>
  <si>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</si>
  <si>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</si>
  <si>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</si>
  <si>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</si>
  <si>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</si>
  <si>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</si>
  <si>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</si>
  <si>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</si>
  <si>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</si>
  <si>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</si>
  <si>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</si>
  <si>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</si>
  <si>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</si>
  <si>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</si>
  <si>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</si>
  <si>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</si>
  <si>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</si>
  <si>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</si>
  <si>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</si>
  <si>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</si>
  <si>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</si>
  <si>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</si>
  <si>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</si>
  <si>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</si>
  <si>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</si>
  <si>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</si>
  <si>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</si>
  <si>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</si>
  <si>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</si>
  <si>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</si>
  <si>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</si>
  <si>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</si>
  <si>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</si>
  <si>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</si>
  <si>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</si>
  <si>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</si>
  <si>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</si>
  <si>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</si>
  <si>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</si>
  <si>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</si>
  <si>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</si>
  <si>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</si>
  <si>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</si>
  <si>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</si>
  <si>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</si>
  <si>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</si>
  <si>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</si>
  <si>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</si>
  <si>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</si>
  <si>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</si>
  <si>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</si>
  <si>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</si>
  <si>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</si>
  <si>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</si>
  <si>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</si>
  <si>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</si>
  <si>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</si>
  <si>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</si>
  <si>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</si>
  <si>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</si>
  <si>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</si>
  <si>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</si>
  <si>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</si>
  <si>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</si>
  <si>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</si>
  <si>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</si>
  <si>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</si>
  <si>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</si>
  <si>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</si>
  <si>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</si>
  <si>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</si>
  <si>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</si>
  <si>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</si>
  <si>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</si>
  <si>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</si>
  <si>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</si>
  <si>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</si>
  <si>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</si>
  <si>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</si>
  <si>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</si>
  <si>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</si>
  <si>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</si>
  <si>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</si>
  <si>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</si>
  <si>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</si>
  <si>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</si>
  <si>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</si>
  <si>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</si>
  <si>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</si>
  <si>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</si>
  <si>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</si>
  <si>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</si>
  <si>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</si>
  <si>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</si>
  <si>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</si>
  <si>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</si>
  <si>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</si>
  <si>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</si>
  <si>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</si>
  <si>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</si>
  <si>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</si>
  <si>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</si>
  <si>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</si>
  <si>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</si>
  <si>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</si>
  <si>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</si>
  <si>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</si>
  <si>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</si>
  <si>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</si>
  <si>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</si>
  <si>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</si>
  <si>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</si>
  <si>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</si>
  <si>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</si>
  <si>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</si>
  <si>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</si>
  <si>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</si>
  <si>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</si>
  <si>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</si>
  <si>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</si>
  <si>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</si>
  <si>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</si>
  <si>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</si>
  <si>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</si>
  <si>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</si>
  <si>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</si>
  <si>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</si>
  <si>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</si>
  <si>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</si>
  <si>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</si>
  <si>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</si>
  <si>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</si>
  <si>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</si>
  <si>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</si>
  <si>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</si>
  <si>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</si>
  <si>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</si>
  <si>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</si>
  <si>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</si>
  <si>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</si>
  <si>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</si>
  <si>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</si>
  <si>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</si>
  <si>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</si>
  <si>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</si>
  <si>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</si>
  <si>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</si>
  <si>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</si>
  <si>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</si>
  <si>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</si>
  <si>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</si>
  <si>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</si>
  <si>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</si>
  <si>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</si>
  <si>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</si>
  <si>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</si>
  <si>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</si>
  <si>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</si>
  <si>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</si>
  <si>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</si>
  <si>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</si>
  <si>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</si>
  <si>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</si>
  <si>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</si>
  <si>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</si>
  <si>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</si>
  <si>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</si>
  <si>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</si>
  <si>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</si>
  <si>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</si>
  <si>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</si>
  <si>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</si>
  <si>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</si>
  <si>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</si>
  <si>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</si>
  <si>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</si>
  <si>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</si>
  <si>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</si>
  <si>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</si>
  <si>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</si>
  <si>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</si>
  <si>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</si>
  <si>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</si>
  <si>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</si>
  <si>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</si>
  <si>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</si>
  <si>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</si>
  <si>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</si>
  <si>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</si>
  <si>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</si>
  <si>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</si>
  <si>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</si>
  <si>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</si>
  <si>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</si>
  <si>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</si>
  <si>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</si>
  <si>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</si>
  <si>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</si>
  <si>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</si>
  <si>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</si>
  <si>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</si>
  <si>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</si>
  <si>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</si>
  <si>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</si>
  <si>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</si>
  <si>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</si>
  <si>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</si>
  <si>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</si>
  <si>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</si>
  <si>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</si>
  <si>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</si>
  <si>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</si>
  <si>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</si>
  <si>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</si>
  <si>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</si>
  <si>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</si>
  <si>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</si>
  <si>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</si>
  <si>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</si>
  <si>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</si>
  <si>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</si>
  <si>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</si>
  <si>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</si>
  <si>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</si>
  <si>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</si>
  <si>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</si>
  <si>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</si>
  <si>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</si>
  <si>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</si>
  <si>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</si>
  <si>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</si>
  <si>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</si>
  <si>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</si>
  <si>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</si>
  <si>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</si>
  <si>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</si>
  <si>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</si>
  <si>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</si>
  <si>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</si>
  <si>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</si>
  <si>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</si>
  <si>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</si>
  <si>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</si>
  <si>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</si>
  <si>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</si>
  <si>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</si>
  <si>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</si>
  <si>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</si>
  <si>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</si>
  <si>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</si>
  <si>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</si>
  <si>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</si>
  <si>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</si>
  <si>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</si>
  <si>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</si>
  <si>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</si>
  <si>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</si>
  <si>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</si>
  <si>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</si>
  <si>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</si>
  <si>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</si>
  <si>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</si>
  <si>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</si>
  <si>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</si>
  <si>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</si>
  <si>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</si>
  <si>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</si>
  <si>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</si>
  <si>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</si>
  <si>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</si>
  <si>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</si>
  <si>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</si>
  <si>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</si>
  <si>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</si>
  <si>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</si>
  <si>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</si>
  <si>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</si>
  <si>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</si>
  <si>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</si>
  <si>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</si>
  <si>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</si>
  <si>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</si>
  <si>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</si>
  <si>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</si>
  <si>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</si>
  <si>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</si>
  <si>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</si>
  <si>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</si>
  <si>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</si>
  <si>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</si>
  <si>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</si>
  <si>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</si>
  <si>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</si>
  <si>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</si>
  <si>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</si>
  <si>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</si>
  <si>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</si>
  <si>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</si>
  <si>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</si>
  <si>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</si>
  <si>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</si>
  <si>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</si>
  <si>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</si>
  <si>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</si>
  <si>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</si>
  <si>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</si>
  <si>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</si>
  <si>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</si>
  <si>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</si>
  <si>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</si>
  <si>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</si>
  <si>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</si>
  <si>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</si>
  <si>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</si>
  <si>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</si>
  <si>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</si>
  <si>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</si>
  <si>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</si>
  <si>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</si>
  <si>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</si>
  <si>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</si>
  <si>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</si>
  <si>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</si>
  <si>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</si>
  <si>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</si>
  <si>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</si>
  <si>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</si>
  <si>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</si>
  <si>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</si>
  <si>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</si>
  <si>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</si>
  <si>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</si>
  <si>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</si>
  <si>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</si>
  <si>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</si>
  <si>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</si>
  <si>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</si>
  <si>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</si>
  <si>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</si>
  <si>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</si>
  <si>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</si>
  <si>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</si>
  <si>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</si>
  <si>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</si>
  <si>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</si>
  <si>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</si>
  <si>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</si>
  <si>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</si>
  <si>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</si>
  <si>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</si>
  <si>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</si>
  <si>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</si>
  <si>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</si>
  <si>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</si>
  <si>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</si>
  <si>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</si>
  <si>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</si>
  <si>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</si>
  <si>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</si>
  <si>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</si>
  <si>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</si>
  <si>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</si>
  <si>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</si>
  <si>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</si>
  <si>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</si>
  <si>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</si>
  <si>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</si>
  <si>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</si>
  <si>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</si>
  <si>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</si>
  <si>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</si>
  <si>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</si>
  <si>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</si>
  <si>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</si>
  <si>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</si>
  <si>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</si>
  <si>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</si>
  <si>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</si>
  <si>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</si>
  <si>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</si>
  <si>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</si>
  <si>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</si>
  <si>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</si>
  <si>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</si>
  <si>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</si>
  <si>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</si>
  <si>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</si>
  <si>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</si>
  <si>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</si>
  <si>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</si>
  <si>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</si>
  <si>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</si>
  <si>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</si>
  <si>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</si>
  <si>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</si>
  <si>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</si>
  <si>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</si>
  <si>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</si>
  <si>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</si>
  <si>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</si>
  <si>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</si>
  <si>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</si>
  <si>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</si>
  <si>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</si>
  <si>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</si>
  <si>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</si>
  <si>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</si>
  <si>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</si>
  <si>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</si>
  <si>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</si>
  <si>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</si>
  <si>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</si>
  <si>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</si>
  <si>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</si>
  <si>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</si>
  <si>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</si>
  <si>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</si>
  <si>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</si>
  <si>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</si>
  <si>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</si>
  <si>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</si>
  <si>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</si>
  <si>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</si>
  <si>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</si>
  <si>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</si>
  <si>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</si>
  <si>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</si>
  <si>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</si>
  <si>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</si>
  <si>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</si>
  <si>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</si>
  <si>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</si>
  <si>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</si>
  <si>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</si>
  <si>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</si>
  <si>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</si>
  <si>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</si>
  <si>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</si>
  <si>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</si>
  <si>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</si>
  <si>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</si>
  <si>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</si>
  <si>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</si>
  <si>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</si>
  <si>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</si>
  <si>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</si>
  <si>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</si>
  <si>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</si>
  <si>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</si>
  <si>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</si>
  <si>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</si>
  <si>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</si>
  <si>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</si>
  <si>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</si>
  <si>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</si>
  <si>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</si>
  <si>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</si>
  <si>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</si>
  <si>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</si>
  <si>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</si>
  <si>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</si>
  <si>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</si>
  <si>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</si>
  <si>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</si>
  <si>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</si>
  <si>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</si>
  <si>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</si>
  <si>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</si>
  <si>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</si>
  <si>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</si>
  <si>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</si>
  <si>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</si>
  <si>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</si>
  <si>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</si>
  <si>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</si>
  <si>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</si>
  <si>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</si>
  <si>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</si>
  <si>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</si>
  <si>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</si>
  <si>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</si>
  <si>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</si>
  <si>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</si>
  <si>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</si>
  <si>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</si>
  <si>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</si>
  <si>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</si>
  <si>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</si>
  <si>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</si>
  <si>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</si>
  <si>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</si>
  <si>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</si>
  <si>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</si>
  <si>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</si>
  <si>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</si>
  <si>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</si>
  <si>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</si>
  <si>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</si>
  <si>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</si>
  <si>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</si>
  <si>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</si>
  <si>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</si>
  <si>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</si>
  <si>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</si>
  <si>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</si>
  <si>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</si>
  <si>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</si>
  <si>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</si>
  <si>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</si>
  <si>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</si>
  <si>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</si>
  <si>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</si>
  <si>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</si>
  <si>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</si>
  <si>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</si>
  <si>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</si>
  <si>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</si>
  <si>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</si>
  <si>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</si>
  <si>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</si>
  <si>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</si>
  <si>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</si>
  <si>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</si>
  <si>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</si>
  <si>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</si>
  <si>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</si>
  <si>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</si>
  <si>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</si>
  <si>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</si>
  <si>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</si>
  <si>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</si>
  <si>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</si>
  <si>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</si>
  <si>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</si>
  <si>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</si>
  <si>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</si>
  <si>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</si>
  <si>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</si>
  <si>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</si>
  <si>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</si>
  <si>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</si>
  <si>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</si>
  <si>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</si>
  <si>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</si>
  <si>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</si>
  <si>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</si>
  <si>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</si>
  <si>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</si>
  <si>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</si>
  <si>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</si>
  <si>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</si>
  <si>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</si>
  <si>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</si>
  <si>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</si>
  <si>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</si>
  <si>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</si>
  <si>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</si>
  <si>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</si>
  <si>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</si>
  <si>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</si>
  <si>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</si>
  <si>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</si>
  <si>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</si>
  <si>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</si>
  <si>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</si>
  <si>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</si>
  <si>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</si>
  <si>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</si>
  <si>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</si>
  <si>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</si>
  <si>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</si>
  <si>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</si>
  <si>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</si>
  <si>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</si>
  <si>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</si>
  <si>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</si>
  <si>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</si>
  <si>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</si>
  <si>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</si>
  <si>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</si>
  <si>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</si>
  <si>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</si>
  <si>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</si>
  <si>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</si>
  <si>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</si>
  <si>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</si>
  <si>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</si>
  <si>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</si>
  <si>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</si>
  <si>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</si>
  <si>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</si>
  <si>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</si>
  <si>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</si>
  <si>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</si>
  <si>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</si>
  <si>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</si>
  <si>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</si>
  <si>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</si>
  <si>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</si>
  <si>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</si>
  <si>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</si>
  <si>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</si>
  <si>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</si>
  <si>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</si>
  <si>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</si>
  <si>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</si>
  <si>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</si>
  <si>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</si>
  <si>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</si>
  <si>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</si>
  <si>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</si>
  <si>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</si>
  <si>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</si>
  <si>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</si>
  <si>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</si>
  <si>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</si>
  <si>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</si>
  <si>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</si>
  <si>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</si>
  <si>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</si>
  <si>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</si>
  <si>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</si>
  <si>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</si>
  <si>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</si>
  <si>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</si>
  <si>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</si>
  <si>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</si>
  <si>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</si>
  <si>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</si>
  <si>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</si>
  <si>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</si>
  <si>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</si>
  <si>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</si>
  <si>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</si>
  <si>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</si>
  <si>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</si>
  <si>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</si>
  <si>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</si>
  <si>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</si>
  <si>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</si>
  <si>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</si>
  <si>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</si>
  <si>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</si>
  <si>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</si>
  <si>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</si>
  <si>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</si>
  <si>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</si>
  <si>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</si>
  <si>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</si>
  <si>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</si>
  <si>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</si>
  <si>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</si>
  <si>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</si>
  <si>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</si>
  <si>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</si>
  <si>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</si>
  <si>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</si>
  <si>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</si>
  <si>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</si>
  <si>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</si>
  <si>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</si>
  <si>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</si>
  <si>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</si>
  <si>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</si>
  <si>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</si>
  <si>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</si>
  <si>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</si>
  <si>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</si>
  <si>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</si>
  <si>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</si>
  <si>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</si>
  <si>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</si>
  <si>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</si>
  <si>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</si>
  <si>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</si>
  <si>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</si>
  <si>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</si>
  <si>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</si>
  <si>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</si>
  <si>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</si>
  <si>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</si>
  <si>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</si>
  <si>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</si>
  <si>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</si>
  <si>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</si>
  <si>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</si>
  <si>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</si>
  <si>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</si>
  <si>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</si>
  <si>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</si>
  <si>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</si>
  <si>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</si>
  <si>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</si>
  <si>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</si>
  <si>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</si>
  <si>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</si>
  <si>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</si>
  <si>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</si>
  <si>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</si>
  <si>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</si>
  <si>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</si>
  <si>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</si>
  <si>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</si>
  <si>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</si>
  <si>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</si>
  <si>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</si>
  <si>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</si>
  <si>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</si>
  <si>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</si>
  <si>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</si>
  <si>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</si>
  <si>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</si>
  <si>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</si>
  <si>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</si>
  <si>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</si>
  <si>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</si>
  <si>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</si>
  <si>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</si>
  <si>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</si>
  <si>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</si>
  <si>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</si>
  <si>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</si>
  <si>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</si>
  <si>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</si>
  <si>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</si>
  <si>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</si>
  <si>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</si>
  <si>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</si>
  <si>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</si>
  <si>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</si>
  <si>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</si>
  <si>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</si>
  <si>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</si>
  <si>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</si>
  <si>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</si>
  <si>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</si>
  <si>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</si>
  <si>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</si>
  <si>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</si>
  <si>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</si>
  <si>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</si>
  <si>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</si>
  <si>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</si>
  <si>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</si>
  <si>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</si>
  <si>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</si>
  <si>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</si>
  <si>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</si>
  <si>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</si>
  <si>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</si>
  <si>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</si>
  <si>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</si>
  <si>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</si>
  <si>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</si>
  <si>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</si>
  <si>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</si>
  <si>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</si>
  <si>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</si>
  <si>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</si>
  <si>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</si>
  <si>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</si>
  <si>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</si>
  <si>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</si>
  <si>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</si>
  <si>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</si>
  <si>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</si>
  <si>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</si>
  <si>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</si>
  <si>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</si>
  <si>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</si>
  <si>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</si>
  <si>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</si>
  <si>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</si>
  <si>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</si>
  <si>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</si>
  <si>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</si>
  <si>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</si>
  <si>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</si>
  <si>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</si>
  <si>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</si>
  <si>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</si>
  <si>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</si>
  <si>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</si>
  <si>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</si>
  <si>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</si>
  <si>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</si>
  <si>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</si>
  <si>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</si>
  <si>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</si>
  <si>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</si>
  <si>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</si>
  <si>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</si>
  <si>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</si>
  <si>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</si>
  <si>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</si>
  <si>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</si>
  <si>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</si>
  <si>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</si>
  <si>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</si>
  <si>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</si>
  <si>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</si>
  <si>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</si>
  <si>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</si>
  <si>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</si>
  <si>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</si>
  <si>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</si>
  <si>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</si>
  <si>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</si>
  <si>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</si>
  <si>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</si>
  <si>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</si>
  <si>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</si>
  <si>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</si>
  <si>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</si>
  <si>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</si>
  <si>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</si>
  <si>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</si>
  <si>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</si>
  <si>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</si>
  <si>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</si>
  <si>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</si>
  <si>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</si>
  <si>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</si>
  <si>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</si>
  <si>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</si>
  <si>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</si>
  <si>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</si>
  <si>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</si>
  <si>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</si>
  <si>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</si>
  <si>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</si>
  <si>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</si>
  <si>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</si>
  <si>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</si>
  <si>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</si>
  <si>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</si>
  <si>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</si>
  <si>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</si>
  <si>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</si>
  <si>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</si>
  <si>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</si>
  <si>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</si>
  <si>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</si>
  <si>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</si>
  <si>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</si>
  <si>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</si>
  <si>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</si>
  <si>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</si>
  <si>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</si>
  <si>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</si>
  <si>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</si>
  <si>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</si>
  <si>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</si>
  <si>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</si>
  <si>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</si>
  <si>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</si>
  <si>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</si>
  <si>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</si>
  <si>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</si>
  <si>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</si>
  <si>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</si>
  <si>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</si>
  <si>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</si>
  <si>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</si>
  <si>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</si>
  <si>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</si>
  <si>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</si>
  <si>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</si>
  <si>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</si>
  <si>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</si>
  <si>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</si>
  <si>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</si>
  <si>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</si>
  <si>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</si>
  <si>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</si>
  <si>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</si>
  <si>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</si>
  <si>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</si>
  <si>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</si>
  <si>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</si>
  <si>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</si>
  <si>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</si>
  <si>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</si>
  <si>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</si>
  <si>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</si>
  <si>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</si>
  <si>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</si>
  <si>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</si>
  <si>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</si>
  <si>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</si>
  <si>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</si>
  <si>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</si>
  <si>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</si>
  <si>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</si>
  <si>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</si>
  <si>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</si>
  <si>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</si>
  <si>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</si>
  <si>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</si>
  <si>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</si>
  <si>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</si>
  <si>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</si>
  <si>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</si>
  <si>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</si>
  <si>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</si>
  <si>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</si>
  <si>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</si>
  <si>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</si>
  <si>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</si>
  <si>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</si>
  <si>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</si>
  <si>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</si>
  <si>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</si>
  <si>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</si>
  <si>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</si>
  <si>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</si>
  <si>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</si>
  <si>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</si>
  <si>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</si>
  <si>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</si>
  <si>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</si>
  <si>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</si>
  <si>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</si>
  <si>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</si>
  <si>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</si>
  <si>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</si>
  <si>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</si>
  <si>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</si>
  <si>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</si>
  <si>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</si>
  <si>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</si>
  <si>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</si>
  <si>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</si>
  <si>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</si>
  <si>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</si>
  <si>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</si>
  <si>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</si>
  <si>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</si>
  <si>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</si>
  <si>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</si>
  <si>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</si>
  <si>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</si>
  <si>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</si>
  <si>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</si>
  <si>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</si>
  <si>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</si>
  <si>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</si>
  <si>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</si>
  <si>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</si>
  <si>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</si>
  <si>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</si>
  <si>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</si>
  <si>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</si>
  <si>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</si>
  <si>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</si>
  <si>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</si>
  <si>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</si>
  <si>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</si>
  <si>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</si>
  <si>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</si>
  <si>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</si>
  <si>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</si>
  <si>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</si>
  <si>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</si>
  <si>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</si>
  <si>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</si>
  <si>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</si>
  <si>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</si>
  <si>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</si>
  <si>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</si>
  <si>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</si>
  <si>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</si>
  <si>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</si>
  <si>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</si>
  <si>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</si>
  <si>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</si>
  <si>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</si>
  <si>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</si>
  <si>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</si>
  <si>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</si>
  <si>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</si>
  <si>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</si>
  <si>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</si>
  <si>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</si>
  <si>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</si>
  <si>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</si>
  <si>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</si>
  <si>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</si>
  <si>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</si>
  <si>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</si>
  <si>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</si>
  <si>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</si>
  <si>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</si>
  <si>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</si>
  <si>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</si>
  <si>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</si>
  <si>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</si>
  <si>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</si>
  <si>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</si>
  <si>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</si>
  <si>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</si>
  <si>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</si>
  <si>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</si>
  <si>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</si>
  <si>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</si>
  <si>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</si>
  <si>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</si>
  <si>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</si>
  <si>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</si>
  <si>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</si>
  <si>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</si>
  <si>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</si>
  <si>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</si>
  <si>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</si>
  <si>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</si>
  <si>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</si>
  <si>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</si>
  <si>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</si>
  <si>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</si>
  <si>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</si>
  <si>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</si>
  <si>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</si>
  <si>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</si>
  <si>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</si>
  <si>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</si>
  <si>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</si>
  <si>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</si>
  <si>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</si>
  <si>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</si>
  <si>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</si>
  <si>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</si>
  <si>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</si>
  <si>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</si>
  <si>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</si>
  <si>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</si>
  <si>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</si>
  <si>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</si>
  <si>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</si>
  <si>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</si>
  <si>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</si>
  <si>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</si>
  <si>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</si>
  <si>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</si>
  <si>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</si>
  <si>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</si>
  <si>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</si>
  <si>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</si>
  <si>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</si>
  <si>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</si>
  <si>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</si>
  <si>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</si>
  <si>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</si>
  <si>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</si>
  <si>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</si>
  <si>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</si>
  <si>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</si>
  <si>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</si>
  <si>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</si>
  <si>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</si>
  <si>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</si>
  <si>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</si>
  <si>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</si>
  <si>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</si>
  <si>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</si>
  <si>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</si>
  <si>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</si>
  <si>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</si>
  <si>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</si>
  <si>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</si>
  <si>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</si>
  <si>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</si>
  <si>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</si>
  <si>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</si>
  <si>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</si>
  <si>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</si>
  <si>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</si>
  <si>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</si>
  <si>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</si>
  <si>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</si>
  <si>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</si>
  <si>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</si>
  <si>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</si>
  <si>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</si>
  <si>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</si>
  <si>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</si>
  <si>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</si>
  <si>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</si>
  <si>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</si>
  <si>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</si>
  <si>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</si>
  <si>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</si>
  <si>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</si>
  <si>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</si>
  <si>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</si>
  <si>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</si>
  <si>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</si>
  <si>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</si>
  <si>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</si>
  <si>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</si>
  <si>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</si>
  <si>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</si>
  <si>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</si>
  <si>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</si>
  <si>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</si>
  <si>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</si>
  <si>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</si>
  <si>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</si>
  <si>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</si>
  <si>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</si>
  <si>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</si>
  <si>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</si>
  <si>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</si>
  <si>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</si>
  <si>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</si>
  <si>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</si>
  <si>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</si>
  <si>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</si>
  <si>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</si>
  <si>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</si>
  <si>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</si>
  <si>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</si>
  <si>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</si>
  <si>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</si>
  <si>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</si>
  <si>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</si>
  <si>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</si>
  <si>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</si>
  <si>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</si>
  <si>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</si>
  <si>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</si>
  <si>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</si>
  <si>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</si>
  <si>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</si>
  <si>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</si>
  <si>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</si>
  <si>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</si>
  <si>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</si>
  <si>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</si>
  <si>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</si>
  <si>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</si>
  <si>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</si>
  <si>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</si>
  <si>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</si>
  <si>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</si>
  <si>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</si>
  <si>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</si>
  <si>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</si>
  <si>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</si>
  <si>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</si>
  <si>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</si>
  <si>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</si>
  <si>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</si>
  <si>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</si>
  <si>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</si>
  <si>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</si>
  <si>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</si>
  <si>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</si>
  <si>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</si>
  <si>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</si>
  <si>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</si>
  <si>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</si>
  <si>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</si>
  <si>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</si>
  <si>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</si>
  <si>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</si>
  <si>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</si>
  <si>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</si>
  <si>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</si>
  <si>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</si>
  <si>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</si>
  <si>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</si>
  <si>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</si>
  <si>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</si>
  <si>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</si>
  <si>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</si>
  <si>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</si>
  <si>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</si>
  <si>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</si>
  <si>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</si>
  <si>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</si>
  <si>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</si>
  <si>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</si>
  <si>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</si>
  <si>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</si>
  <si>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</si>
  <si>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</si>
  <si>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</si>
  <si>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</si>
  <si>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</si>
  <si>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</si>
  <si>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</si>
  <si>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</si>
  <si>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</si>
  <si>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</si>
  <si>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</si>
  <si>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</si>
  <si>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</si>
  <si>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</si>
  <si>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</si>
  <si>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</si>
  <si>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</si>
  <si>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</si>
  <si>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</si>
  <si>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</si>
  <si>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</si>
  <si>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</si>
  <si>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</si>
  <si>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</si>
  <si>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</si>
  <si>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</si>
  <si>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</si>
  <si>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</si>
  <si>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</si>
  <si>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</si>
  <si>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</si>
  <si>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</si>
  <si>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</si>
  <si>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</si>
  <si>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</si>
  <si>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</si>
  <si>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</si>
  <si>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</si>
  <si>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</si>
  <si>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</si>
  <si>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</si>
  <si>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</si>
  <si>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</si>
  <si>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</si>
  <si>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</si>
  <si>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</si>
  <si>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</si>
  <si>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</si>
  <si>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</si>
  <si>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</si>
  <si>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</si>
  <si>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</si>
  <si>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</si>
  <si>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</si>
  <si>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</si>
  <si>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</si>
  <si>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</si>
  <si>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</si>
  <si>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</si>
  <si>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</si>
  <si>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</si>
  <si>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</si>
  <si>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</si>
  <si>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</si>
  <si>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</si>
  <si>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</si>
  <si>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</si>
  <si>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</si>
  <si>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</si>
  <si>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</si>
  <si>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</si>
  <si>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</si>
  <si>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</si>
  <si>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</si>
  <si>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</si>
  <si>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</si>
  <si>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</si>
  <si>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</si>
  <si>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</si>
  <si>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</si>
  <si>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</si>
  <si>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</si>
  <si>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</si>
  <si>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</si>
  <si>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</si>
  <si>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</si>
  <si>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</si>
  <si>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</si>
  <si>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</si>
  <si>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</si>
  <si>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</si>
  <si>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</si>
  <si>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</si>
  <si>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</si>
  <si>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</si>
  <si>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</si>
  <si>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</si>
  <si>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</si>
  <si>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</si>
  <si>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</si>
  <si>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</si>
  <si>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</si>
  <si>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</si>
  <si>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</si>
  <si>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</si>
  <si>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</si>
  <si>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</si>
  <si>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</si>
  <si>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</si>
  <si>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</si>
  <si>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</si>
  <si>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</si>
  <si>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</si>
  <si>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</si>
  <si>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</si>
  <si>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</si>
  <si>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</si>
  <si>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</si>
  <si>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</si>
  <si>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</si>
  <si>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</si>
  <si>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</si>
  <si>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</si>
  <si>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</si>
  <si>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</si>
  <si>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</si>
  <si>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</si>
  <si>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</si>
  <si>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</si>
  <si>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</si>
  <si>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</si>
  <si>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</si>
  <si>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</si>
  <si>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</si>
  <si>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</si>
  <si>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</si>
  <si>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</si>
  <si>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</si>
  <si>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</si>
  <si>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</si>
  <si>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</si>
  <si>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</si>
  <si>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</si>
  <si>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</si>
  <si>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</si>
  <si>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</si>
  <si>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</si>
  <si>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</si>
  <si>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</si>
  <si>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</si>
  <si>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</si>
  <si>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</si>
  <si>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</si>
  <si>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</si>
  <si>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</si>
  <si>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</si>
  <si>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</si>
  <si>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</si>
  <si>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</si>
  <si>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</si>
  <si>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</si>
  <si>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</si>
  <si>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</si>
  <si>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</si>
  <si>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</si>
  <si>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</si>
  <si>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</si>
  <si>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</si>
  <si>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</si>
  <si>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</si>
  <si>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</si>
  <si>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</si>
  <si>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</si>
  <si>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</si>
  <si>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</si>
  <si>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</si>
  <si>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</si>
  <si>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</si>
  <si>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</si>
  <si>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</si>
  <si>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</si>
  <si>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</si>
  <si>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</si>
  <si>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</si>
  <si>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</si>
  <si>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</si>
  <si>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</si>
  <si>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</si>
  <si>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</si>
  <si>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</si>
  <si>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</si>
  <si>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</si>
  <si>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</si>
  <si>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</si>
  <si>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</si>
  <si>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</si>
  <si>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</si>
  <si>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</si>
  <si>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</si>
  <si>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</si>
  <si>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</si>
  <si>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</si>
  <si>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</si>
  <si>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</si>
  <si>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</si>
  <si>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</si>
  <si>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</si>
  <si>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</si>
  <si>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</si>
  <si>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</si>
  <si>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</si>
  <si>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</si>
  <si>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</si>
  <si>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</si>
  <si>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</si>
  <si>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</si>
  <si>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</si>
  <si>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</si>
  <si>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</si>
  <si>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</si>
  <si>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</si>
  <si>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</si>
  <si>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</si>
  <si>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</si>
  <si>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</si>
  <si>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</si>
  <si>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</si>
  <si>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</si>
  <si>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</si>
  <si>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</si>
  <si>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</si>
  <si>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</si>
  <si>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</si>
  <si>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</si>
  <si>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</si>
  <si>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</si>
  <si>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</si>
  <si>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</si>
  <si>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</si>
  <si>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</si>
  <si>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</si>
  <si>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</si>
  <si>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</si>
  <si>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</si>
  <si>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</si>
  <si>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</si>
  <si>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</si>
  <si>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</si>
  <si>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</si>
  <si>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</si>
  <si>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</si>
  <si>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</si>
  <si>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</si>
  <si>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</si>
  <si>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</si>
  <si>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</si>
  <si>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</si>
  <si>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</si>
  <si>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</si>
  <si>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</si>
  <si>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</si>
  <si>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</si>
  <si>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</si>
  <si>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</si>
  <si>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</si>
  <si>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</si>
  <si>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</si>
  <si>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</si>
  <si>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</si>
  <si>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Vocational education and training</t>
  </si>
  <si>
    <t>higher education</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</si>
  <si>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</si>
  <si>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</si>
  <si>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</si>
  <si>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</si>
  <si>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</si>
  <si>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</si>
  <si>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</si>
  <si>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</si>
  <si>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</si>
  <si>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</si>
  <si>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</si>
  <si>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</si>
  <si>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</si>
  <si>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</si>
  <si>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</si>
  <si>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</si>
  <si>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</si>
  <si>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</si>
  <si>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</si>
  <si>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</si>
  <si>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</si>
  <si>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</si>
  <si>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</si>
  <si>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</si>
  <si>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</si>
  <si>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</si>
  <si>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</si>
  <si>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</si>
  <si>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</si>
  <si>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</si>
  <si>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</si>
  <si>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</si>
  <si>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</si>
  <si>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</si>
  <si>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</si>
  <si>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</si>
  <si>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</si>
  <si>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</si>
  <si>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</si>
  <si>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</si>
  <si>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</si>
  <si>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</si>
  <si>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</si>
  <si>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</si>
  <si>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</si>
  <si>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</si>
  <si>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</si>
  <si>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</si>
  <si>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</si>
  <si>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</si>
  <si>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</si>
  <si>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</si>
  <si>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</si>
  <si>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</si>
  <si>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Early_childhood_education</t>
  </si>
  <si>
    <t>Primary_grade_1</t>
  </si>
  <si>
    <t>Primary_grade_2</t>
  </si>
  <si>
    <t>Primary_grade_3</t>
  </si>
  <si>
    <t>Primary_grade_4</t>
  </si>
  <si>
    <t>Primary_grade_5</t>
  </si>
  <si>
    <t>Primary_grade_6</t>
  </si>
  <si>
    <t>Lower_secondary_grade_7</t>
  </si>
  <si>
    <t>Lower_secondary_grade_8</t>
  </si>
  <si>
    <t>Lower_secondary_grade_9</t>
  </si>
  <si>
    <t>Upper_secondary_grade_10</t>
  </si>
  <si>
    <t>Upper_secondary_grade_11</t>
  </si>
  <si>
    <t>Upper_secondary_grade_12</t>
  </si>
  <si>
    <t>Primary - grade 1</t>
  </si>
  <si>
    <t>Primary - grade 2</t>
  </si>
  <si>
    <t>Primary - grade 3</t>
  </si>
  <si>
    <t>Primary - grade 4</t>
  </si>
  <si>
    <t>Primary - grade 5</t>
  </si>
  <si>
    <t>Primary - grade 6</t>
  </si>
  <si>
    <t>Lower secondary - grade 7</t>
  </si>
  <si>
    <t>Lower secondary - grade 8</t>
  </si>
  <si>
    <t>Lower secondary - grade 9</t>
  </si>
  <si>
    <t>Upper secondary - grade 10</t>
  </si>
  <si>
    <t>Upper secondary - grade 11</t>
  </si>
  <si>
    <t>Upper secondary -  grade 12</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</si>
  <si>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</si>
  <si>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</si>
  <si>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</si>
  <si>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</si>
  <si>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</si>
  <si>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</si>
  <si>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</si>
  <si>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</si>
  <si>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</si>
  <si>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</si>
  <si>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</si>
  <si>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</si>
  <si>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</si>
  <si>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</si>
  <si>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</si>
  <si>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</si>
  <si>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</si>
  <si>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</si>
  <si>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</si>
  <si>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</si>
  <si>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</si>
  <si>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</si>
  <si>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</si>
  <si>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</si>
  <si>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</si>
  <si>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</si>
  <si>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</si>
  <si>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</si>
  <si>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</si>
  <si>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</si>
  <si>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</si>
  <si>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</si>
  <si>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</si>
  <si>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</si>
  <si>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</si>
  <si>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</si>
  <si>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</si>
  <si>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</si>
  <si>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</si>
  <si>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</si>
  <si>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</si>
  <si>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</si>
  <si>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</si>
  <si>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</si>
  <si>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</si>
  <si>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</si>
  <si>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</si>
  <si>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</si>
  <si>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</si>
  <si>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</si>
  <si>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</si>
  <si>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</si>
  <si>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</si>
  <si>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</si>
  <si>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</si>
  <si>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</si>
  <si>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</si>
  <si>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</si>
  <si>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</si>
  <si>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</si>
  <si>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</si>
  <si>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</si>
  <si>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</si>
  <si>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</si>
  <si>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</si>
  <si>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</si>
  <si>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</si>
  <si>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</si>
  <si>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</si>
  <si>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</si>
  <si>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</si>
  <si>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</si>
  <si>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</si>
  <si>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</si>
  <si>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</si>
  <si>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</si>
  <si>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</si>
  <si>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</si>
  <si>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</si>
  <si>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</si>
  <si>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</si>
  <si>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</si>
  <si>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</si>
  <si>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</si>
  <si>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</si>
  <si>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</si>
  <si>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</si>
  <si>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</si>
  <si>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</si>
  <si>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</si>
  <si>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</si>
  <si>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</si>
  <si>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</si>
  <si>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</si>
  <si>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</si>
  <si>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</si>
  <si>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</si>
  <si>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</si>
  <si>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</si>
  <si>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</si>
  <si>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</si>
  <si>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</si>
  <si>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</si>
  <si>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</si>
  <si>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</si>
  <si>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</si>
  <si>
    <t>CP1</t>
  </si>
  <si>
    <t>CP2</t>
  </si>
  <si>
    <t>CE1</t>
  </si>
  <si>
    <t>CE2</t>
  </si>
  <si>
    <t>CM1</t>
  </si>
  <si>
    <t>CM2</t>
  </si>
  <si>
    <t>Seconde</t>
  </si>
  <si>
    <t>Premiere</t>
  </si>
  <si>
    <t>Terminale</t>
  </si>
  <si>
    <t>HTI1</t>
  </si>
  <si>
    <t>HTI2</t>
  </si>
  <si>
    <t>primary second cycle</t>
  </si>
  <si>
    <t>KEN1</t>
  </si>
  <si>
    <t>KEN2</t>
  </si>
  <si>
    <t>pre_primary_stage</t>
  </si>
  <si>
    <t>primary_grade_1</t>
  </si>
  <si>
    <t>primary_grade_2</t>
  </si>
  <si>
    <t>primary_grade_3</t>
  </si>
  <si>
    <t>primary_ grade_4</t>
  </si>
  <si>
    <t>primary_grade_5</t>
  </si>
  <si>
    <t>primary_grade_6</t>
  </si>
  <si>
    <t>secondary_grade_7</t>
  </si>
  <si>
    <t>secondary_grade_8</t>
  </si>
  <si>
    <t>Form_1_ grade_9</t>
  </si>
  <si>
    <t>Form_2_grade_10</t>
  </si>
  <si>
    <t>Form_3_grade_11</t>
  </si>
  <si>
    <t>Form_4_grade_12</t>
  </si>
  <si>
    <t>Lower Primary, grade 1</t>
  </si>
  <si>
    <t>Lower Primary, grade 2</t>
  </si>
  <si>
    <t>Lower Primary, grade 3</t>
  </si>
  <si>
    <t>Upper Primary, grade 4</t>
  </si>
  <si>
    <t>Upper Primary, grade 5</t>
  </si>
  <si>
    <t>Upper Primary, grade 6</t>
  </si>
  <si>
    <t>Junior Secondary grade 7</t>
  </si>
  <si>
    <t>Junior Secondary grade 8</t>
  </si>
  <si>
    <t>Form</t>
  </si>
  <si>
    <t>kindergarten</t>
  </si>
  <si>
    <t>prim_grd_one</t>
  </si>
  <si>
    <t>prim_grd_two</t>
  </si>
  <si>
    <t>prim_grd_three</t>
  </si>
  <si>
    <t>prim_grd_four</t>
  </si>
  <si>
    <t>prim_grd_five</t>
  </si>
  <si>
    <t>prim_grd_six</t>
  </si>
  <si>
    <t>prim_grd_svn</t>
  </si>
  <si>
    <t>prim_grd_eight</t>
  </si>
  <si>
    <t>sec_fc_grd_nine</t>
  </si>
  <si>
    <t>sec_fc_grd_ten</t>
  </si>
  <si>
    <t>sec_sc_grd_elvn</t>
  </si>
  <si>
    <t>sec_sc_grd_twlv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</si>
</sst>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s>
  <fonts count="32"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s>
  <fills count="15">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s>
  <borders count="52">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s>
  <cellStyleXfs count="23">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cellStyleXfs>
  <cellXfs count="292">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7"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center" vertical="center"/>
    </xf>
    <xf numFmtId="0" fontId="3" fillId="0" borderId="0" xfId="0" applyFont="1" applyAlignment="1">
      <alignment horizontal="left" vertical="top" wrapText="1"/>
    </xf>
    <xf numFmtId="0" fontId="14" fillId="0" borderId="0" xfId="1" applyAlignment="1">
      <alignment horizontal="left" vertical="top"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3" fillId="0" borderId="0" xfId="0" applyFont="1"/>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7" fillId="0" borderId="22"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2" xfId="3" applyFont="1" applyBorder="1" applyAlignment="1">
      <alignment horizontal="center" vertical="center" wrapText="1"/>
    </xf>
    <xf numFmtId="0" fontId="3" fillId="0" borderId="30" xfId="3" applyFont="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5" fillId="0" borderId="3" xfId="0" applyFont="1" applyBorder="1" applyAlignment="1">
      <alignment horizontal="center"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36" xfId="0" applyFont="1" applyBorder="1"/>
    <xf numFmtId="0" fontId="0" fillId="0" borderId="0" xfId="0"/>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7" fillId="0" borderId="37" xfId="0" applyFont="1" applyBorder="1" applyAlignment="1">
      <alignment horizontal="center" vertical="center" wrapText="1"/>
    </xf>
  </cellXfs>
  <cellStyles count="23">
    <cellStyle name="20% - Accent2" xfId="22" builtinId="34"/>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yperlink" xfId="1" builtinId="8"/>
    <cellStyle name="Hyperlink 2" xfId="20" xr:uid="{A1D964BA-456C-4B69-9AEA-8EB474497917}"/>
    <cellStyle name="Normal" xfId="0" builtinId="0"/>
    <cellStyle name="Normal 2" xfId="19" xr:uid="{AD3AB642-FD04-4D4E-969A-F08C4F87D5BB}"/>
    <cellStyle name="Normal 2 3" xfId="21" xr:uid="{E0577355-BC87-4F56-B6BF-FDCE303AC28A}"/>
    <cellStyle name="Normal 3" xfId="4" xr:uid="{F5458CE0-7DDE-4B68-8158-811289FF2A21}"/>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528"/>
  <sheetViews>
    <sheetView tabSelected="1" topLeftCell="B35" zoomScale="95" zoomScaleNormal="95" workbookViewId="0">
      <selection activeCell="E48" sqref="E48"/>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x14ac:dyDescent="0.25">
      <c r="A2" s="173" t="s">
        <v>8</v>
      </c>
      <c r="B2" s="165" t="s">
        <v>9</v>
      </c>
      <c r="C2" s="160" t="s">
        <v>10</v>
      </c>
      <c r="D2" s="160" t="s">
        <v>733</v>
      </c>
      <c r="E2" s="160"/>
      <c r="F2" s="187">
        <v>6</v>
      </c>
      <c r="G2" s="160" t="s">
        <v>1643</v>
      </c>
      <c r="H2" s="160" t="s">
        <v>733</v>
      </c>
    </row>
    <row r="3" spans="1:8" x14ac:dyDescent="0.25">
      <c r="A3" s="173" t="s">
        <v>8</v>
      </c>
      <c r="B3" s="165" t="s">
        <v>9</v>
      </c>
      <c r="C3" s="160" t="s">
        <v>13</v>
      </c>
      <c r="D3" s="160" t="s">
        <v>14</v>
      </c>
      <c r="E3" s="160" t="s">
        <v>15</v>
      </c>
      <c r="F3" s="187">
        <v>7</v>
      </c>
      <c r="G3" s="165" t="s">
        <v>1644</v>
      </c>
      <c r="H3" s="178" t="s">
        <v>1656</v>
      </c>
    </row>
    <row r="4" spans="1:8" x14ac:dyDescent="0.25">
      <c r="A4" s="173" t="s">
        <v>8</v>
      </c>
      <c r="B4" s="165" t="s">
        <v>9</v>
      </c>
      <c r="C4" s="160" t="s">
        <v>13</v>
      </c>
      <c r="D4" s="160" t="s">
        <v>14</v>
      </c>
      <c r="E4" s="160" t="s">
        <v>16</v>
      </c>
      <c r="F4" s="187">
        <v>8</v>
      </c>
      <c r="G4" s="165" t="s">
        <v>1645</v>
      </c>
      <c r="H4" s="178" t="s">
        <v>1657</v>
      </c>
    </row>
    <row r="5" spans="1:8" x14ac:dyDescent="0.25">
      <c r="A5" s="173" t="s">
        <v>8</v>
      </c>
      <c r="B5" s="165" t="s">
        <v>9</v>
      </c>
      <c r="C5" s="160" t="s">
        <v>13</v>
      </c>
      <c r="D5" s="160" t="s">
        <v>14</v>
      </c>
      <c r="E5" s="160" t="s">
        <v>17</v>
      </c>
      <c r="F5" s="187">
        <v>9</v>
      </c>
      <c r="G5" s="165" t="s">
        <v>1646</v>
      </c>
      <c r="H5" s="178" t="s">
        <v>1658</v>
      </c>
    </row>
    <row r="6" spans="1:8" x14ac:dyDescent="0.25">
      <c r="A6" s="173" t="s">
        <v>8</v>
      </c>
      <c r="B6" s="165" t="s">
        <v>9</v>
      </c>
      <c r="C6" s="160" t="s">
        <v>13</v>
      </c>
      <c r="D6" s="160" t="s">
        <v>14</v>
      </c>
      <c r="E6" s="160" t="s">
        <v>18</v>
      </c>
      <c r="F6" s="187">
        <v>10</v>
      </c>
      <c r="G6" s="165" t="s">
        <v>1647</v>
      </c>
      <c r="H6" s="178" t="s">
        <v>1659</v>
      </c>
    </row>
    <row r="7" spans="1:8" x14ac:dyDescent="0.25">
      <c r="A7" s="173" t="s">
        <v>8</v>
      </c>
      <c r="B7" s="165" t="s">
        <v>9</v>
      </c>
      <c r="C7" s="160" t="s">
        <v>13</v>
      </c>
      <c r="D7" s="160" t="s">
        <v>14</v>
      </c>
      <c r="E7" s="160" t="s">
        <v>19</v>
      </c>
      <c r="F7" s="187">
        <v>11</v>
      </c>
      <c r="G7" s="165" t="s">
        <v>1648</v>
      </c>
      <c r="H7" s="178" t="s">
        <v>1660</v>
      </c>
    </row>
    <row r="8" spans="1:8" x14ac:dyDescent="0.25">
      <c r="A8" s="173" t="s">
        <v>8</v>
      </c>
      <c r="B8" s="165" t="s">
        <v>9</v>
      </c>
      <c r="C8" s="160" t="s">
        <v>13</v>
      </c>
      <c r="D8" s="160" t="s">
        <v>14</v>
      </c>
      <c r="E8" s="160" t="s">
        <v>20</v>
      </c>
      <c r="F8" s="187">
        <v>12</v>
      </c>
      <c r="G8" s="165" t="s">
        <v>1649</v>
      </c>
      <c r="H8" s="178" t="s">
        <v>1661</v>
      </c>
    </row>
    <row r="9" spans="1:8" x14ac:dyDescent="0.25">
      <c r="A9" s="173" t="s">
        <v>8</v>
      </c>
      <c r="B9" s="165" t="s">
        <v>9</v>
      </c>
      <c r="C9" s="160" t="s">
        <v>21</v>
      </c>
      <c r="D9" s="160" t="s">
        <v>1839</v>
      </c>
      <c r="E9" s="160" t="s">
        <v>22</v>
      </c>
      <c r="F9" s="187">
        <v>13</v>
      </c>
      <c r="G9" s="165" t="s">
        <v>1650</v>
      </c>
      <c r="H9" s="178" t="s">
        <v>1662</v>
      </c>
    </row>
    <row r="10" spans="1:8" x14ac:dyDescent="0.25">
      <c r="A10" s="173" t="s">
        <v>8</v>
      </c>
      <c r="B10" s="165" t="s">
        <v>9</v>
      </c>
      <c r="C10" s="160" t="s">
        <v>21</v>
      </c>
      <c r="D10" s="160" t="s">
        <v>1839</v>
      </c>
      <c r="E10" s="160" t="s">
        <v>23</v>
      </c>
      <c r="F10" s="187">
        <v>14</v>
      </c>
      <c r="G10" s="165" t="s">
        <v>1651</v>
      </c>
      <c r="H10" s="178" t="s">
        <v>1663</v>
      </c>
    </row>
    <row r="11" spans="1:8" x14ac:dyDescent="0.25">
      <c r="A11" s="173" t="s">
        <v>8</v>
      </c>
      <c r="B11" s="165" t="s">
        <v>9</v>
      </c>
      <c r="C11" s="160" t="s">
        <v>25</v>
      </c>
      <c r="D11" s="204" t="s">
        <v>1827</v>
      </c>
      <c r="E11" s="160" t="s">
        <v>24</v>
      </c>
      <c r="F11" s="187">
        <v>15</v>
      </c>
      <c r="G11" s="165" t="s">
        <v>1652</v>
      </c>
      <c r="H11" s="178" t="s">
        <v>1664</v>
      </c>
    </row>
    <row r="12" spans="1:8" x14ac:dyDescent="0.25">
      <c r="A12" s="173" t="s">
        <v>8</v>
      </c>
      <c r="B12" s="165" t="s">
        <v>9</v>
      </c>
      <c r="C12" s="160" t="s">
        <v>25</v>
      </c>
      <c r="D12" s="204" t="s">
        <v>1827</v>
      </c>
      <c r="E12" s="160" t="s">
        <v>26</v>
      </c>
      <c r="F12" s="187">
        <v>16</v>
      </c>
      <c r="G12" s="165" t="s">
        <v>1653</v>
      </c>
      <c r="H12" s="178" t="s">
        <v>1665</v>
      </c>
    </row>
    <row r="13" spans="1:8" x14ac:dyDescent="0.25">
      <c r="A13" s="173" t="s">
        <v>8</v>
      </c>
      <c r="B13" s="165" t="s">
        <v>9</v>
      </c>
      <c r="C13" s="160" t="s">
        <v>25</v>
      </c>
      <c r="D13" s="204" t="s">
        <v>1827</v>
      </c>
      <c r="E13" s="160" t="s">
        <v>27</v>
      </c>
      <c r="F13" s="187">
        <v>17</v>
      </c>
      <c r="G13" s="165" t="s">
        <v>1654</v>
      </c>
      <c r="H13" s="178" t="s">
        <v>1666</v>
      </c>
    </row>
    <row r="14" spans="1:8" x14ac:dyDescent="0.25">
      <c r="A14" s="173" t="s">
        <v>8</v>
      </c>
      <c r="B14" s="165" t="s">
        <v>9</v>
      </c>
      <c r="C14" s="160" t="s">
        <v>25</v>
      </c>
      <c r="D14" s="204" t="s">
        <v>1827</v>
      </c>
      <c r="E14" s="160" t="s">
        <v>28</v>
      </c>
      <c r="F14" s="187">
        <v>18</v>
      </c>
      <c r="G14" s="165" t="s">
        <v>1655</v>
      </c>
      <c r="H14" s="178" t="s">
        <v>1667</v>
      </c>
    </row>
    <row r="15" spans="1:8" x14ac:dyDescent="0.25">
      <c r="A15" s="174" t="s">
        <v>29</v>
      </c>
      <c r="B15" s="166" t="s">
        <v>30</v>
      </c>
      <c r="C15" s="161" t="s">
        <v>10</v>
      </c>
      <c r="D15" s="161" t="s">
        <v>11</v>
      </c>
      <c r="E15" s="161" t="s">
        <v>31</v>
      </c>
      <c r="F15" s="188">
        <v>5</v>
      </c>
      <c r="G15" s="161" t="s">
        <v>12</v>
      </c>
      <c r="H15" s="161" t="s">
        <v>11</v>
      </c>
    </row>
    <row r="16" spans="1:8"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25">
      <c r="A17" s="174" t="s">
        <v>29</v>
      </c>
      <c r="B17" s="166" t="s">
        <v>30</v>
      </c>
      <c r="C17" s="161" t="s">
        <v>13</v>
      </c>
      <c r="D17" s="161" t="s">
        <v>14</v>
      </c>
      <c r="E17" s="161" t="s">
        <v>16</v>
      </c>
      <c r="F17" s="188">
        <v>7</v>
      </c>
      <c r="G17" s="166" t="str">
        <f t="shared" si="0"/>
        <v>primary_grade_2</v>
      </c>
      <c r="H17" s="179" t="str">
        <f t="shared" si="1"/>
        <v>primary - grade 2</v>
      </c>
    </row>
    <row r="18" spans="1:9" x14ac:dyDescent="0.25">
      <c r="A18" s="174" t="s">
        <v>29</v>
      </c>
      <c r="B18" s="166" t="s">
        <v>30</v>
      </c>
      <c r="C18" s="161" t="s">
        <v>13</v>
      </c>
      <c r="D18" s="161" t="s">
        <v>14</v>
      </c>
      <c r="E18" s="161" t="s">
        <v>17</v>
      </c>
      <c r="F18" s="188">
        <v>8</v>
      </c>
      <c r="G18" s="166" t="str">
        <f t="shared" si="0"/>
        <v>primary_grade_3</v>
      </c>
      <c r="H18" s="179" t="str">
        <f t="shared" si="1"/>
        <v>primary - grade 3</v>
      </c>
    </row>
    <row r="19" spans="1:9" x14ac:dyDescent="0.25">
      <c r="A19" s="174" t="s">
        <v>29</v>
      </c>
      <c r="B19" s="166" t="s">
        <v>30</v>
      </c>
      <c r="C19" s="161" t="s">
        <v>13</v>
      </c>
      <c r="D19" s="161" t="s">
        <v>14</v>
      </c>
      <c r="E19" s="161" t="s">
        <v>18</v>
      </c>
      <c r="F19" s="188">
        <v>9</v>
      </c>
      <c r="G19" s="166" t="str">
        <f t="shared" si="0"/>
        <v>primary_grade_4</v>
      </c>
      <c r="H19" s="179" t="str">
        <f t="shared" si="1"/>
        <v>primary - grade 4</v>
      </c>
    </row>
    <row r="20" spans="1:9" x14ac:dyDescent="0.25">
      <c r="A20" s="174" t="s">
        <v>29</v>
      </c>
      <c r="B20" s="166" t="s">
        <v>30</v>
      </c>
      <c r="C20" s="161" t="s">
        <v>13</v>
      </c>
      <c r="D20" s="161" t="s">
        <v>14</v>
      </c>
      <c r="E20" s="161" t="s">
        <v>19</v>
      </c>
      <c r="F20" s="188">
        <v>10</v>
      </c>
      <c r="G20" s="166" t="str">
        <f t="shared" si="0"/>
        <v>primary_grade_5</v>
      </c>
      <c r="H20" s="179" t="str">
        <f t="shared" si="1"/>
        <v>primary - grade 5</v>
      </c>
    </row>
    <row r="21" spans="1:9"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25">
      <c r="A29" s="175" t="s">
        <v>37</v>
      </c>
      <c r="B29" s="167" t="s">
        <v>38</v>
      </c>
      <c r="C29" s="162" t="s">
        <v>10</v>
      </c>
      <c r="D29" s="162" t="s">
        <v>39</v>
      </c>
      <c r="E29" s="162" t="s">
        <v>31</v>
      </c>
      <c r="F29" s="189">
        <v>3</v>
      </c>
      <c r="G29" s="162" t="s">
        <v>39</v>
      </c>
      <c r="H29" s="167" t="s">
        <v>662</v>
      </c>
      <c r="I29" s="202"/>
    </row>
    <row r="30" spans="1:9" x14ac:dyDescent="0.25">
      <c r="A30" s="175" t="s">
        <v>37</v>
      </c>
      <c r="B30" s="167" t="s">
        <v>38</v>
      </c>
      <c r="C30" s="162" t="s">
        <v>13</v>
      </c>
      <c r="D30" s="162" t="s">
        <v>1732</v>
      </c>
      <c r="E30" s="162" t="s">
        <v>40</v>
      </c>
      <c r="F30" s="189">
        <v>6</v>
      </c>
      <c r="G30" s="167" t="s">
        <v>145</v>
      </c>
      <c r="H30" s="167" t="s">
        <v>41</v>
      </c>
      <c r="I30" s="202"/>
    </row>
    <row r="31" spans="1:9" x14ac:dyDescent="0.25">
      <c r="A31" s="175" t="s">
        <v>37</v>
      </c>
      <c r="B31" s="167" t="s">
        <v>38</v>
      </c>
      <c r="C31" s="162" t="s">
        <v>13</v>
      </c>
      <c r="D31" s="162" t="s">
        <v>1732</v>
      </c>
      <c r="E31" s="162" t="s">
        <v>42</v>
      </c>
      <c r="F31" s="189">
        <v>7</v>
      </c>
      <c r="G31" s="167" t="s">
        <v>146</v>
      </c>
      <c r="H31" s="167" t="s">
        <v>43</v>
      </c>
      <c r="I31" s="202"/>
    </row>
    <row r="32" spans="1:9" x14ac:dyDescent="0.25">
      <c r="A32" s="175" t="s">
        <v>37</v>
      </c>
      <c r="B32" s="167" t="s">
        <v>38</v>
      </c>
      <c r="C32" s="162" t="s">
        <v>13</v>
      </c>
      <c r="D32" s="162" t="s">
        <v>1732</v>
      </c>
      <c r="E32" s="162" t="s">
        <v>44</v>
      </c>
      <c r="F32" s="189">
        <v>8</v>
      </c>
      <c r="G32" s="167" t="s">
        <v>136</v>
      </c>
      <c r="H32" s="167" t="s">
        <v>45</v>
      </c>
      <c r="I32" s="202"/>
    </row>
    <row r="33" spans="1:9" x14ac:dyDescent="0.25">
      <c r="A33" s="175" t="s">
        <v>37</v>
      </c>
      <c r="B33" s="167" t="s">
        <v>38</v>
      </c>
      <c r="C33" s="162" t="s">
        <v>13</v>
      </c>
      <c r="D33" s="162" t="s">
        <v>1732</v>
      </c>
      <c r="E33" s="162" t="s">
        <v>46</v>
      </c>
      <c r="F33" s="189">
        <v>9</v>
      </c>
      <c r="G33" s="167" t="s">
        <v>137</v>
      </c>
      <c r="H33" s="167" t="s">
        <v>47</v>
      </c>
      <c r="I33" s="202"/>
    </row>
    <row r="34" spans="1:9" x14ac:dyDescent="0.25">
      <c r="A34" s="175" t="s">
        <v>37</v>
      </c>
      <c r="B34" s="167" t="s">
        <v>38</v>
      </c>
      <c r="C34" s="162" t="s">
        <v>13</v>
      </c>
      <c r="D34" s="162" t="s">
        <v>1732</v>
      </c>
      <c r="E34" s="162" t="s">
        <v>48</v>
      </c>
      <c r="F34" s="189">
        <v>10</v>
      </c>
      <c r="G34" s="167" t="s">
        <v>138</v>
      </c>
      <c r="H34" s="167" t="s">
        <v>49</v>
      </c>
      <c r="I34" s="202"/>
    </row>
    <row r="35" spans="1:9" x14ac:dyDescent="0.25">
      <c r="A35" s="175" t="s">
        <v>37</v>
      </c>
      <c r="B35" s="167" t="s">
        <v>38</v>
      </c>
      <c r="C35" s="162" t="s">
        <v>13</v>
      </c>
      <c r="D35" s="162" t="s">
        <v>1732</v>
      </c>
      <c r="E35" s="162" t="s">
        <v>50</v>
      </c>
      <c r="F35" s="189">
        <v>11</v>
      </c>
      <c r="G35" s="167" t="s">
        <v>139</v>
      </c>
      <c r="H35" s="167" t="s">
        <v>51</v>
      </c>
      <c r="I35" s="202"/>
    </row>
    <row r="36" spans="1:9" x14ac:dyDescent="0.25">
      <c r="A36" s="175" t="s">
        <v>37</v>
      </c>
      <c r="B36" s="167" t="s">
        <v>38</v>
      </c>
      <c r="C36" s="162" t="s">
        <v>21</v>
      </c>
      <c r="D36" s="162" t="s">
        <v>52</v>
      </c>
      <c r="E36" s="162" t="s">
        <v>53</v>
      </c>
      <c r="F36" s="189">
        <v>12</v>
      </c>
      <c r="G36" s="167" t="s">
        <v>53</v>
      </c>
      <c r="H36" s="167" t="s">
        <v>1724</v>
      </c>
      <c r="I36" s="202"/>
    </row>
    <row r="37" spans="1:9" x14ac:dyDescent="0.25">
      <c r="A37" s="175" t="s">
        <v>37</v>
      </c>
      <c r="B37" s="167" t="s">
        <v>38</v>
      </c>
      <c r="C37" s="162" t="s">
        <v>21</v>
      </c>
      <c r="D37" s="162" t="s">
        <v>52</v>
      </c>
      <c r="E37" s="162" t="s">
        <v>54</v>
      </c>
      <c r="F37" s="189">
        <v>13</v>
      </c>
      <c r="G37" s="167" t="s">
        <v>54</v>
      </c>
      <c r="H37" s="167" t="s">
        <v>1725</v>
      </c>
      <c r="I37" s="202"/>
    </row>
    <row r="38" spans="1:9" x14ac:dyDescent="0.25">
      <c r="A38" s="175" t="s">
        <v>37</v>
      </c>
      <c r="B38" s="167" t="s">
        <v>38</v>
      </c>
      <c r="C38" s="162" t="s">
        <v>21</v>
      </c>
      <c r="D38" s="162" t="s">
        <v>52</v>
      </c>
      <c r="E38" s="162" t="s">
        <v>55</v>
      </c>
      <c r="F38" s="189">
        <v>14</v>
      </c>
      <c r="G38" s="167" t="s">
        <v>55</v>
      </c>
      <c r="H38" s="167" t="s">
        <v>1726</v>
      </c>
      <c r="I38" s="202"/>
    </row>
    <row r="39" spans="1:9" x14ac:dyDescent="0.25">
      <c r="A39" s="175" t="s">
        <v>37</v>
      </c>
      <c r="B39" s="167" t="s">
        <v>38</v>
      </c>
      <c r="C39" s="162" t="s">
        <v>21</v>
      </c>
      <c r="D39" s="162" t="s">
        <v>52</v>
      </c>
      <c r="E39" s="162" t="s">
        <v>57</v>
      </c>
      <c r="F39" s="189">
        <v>15</v>
      </c>
      <c r="G39" s="167" t="s">
        <v>57</v>
      </c>
      <c r="H39" s="167" t="s">
        <v>1727</v>
      </c>
      <c r="I39" s="202"/>
    </row>
    <row r="40" spans="1:9" x14ac:dyDescent="0.25">
      <c r="A40" s="175" t="s">
        <v>37</v>
      </c>
      <c r="B40" s="167" t="s">
        <v>38</v>
      </c>
      <c r="C40" s="162" t="s">
        <v>25</v>
      </c>
      <c r="D40" s="162" t="s">
        <v>58</v>
      </c>
      <c r="E40" s="162" t="s">
        <v>59</v>
      </c>
      <c r="F40" s="189">
        <v>16</v>
      </c>
      <c r="G40" s="167" t="s">
        <v>1722</v>
      </c>
      <c r="H40" s="167" t="s">
        <v>1728</v>
      </c>
      <c r="I40" s="202"/>
    </row>
    <row r="41" spans="1:9" x14ac:dyDescent="0.25">
      <c r="A41" s="175" t="s">
        <v>37</v>
      </c>
      <c r="B41" s="167" t="s">
        <v>38</v>
      </c>
      <c r="C41" s="162" t="s">
        <v>25</v>
      </c>
      <c r="D41" s="162" t="s">
        <v>58</v>
      </c>
      <c r="E41" s="162" t="s">
        <v>60</v>
      </c>
      <c r="F41" s="189">
        <v>17</v>
      </c>
      <c r="G41" s="167" t="s">
        <v>112</v>
      </c>
      <c r="H41" s="167" t="s">
        <v>1729</v>
      </c>
      <c r="I41" s="202"/>
    </row>
    <row r="42" spans="1:9" x14ac:dyDescent="0.25">
      <c r="A42" s="175" t="s">
        <v>37</v>
      </c>
      <c r="B42" s="167" t="s">
        <v>38</v>
      </c>
      <c r="C42" s="162" t="s">
        <v>25</v>
      </c>
      <c r="D42" s="162" t="s">
        <v>58</v>
      </c>
      <c r="E42" s="162" t="s">
        <v>61</v>
      </c>
      <c r="F42" s="189">
        <v>18</v>
      </c>
      <c r="G42" s="167" t="s">
        <v>141</v>
      </c>
      <c r="H42" s="167" t="s">
        <v>1730</v>
      </c>
      <c r="I42" s="202"/>
    </row>
    <row r="43" spans="1:9" x14ac:dyDescent="0.25">
      <c r="A43" s="175" t="s">
        <v>37</v>
      </c>
      <c r="B43" s="167" t="s">
        <v>38</v>
      </c>
      <c r="C43" s="162" t="s">
        <v>34</v>
      </c>
      <c r="D43" s="162" t="s">
        <v>62</v>
      </c>
      <c r="E43" s="162" t="s">
        <v>63</v>
      </c>
      <c r="F43" s="189">
        <v>19</v>
      </c>
      <c r="G43" s="167" t="s">
        <v>1723</v>
      </c>
      <c r="H43" s="162" t="s">
        <v>1731</v>
      </c>
      <c r="I43" s="202"/>
    </row>
    <row r="44" spans="1:9" x14ac:dyDescent="0.25">
      <c r="A44" s="176" t="s">
        <v>64</v>
      </c>
      <c r="B44" s="168" t="s">
        <v>65</v>
      </c>
      <c r="C44" s="163" t="s">
        <v>10</v>
      </c>
      <c r="D44" s="163" t="s">
        <v>11</v>
      </c>
      <c r="E44" s="163" t="s">
        <v>31</v>
      </c>
      <c r="F44" s="190">
        <v>4</v>
      </c>
      <c r="G44" s="168" t="s">
        <v>1864</v>
      </c>
      <c r="H44" s="168" t="s">
        <v>733</v>
      </c>
      <c r="I44" s="202"/>
    </row>
    <row r="45" spans="1:9" x14ac:dyDescent="0.25">
      <c r="A45" s="176" t="s">
        <v>64</v>
      </c>
      <c r="B45" s="168" t="s">
        <v>65</v>
      </c>
      <c r="C45" s="163" t="s">
        <v>13</v>
      </c>
      <c r="D45" s="163" t="s">
        <v>14</v>
      </c>
      <c r="E45" s="163" t="s">
        <v>15</v>
      </c>
      <c r="F45" s="190">
        <v>7</v>
      </c>
      <c r="G45" s="168" t="s">
        <v>1865</v>
      </c>
      <c r="H45" s="168" t="s">
        <v>1656</v>
      </c>
      <c r="I45" s="202"/>
    </row>
    <row r="46" spans="1:9" x14ac:dyDescent="0.25">
      <c r="A46" s="176" t="s">
        <v>64</v>
      </c>
      <c r="B46" s="168" t="s">
        <v>65</v>
      </c>
      <c r="C46" s="163" t="s">
        <v>13</v>
      </c>
      <c r="D46" s="163" t="s">
        <v>14</v>
      </c>
      <c r="E46" s="163" t="s">
        <v>16</v>
      </c>
      <c r="F46" s="190">
        <v>8</v>
      </c>
      <c r="G46" s="168" t="s">
        <v>1866</v>
      </c>
      <c r="H46" s="168" t="s">
        <v>1657</v>
      </c>
      <c r="I46" s="202"/>
    </row>
    <row r="47" spans="1:9" x14ac:dyDescent="0.25">
      <c r="A47" s="176" t="s">
        <v>64</v>
      </c>
      <c r="B47" s="168" t="s">
        <v>65</v>
      </c>
      <c r="C47" s="163" t="s">
        <v>13</v>
      </c>
      <c r="D47" s="163" t="s">
        <v>14</v>
      </c>
      <c r="E47" s="163" t="s">
        <v>17</v>
      </c>
      <c r="F47" s="190">
        <v>9</v>
      </c>
      <c r="G47" s="168" t="s">
        <v>1867</v>
      </c>
      <c r="H47" s="168" t="s">
        <v>1658</v>
      </c>
    </row>
    <row r="48" spans="1:9" x14ac:dyDescent="0.25">
      <c r="A48" s="176" t="s">
        <v>64</v>
      </c>
      <c r="B48" s="168" t="s">
        <v>65</v>
      </c>
      <c r="C48" s="163" t="s">
        <v>13</v>
      </c>
      <c r="D48" s="163" t="s">
        <v>14</v>
      </c>
      <c r="E48" s="163" t="s">
        <v>18</v>
      </c>
      <c r="F48" s="190">
        <v>10</v>
      </c>
      <c r="G48" s="168" t="s">
        <v>1868</v>
      </c>
      <c r="H48" s="181" t="s">
        <v>1659</v>
      </c>
    </row>
    <row r="49" spans="1:8" x14ac:dyDescent="0.25">
      <c r="A49" s="176" t="s">
        <v>64</v>
      </c>
      <c r="B49" s="168" t="s">
        <v>65</v>
      </c>
      <c r="C49" s="163" t="s">
        <v>13</v>
      </c>
      <c r="D49" s="163" t="s">
        <v>14</v>
      </c>
      <c r="E49" s="163" t="s">
        <v>19</v>
      </c>
      <c r="F49" s="190">
        <v>11</v>
      </c>
      <c r="G49" s="168" t="s">
        <v>1869</v>
      </c>
      <c r="H49" s="181" t="s">
        <v>1660</v>
      </c>
    </row>
    <row r="50" spans="1:8" x14ac:dyDescent="0.25">
      <c r="A50" s="176" t="s">
        <v>64</v>
      </c>
      <c r="B50" s="168" t="s">
        <v>65</v>
      </c>
      <c r="C50" s="163" t="s">
        <v>13</v>
      </c>
      <c r="D50" s="163" t="s">
        <v>14</v>
      </c>
      <c r="E50" s="163" t="s">
        <v>20</v>
      </c>
      <c r="F50" s="190">
        <v>12</v>
      </c>
      <c r="G50" s="168" t="s">
        <v>1870</v>
      </c>
      <c r="H50" s="181" t="s">
        <v>1661</v>
      </c>
    </row>
    <row r="51" spans="1:8" x14ac:dyDescent="0.25">
      <c r="A51" s="176" t="s">
        <v>64</v>
      </c>
      <c r="B51" s="168" t="s">
        <v>65</v>
      </c>
      <c r="C51" s="163" t="s">
        <v>13</v>
      </c>
      <c r="D51" s="163" t="s">
        <v>14</v>
      </c>
      <c r="E51" s="163" t="s">
        <v>22</v>
      </c>
      <c r="F51" s="190">
        <v>13</v>
      </c>
      <c r="G51" s="168" t="s">
        <v>1871</v>
      </c>
      <c r="H51" s="181" t="s">
        <v>1662</v>
      </c>
    </row>
    <row r="52" spans="1:8" x14ac:dyDescent="0.25">
      <c r="A52" s="176" t="s">
        <v>64</v>
      </c>
      <c r="B52" s="168" t="s">
        <v>65</v>
      </c>
      <c r="C52" s="163" t="s">
        <v>13</v>
      </c>
      <c r="D52" s="163" t="s">
        <v>14</v>
      </c>
      <c r="E52" s="163" t="s">
        <v>23</v>
      </c>
      <c r="F52" s="190">
        <v>14</v>
      </c>
      <c r="G52" s="168" t="s">
        <v>1872</v>
      </c>
      <c r="H52" s="181" t="s">
        <v>1663</v>
      </c>
    </row>
    <row r="53" spans="1:8" x14ac:dyDescent="0.25">
      <c r="A53" s="176" t="s">
        <v>64</v>
      </c>
      <c r="B53" s="168" t="s">
        <v>65</v>
      </c>
      <c r="C53" s="163" t="s">
        <v>21</v>
      </c>
      <c r="D53" s="163" t="s">
        <v>66</v>
      </c>
      <c r="E53" s="163" t="s">
        <v>24</v>
      </c>
      <c r="F53" s="190">
        <v>15</v>
      </c>
      <c r="G53" s="168" t="s">
        <v>1873</v>
      </c>
      <c r="H53" s="181" t="s">
        <v>1664</v>
      </c>
    </row>
    <row r="54" spans="1:8" x14ac:dyDescent="0.25">
      <c r="A54" s="176" t="s">
        <v>64</v>
      </c>
      <c r="B54" s="168" t="s">
        <v>65</v>
      </c>
      <c r="C54" s="163" t="s">
        <v>21</v>
      </c>
      <c r="D54" s="163" t="s">
        <v>66</v>
      </c>
      <c r="E54" s="163" t="s">
        <v>26</v>
      </c>
      <c r="F54" s="190">
        <v>16</v>
      </c>
      <c r="G54" s="168" t="s">
        <v>1874</v>
      </c>
      <c r="H54" s="181" t="s">
        <v>1665</v>
      </c>
    </row>
    <row r="55" spans="1:8" x14ac:dyDescent="0.25">
      <c r="A55" s="176" t="s">
        <v>64</v>
      </c>
      <c r="B55" s="168" t="s">
        <v>65</v>
      </c>
      <c r="C55" s="163" t="s">
        <v>25</v>
      </c>
      <c r="D55" s="163" t="s">
        <v>67</v>
      </c>
      <c r="E55" s="163" t="s">
        <v>27</v>
      </c>
      <c r="F55" s="190">
        <v>17</v>
      </c>
      <c r="G55" s="168" t="s">
        <v>1875</v>
      </c>
      <c r="H55" s="181" t="s">
        <v>1666</v>
      </c>
    </row>
    <row r="56" spans="1:8" x14ac:dyDescent="0.25">
      <c r="A56" s="176" t="s">
        <v>64</v>
      </c>
      <c r="B56" s="168" t="s">
        <v>65</v>
      </c>
      <c r="C56" s="163" t="s">
        <v>25</v>
      </c>
      <c r="D56" s="163" t="s">
        <v>67</v>
      </c>
      <c r="E56" s="163" t="s">
        <v>68</v>
      </c>
      <c r="F56" s="190">
        <v>18</v>
      </c>
      <c r="G56" s="168" t="s">
        <v>1876</v>
      </c>
      <c r="H56" s="181" t="s">
        <v>1667</v>
      </c>
    </row>
    <row r="57" spans="1:8" x14ac:dyDescent="0.25">
      <c r="A57" s="173" t="s">
        <v>69</v>
      </c>
      <c r="B57" s="165" t="s">
        <v>70</v>
      </c>
      <c r="C57" s="160" t="s">
        <v>10</v>
      </c>
      <c r="D57" s="160" t="s">
        <v>71</v>
      </c>
      <c r="E57" s="160" t="s">
        <v>31</v>
      </c>
      <c r="F57" s="187">
        <v>3</v>
      </c>
      <c r="G57" s="160" t="s">
        <v>1681</v>
      </c>
      <c r="H57" s="160" t="s">
        <v>835</v>
      </c>
    </row>
    <row r="58" spans="1:8" x14ac:dyDescent="0.25">
      <c r="A58" s="173" t="s">
        <v>69</v>
      </c>
      <c r="B58" s="165" t="s">
        <v>70</v>
      </c>
      <c r="C58" s="160" t="s">
        <v>13</v>
      </c>
      <c r="D58" s="160" t="s">
        <v>72</v>
      </c>
      <c r="E58" s="160" t="s">
        <v>73</v>
      </c>
      <c r="F58" s="187">
        <v>6</v>
      </c>
      <c r="G58" s="165" t="s">
        <v>1682</v>
      </c>
      <c r="H58" s="165" t="s">
        <v>1668</v>
      </c>
    </row>
    <row r="59" spans="1:8" x14ac:dyDescent="0.25">
      <c r="A59" s="173" t="s">
        <v>69</v>
      </c>
      <c r="B59" s="165" t="s">
        <v>70</v>
      </c>
      <c r="C59" s="160" t="s">
        <v>13</v>
      </c>
      <c r="D59" s="160" t="s">
        <v>72</v>
      </c>
      <c r="E59" s="160" t="s">
        <v>74</v>
      </c>
      <c r="F59" s="187">
        <v>7</v>
      </c>
      <c r="G59" s="165" t="s">
        <v>1683</v>
      </c>
      <c r="H59" s="165" t="s">
        <v>1669</v>
      </c>
    </row>
    <row r="60" spans="1:8" x14ac:dyDescent="0.25">
      <c r="A60" s="173" t="s">
        <v>69</v>
      </c>
      <c r="B60" s="165" t="s">
        <v>70</v>
      </c>
      <c r="C60" s="160" t="s">
        <v>13</v>
      </c>
      <c r="D60" s="160" t="s">
        <v>72</v>
      </c>
      <c r="E60" s="160" t="s">
        <v>75</v>
      </c>
      <c r="F60" s="187">
        <v>8</v>
      </c>
      <c r="G60" s="165" t="s">
        <v>1684</v>
      </c>
      <c r="H60" s="165" t="s">
        <v>1670</v>
      </c>
    </row>
    <row r="61" spans="1:8" x14ac:dyDescent="0.25">
      <c r="A61" s="173" t="s">
        <v>69</v>
      </c>
      <c r="B61" s="165" t="s">
        <v>70</v>
      </c>
      <c r="C61" s="160" t="s">
        <v>13</v>
      </c>
      <c r="D61" s="160" t="s">
        <v>72</v>
      </c>
      <c r="E61" s="160" t="s">
        <v>76</v>
      </c>
      <c r="F61" s="187">
        <v>9</v>
      </c>
      <c r="G61" s="165" t="s">
        <v>1685</v>
      </c>
      <c r="H61" s="165" t="s">
        <v>1671</v>
      </c>
    </row>
    <row r="62" spans="1:8" x14ac:dyDescent="0.25">
      <c r="A62" s="173" t="s">
        <v>69</v>
      </c>
      <c r="B62" s="165" t="s">
        <v>70</v>
      </c>
      <c r="C62" s="160" t="s">
        <v>13</v>
      </c>
      <c r="D62" s="160" t="s">
        <v>72</v>
      </c>
      <c r="E62" s="160" t="s">
        <v>77</v>
      </c>
      <c r="F62" s="187">
        <v>10</v>
      </c>
      <c r="G62" s="165" t="s">
        <v>1686</v>
      </c>
      <c r="H62" s="165" t="s">
        <v>1672</v>
      </c>
    </row>
    <row r="63" spans="1:8" x14ac:dyDescent="0.25">
      <c r="A63" s="173" t="s">
        <v>69</v>
      </c>
      <c r="B63" s="165" t="s">
        <v>70</v>
      </c>
      <c r="C63" s="160" t="s">
        <v>13</v>
      </c>
      <c r="D63" s="160" t="s">
        <v>72</v>
      </c>
      <c r="E63" s="160" t="s">
        <v>78</v>
      </c>
      <c r="F63" s="187">
        <v>11</v>
      </c>
      <c r="G63" s="165" t="s">
        <v>1687</v>
      </c>
      <c r="H63" s="165" t="s">
        <v>1673</v>
      </c>
    </row>
    <row r="64" spans="1:8" x14ac:dyDescent="0.25">
      <c r="A64" s="173" t="s">
        <v>69</v>
      </c>
      <c r="B64" s="165" t="s">
        <v>70</v>
      </c>
      <c r="C64" s="160" t="s">
        <v>21</v>
      </c>
      <c r="D64" s="160" t="s">
        <v>79</v>
      </c>
      <c r="E64" s="160" t="s">
        <v>80</v>
      </c>
      <c r="F64" s="187">
        <v>12</v>
      </c>
      <c r="G64" s="165" t="s">
        <v>1688</v>
      </c>
      <c r="H64" s="165" t="s">
        <v>1674</v>
      </c>
    </row>
    <row r="65" spans="1:8" x14ac:dyDescent="0.25">
      <c r="A65" s="173" t="s">
        <v>69</v>
      </c>
      <c r="B65" s="165" t="s">
        <v>70</v>
      </c>
      <c r="C65" s="160" t="s">
        <v>21</v>
      </c>
      <c r="D65" s="160" t="s">
        <v>79</v>
      </c>
      <c r="E65" s="160" t="s">
        <v>81</v>
      </c>
      <c r="F65" s="187">
        <v>13</v>
      </c>
      <c r="G65" s="165" t="s">
        <v>1689</v>
      </c>
      <c r="H65" s="165" t="s">
        <v>1675</v>
      </c>
    </row>
    <row r="66" spans="1:8" x14ac:dyDescent="0.25">
      <c r="A66" s="173" t="s">
        <v>69</v>
      </c>
      <c r="B66" s="165" t="s">
        <v>70</v>
      </c>
      <c r="C66" s="160" t="s">
        <v>21</v>
      </c>
      <c r="D66" s="160" t="s">
        <v>79</v>
      </c>
      <c r="E66" s="160" t="s">
        <v>82</v>
      </c>
      <c r="F66" s="187">
        <v>14</v>
      </c>
      <c r="G66" s="165" t="s">
        <v>1690</v>
      </c>
      <c r="H66" s="165" t="s">
        <v>1676</v>
      </c>
    </row>
    <row r="67" spans="1:8" x14ac:dyDescent="0.25">
      <c r="A67" s="173" t="s">
        <v>69</v>
      </c>
      <c r="B67" s="165" t="s">
        <v>70</v>
      </c>
      <c r="C67" s="160" t="s">
        <v>25</v>
      </c>
      <c r="D67" s="160" t="s">
        <v>1695</v>
      </c>
      <c r="E67" s="160" t="s">
        <v>84</v>
      </c>
      <c r="F67" s="187">
        <v>15</v>
      </c>
      <c r="G67" s="165" t="s">
        <v>1691</v>
      </c>
      <c r="H67" s="165" t="s">
        <v>1677</v>
      </c>
    </row>
    <row r="68" spans="1:8" x14ac:dyDescent="0.25">
      <c r="A68" s="173" t="s">
        <v>69</v>
      </c>
      <c r="B68" s="165" t="s">
        <v>70</v>
      </c>
      <c r="C68" s="160" t="s">
        <v>25</v>
      </c>
      <c r="D68" s="160" t="s">
        <v>1695</v>
      </c>
      <c r="E68" s="160" t="s">
        <v>83</v>
      </c>
      <c r="F68" s="187">
        <v>16</v>
      </c>
      <c r="G68" s="165" t="s">
        <v>1692</v>
      </c>
      <c r="H68" s="165" t="s">
        <v>1678</v>
      </c>
    </row>
    <row r="69" spans="1:8" x14ac:dyDescent="0.25">
      <c r="A69" s="173" t="s">
        <v>69</v>
      </c>
      <c r="B69" s="165" t="s">
        <v>70</v>
      </c>
      <c r="C69" s="160" t="s">
        <v>25</v>
      </c>
      <c r="D69" s="160" t="s">
        <v>1695</v>
      </c>
      <c r="E69" s="160" t="s">
        <v>1696</v>
      </c>
      <c r="F69" s="187">
        <v>17</v>
      </c>
      <c r="G69" s="165" t="s">
        <v>1693</v>
      </c>
      <c r="H69" s="165" t="s">
        <v>1679</v>
      </c>
    </row>
    <row r="70" spans="1:8" x14ac:dyDescent="0.25">
      <c r="A70" s="173" t="s">
        <v>69</v>
      </c>
      <c r="B70" s="165" t="s">
        <v>70</v>
      </c>
      <c r="C70" s="160" t="s">
        <v>25</v>
      </c>
      <c r="D70" s="160" t="s">
        <v>1695</v>
      </c>
      <c r="E70" s="160" t="s">
        <v>85</v>
      </c>
      <c r="F70" s="187">
        <v>18</v>
      </c>
      <c r="G70" s="165" t="s">
        <v>1694</v>
      </c>
      <c r="H70" s="165" t="s">
        <v>1680</v>
      </c>
    </row>
    <row r="71" spans="1:8" x14ac:dyDescent="0.25">
      <c r="A71" s="173" t="s">
        <v>1837</v>
      </c>
      <c r="B71" s="165" t="s">
        <v>70</v>
      </c>
      <c r="C71" s="160" t="s">
        <v>10</v>
      </c>
      <c r="D71" s="160" t="s">
        <v>71</v>
      </c>
      <c r="E71" s="160" t="s">
        <v>31</v>
      </c>
      <c r="F71" s="187">
        <v>3</v>
      </c>
      <c r="G71" s="160" t="s">
        <v>1681</v>
      </c>
      <c r="H71" s="160" t="s">
        <v>835</v>
      </c>
    </row>
    <row r="72" spans="1:8" x14ac:dyDescent="0.25">
      <c r="A72" s="173" t="s">
        <v>1837</v>
      </c>
      <c r="B72" s="165" t="s">
        <v>70</v>
      </c>
      <c r="C72" s="160" t="s">
        <v>13</v>
      </c>
      <c r="D72" s="160" t="s">
        <v>72</v>
      </c>
      <c r="E72" s="160" t="s">
        <v>73</v>
      </c>
      <c r="F72" s="187">
        <v>6</v>
      </c>
      <c r="G72" s="165" t="s">
        <v>1682</v>
      </c>
      <c r="H72" s="165" t="s">
        <v>1668</v>
      </c>
    </row>
    <row r="73" spans="1:8" x14ac:dyDescent="0.25">
      <c r="A73" s="173" t="s">
        <v>1837</v>
      </c>
      <c r="B73" s="165" t="s">
        <v>70</v>
      </c>
      <c r="C73" s="160" t="s">
        <v>13</v>
      </c>
      <c r="D73" s="160" t="s">
        <v>72</v>
      </c>
      <c r="E73" s="160" t="s">
        <v>74</v>
      </c>
      <c r="F73" s="187">
        <v>7</v>
      </c>
      <c r="G73" s="165" t="s">
        <v>1683</v>
      </c>
      <c r="H73" s="165" t="s">
        <v>1669</v>
      </c>
    </row>
    <row r="74" spans="1:8" x14ac:dyDescent="0.25">
      <c r="A74" s="173" t="s">
        <v>1837</v>
      </c>
      <c r="B74" s="165" t="s">
        <v>70</v>
      </c>
      <c r="C74" s="160" t="s">
        <v>13</v>
      </c>
      <c r="D74" s="160" t="s">
        <v>72</v>
      </c>
      <c r="E74" s="160" t="s">
        <v>75</v>
      </c>
      <c r="F74" s="187">
        <v>8</v>
      </c>
      <c r="G74" s="165" t="s">
        <v>1684</v>
      </c>
      <c r="H74" s="165" t="s">
        <v>1670</v>
      </c>
    </row>
    <row r="75" spans="1:8" x14ac:dyDescent="0.25">
      <c r="A75" s="173" t="s">
        <v>1837</v>
      </c>
      <c r="B75" s="165" t="s">
        <v>70</v>
      </c>
      <c r="C75" s="160" t="s">
        <v>13</v>
      </c>
      <c r="D75" s="160" t="s">
        <v>72</v>
      </c>
      <c r="E75" s="160" t="s">
        <v>76</v>
      </c>
      <c r="F75" s="187">
        <v>9</v>
      </c>
      <c r="G75" s="165" t="s">
        <v>1685</v>
      </c>
      <c r="H75" s="165" t="s">
        <v>1671</v>
      </c>
    </row>
    <row r="76" spans="1:8" x14ac:dyDescent="0.25">
      <c r="A76" s="173" t="s">
        <v>1837</v>
      </c>
      <c r="B76" s="165" t="s">
        <v>70</v>
      </c>
      <c r="C76" s="160" t="s">
        <v>13</v>
      </c>
      <c r="D76" s="160" t="s">
        <v>72</v>
      </c>
      <c r="E76" s="160" t="s">
        <v>77</v>
      </c>
      <c r="F76" s="187">
        <v>10</v>
      </c>
      <c r="G76" s="165" t="s">
        <v>1686</v>
      </c>
      <c r="H76" s="165" t="s">
        <v>1672</v>
      </c>
    </row>
    <row r="77" spans="1:8" x14ac:dyDescent="0.25">
      <c r="A77" s="173" t="s">
        <v>1837</v>
      </c>
      <c r="B77" s="165" t="s">
        <v>70</v>
      </c>
      <c r="C77" s="160" t="s">
        <v>13</v>
      </c>
      <c r="D77" s="160" t="s">
        <v>72</v>
      </c>
      <c r="E77" s="160" t="s">
        <v>78</v>
      </c>
      <c r="F77" s="187">
        <v>11</v>
      </c>
      <c r="G77" s="165" t="s">
        <v>1687</v>
      </c>
      <c r="H77" s="165" t="s">
        <v>1673</v>
      </c>
    </row>
    <row r="78" spans="1:8" x14ac:dyDescent="0.25">
      <c r="A78" s="173" t="s">
        <v>1837</v>
      </c>
      <c r="B78" s="165" t="s">
        <v>70</v>
      </c>
      <c r="C78" s="160" t="s">
        <v>21</v>
      </c>
      <c r="D78" s="160" t="s">
        <v>79</v>
      </c>
      <c r="E78" s="160" t="s">
        <v>80</v>
      </c>
      <c r="F78" s="187">
        <v>12</v>
      </c>
      <c r="G78" s="165" t="s">
        <v>1688</v>
      </c>
      <c r="H78" s="165" t="s">
        <v>1674</v>
      </c>
    </row>
    <row r="79" spans="1:8" x14ac:dyDescent="0.25">
      <c r="A79" s="173" t="s">
        <v>1837</v>
      </c>
      <c r="B79" s="165" t="s">
        <v>70</v>
      </c>
      <c r="C79" s="160" t="s">
        <v>21</v>
      </c>
      <c r="D79" s="160" t="s">
        <v>79</v>
      </c>
      <c r="E79" s="160" t="s">
        <v>81</v>
      </c>
      <c r="F79" s="187">
        <v>13</v>
      </c>
      <c r="G79" s="165" t="s">
        <v>1689</v>
      </c>
      <c r="H79" s="165" t="s">
        <v>1675</v>
      </c>
    </row>
    <row r="80" spans="1:8" x14ac:dyDescent="0.25">
      <c r="A80" s="173" t="s">
        <v>1837</v>
      </c>
      <c r="B80" s="165" t="s">
        <v>70</v>
      </c>
      <c r="C80" s="160" t="s">
        <v>21</v>
      </c>
      <c r="D80" s="160" t="s">
        <v>79</v>
      </c>
      <c r="E80" s="160" t="s">
        <v>82</v>
      </c>
      <c r="F80" s="187">
        <v>14</v>
      </c>
      <c r="G80" s="165" t="s">
        <v>1690</v>
      </c>
      <c r="H80" s="165" t="s">
        <v>1676</v>
      </c>
    </row>
    <row r="81" spans="1:8" x14ac:dyDescent="0.25">
      <c r="A81" s="173" t="s">
        <v>1837</v>
      </c>
      <c r="B81" s="165" t="s">
        <v>70</v>
      </c>
      <c r="C81" s="160" t="s">
        <v>25</v>
      </c>
      <c r="D81" s="160" t="s">
        <v>1695</v>
      </c>
      <c r="E81" s="160" t="s">
        <v>84</v>
      </c>
      <c r="F81" s="187">
        <v>15</v>
      </c>
      <c r="G81" s="165" t="s">
        <v>1691</v>
      </c>
      <c r="H81" s="165" t="s">
        <v>1677</v>
      </c>
    </row>
    <row r="82" spans="1:8" x14ac:dyDescent="0.25">
      <c r="A82" s="173" t="s">
        <v>1837</v>
      </c>
      <c r="B82" s="165" t="s">
        <v>70</v>
      </c>
      <c r="C82" s="160" t="s">
        <v>25</v>
      </c>
      <c r="D82" s="160" t="s">
        <v>1695</v>
      </c>
      <c r="E82" s="160" t="s">
        <v>83</v>
      </c>
      <c r="F82" s="187">
        <v>16</v>
      </c>
      <c r="G82" s="165" t="s">
        <v>1692</v>
      </c>
      <c r="H82" s="165" t="s">
        <v>1678</v>
      </c>
    </row>
    <row r="83" spans="1:8" x14ac:dyDescent="0.25">
      <c r="A83" s="173" t="s">
        <v>1837</v>
      </c>
      <c r="B83" s="165" t="s">
        <v>70</v>
      </c>
      <c r="C83" s="160" t="s">
        <v>25</v>
      </c>
      <c r="D83" s="160" t="s">
        <v>1695</v>
      </c>
      <c r="E83" s="160" t="s">
        <v>1696</v>
      </c>
      <c r="F83" s="187">
        <v>17</v>
      </c>
      <c r="G83" s="165" t="s">
        <v>1693</v>
      </c>
      <c r="H83" s="165" t="s">
        <v>1679</v>
      </c>
    </row>
    <row r="84" spans="1:8" x14ac:dyDescent="0.25">
      <c r="A84" s="173" t="s">
        <v>1837</v>
      </c>
      <c r="B84" s="165" t="s">
        <v>70</v>
      </c>
      <c r="C84" s="160" t="s">
        <v>25</v>
      </c>
      <c r="D84" s="160" t="s">
        <v>1695</v>
      </c>
      <c r="E84" s="160" t="s">
        <v>85</v>
      </c>
      <c r="F84" s="187">
        <v>18</v>
      </c>
      <c r="G84" s="165" t="s">
        <v>1694</v>
      </c>
      <c r="H84" s="165" t="s">
        <v>1680</v>
      </c>
    </row>
    <row r="85" spans="1:8" x14ac:dyDescent="0.25">
      <c r="A85" s="173" t="s">
        <v>1838</v>
      </c>
      <c r="B85" s="165" t="s">
        <v>70</v>
      </c>
      <c r="C85" s="160" t="s">
        <v>10</v>
      </c>
      <c r="D85" s="160" t="s">
        <v>71</v>
      </c>
      <c r="E85" s="160" t="s">
        <v>31</v>
      </c>
      <c r="F85" s="187">
        <v>3</v>
      </c>
      <c r="G85" s="160" t="s">
        <v>1681</v>
      </c>
      <c r="H85" s="160" t="s">
        <v>835</v>
      </c>
    </row>
    <row r="86" spans="1:8" x14ac:dyDescent="0.25">
      <c r="A86" s="173" t="s">
        <v>1838</v>
      </c>
      <c r="B86" s="165" t="s">
        <v>70</v>
      </c>
      <c r="C86" s="160" t="s">
        <v>13</v>
      </c>
      <c r="D86" s="160" t="s">
        <v>72</v>
      </c>
      <c r="E86" s="160" t="s">
        <v>73</v>
      </c>
      <c r="F86" s="187">
        <v>6</v>
      </c>
      <c r="G86" s="165" t="s">
        <v>1682</v>
      </c>
      <c r="H86" s="165" t="s">
        <v>1668</v>
      </c>
    </row>
    <row r="87" spans="1:8" x14ac:dyDescent="0.25">
      <c r="A87" s="173" t="s">
        <v>1838</v>
      </c>
      <c r="B87" s="165" t="s">
        <v>70</v>
      </c>
      <c r="C87" s="160" t="s">
        <v>13</v>
      </c>
      <c r="D87" s="160" t="s">
        <v>72</v>
      </c>
      <c r="E87" s="160" t="s">
        <v>74</v>
      </c>
      <c r="F87" s="187">
        <v>7</v>
      </c>
      <c r="G87" s="165" t="s">
        <v>1683</v>
      </c>
      <c r="H87" s="165" t="s">
        <v>1669</v>
      </c>
    </row>
    <row r="88" spans="1:8" x14ac:dyDescent="0.25">
      <c r="A88" s="173" t="s">
        <v>1838</v>
      </c>
      <c r="B88" s="165" t="s">
        <v>70</v>
      </c>
      <c r="C88" s="160" t="s">
        <v>13</v>
      </c>
      <c r="D88" s="160" t="s">
        <v>72</v>
      </c>
      <c r="E88" s="160" t="s">
        <v>75</v>
      </c>
      <c r="F88" s="187">
        <v>8</v>
      </c>
      <c r="G88" s="165" t="s">
        <v>1684</v>
      </c>
      <c r="H88" s="165" t="s">
        <v>1670</v>
      </c>
    </row>
    <row r="89" spans="1:8" x14ac:dyDescent="0.25">
      <c r="A89" s="173" t="s">
        <v>1838</v>
      </c>
      <c r="B89" s="165" t="s">
        <v>70</v>
      </c>
      <c r="C89" s="160" t="s">
        <v>13</v>
      </c>
      <c r="D89" s="160" t="s">
        <v>72</v>
      </c>
      <c r="E89" s="160" t="s">
        <v>76</v>
      </c>
      <c r="F89" s="187">
        <v>9</v>
      </c>
      <c r="G89" s="165" t="s">
        <v>1685</v>
      </c>
      <c r="H89" s="165" t="s">
        <v>1671</v>
      </c>
    </row>
    <row r="90" spans="1:8" x14ac:dyDescent="0.25">
      <c r="A90" s="173" t="s">
        <v>1838</v>
      </c>
      <c r="B90" s="165" t="s">
        <v>70</v>
      </c>
      <c r="C90" s="160" t="s">
        <v>13</v>
      </c>
      <c r="D90" s="160" t="s">
        <v>72</v>
      </c>
      <c r="E90" s="160" t="s">
        <v>77</v>
      </c>
      <c r="F90" s="187">
        <v>10</v>
      </c>
      <c r="G90" s="165" t="s">
        <v>1686</v>
      </c>
      <c r="H90" s="165" t="s">
        <v>1672</v>
      </c>
    </row>
    <row r="91" spans="1:8" x14ac:dyDescent="0.25">
      <c r="A91" s="173" t="s">
        <v>1838</v>
      </c>
      <c r="B91" s="165" t="s">
        <v>70</v>
      </c>
      <c r="C91" s="160" t="s">
        <v>13</v>
      </c>
      <c r="D91" s="160" t="s">
        <v>72</v>
      </c>
      <c r="E91" s="160" t="s">
        <v>78</v>
      </c>
      <c r="F91" s="187">
        <v>11</v>
      </c>
      <c r="G91" s="165" t="s">
        <v>1687</v>
      </c>
      <c r="H91" s="165" t="s">
        <v>1673</v>
      </c>
    </row>
    <row r="92" spans="1:8" x14ac:dyDescent="0.25">
      <c r="A92" s="173" t="s">
        <v>1838</v>
      </c>
      <c r="B92" s="165" t="s">
        <v>70</v>
      </c>
      <c r="C92" s="160" t="s">
        <v>21</v>
      </c>
      <c r="D92" s="160" t="s">
        <v>79</v>
      </c>
      <c r="E92" s="160" t="s">
        <v>80</v>
      </c>
      <c r="F92" s="187">
        <v>12</v>
      </c>
      <c r="G92" s="165" t="s">
        <v>1688</v>
      </c>
      <c r="H92" s="165" t="s">
        <v>1674</v>
      </c>
    </row>
    <row r="93" spans="1:8" x14ac:dyDescent="0.25">
      <c r="A93" s="173" t="s">
        <v>1838</v>
      </c>
      <c r="B93" s="165" t="s">
        <v>70</v>
      </c>
      <c r="C93" s="160" t="s">
        <v>21</v>
      </c>
      <c r="D93" s="160" t="s">
        <v>79</v>
      </c>
      <c r="E93" s="160" t="s">
        <v>81</v>
      </c>
      <c r="F93" s="187">
        <v>13</v>
      </c>
      <c r="G93" s="165" t="s">
        <v>1689</v>
      </c>
      <c r="H93" s="165" t="s">
        <v>1675</v>
      </c>
    </row>
    <row r="94" spans="1:8" x14ac:dyDescent="0.25">
      <c r="A94" s="173" t="s">
        <v>1838</v>
      </c>
      <c r="B94" s="165" t="s">
        <v>70</v>
      </c>
      <c r="C94" s="160" t="s">
        <v>21</v>
      </c>
      <c r="D94" s="160" t="s">
        <v>79</v>
      </c>
      <c r="E94" s="160" t="s">
        <v>82</v>
      </c>
      <c r="F94" s="187">
        <v>14</v>
      </c>
      <c r="G94" s="165" t="s">
        <v>1690</v>
      </c>
      <c r="H94" s="165" t="s">
        <v>1676</v>
      </c>
    </row>
    <row r="95" spans="1:8" x14ac:dyDescent="0.25">
      <c r="A95" s="173" t="s">
        <v>1838</v>
      </c>
      <c r="B95" s="165" t="s">
        <v>70</v>
      </c>
      <c r="C95" s="160" t="s">
        <v>25</v>
      </c>
      <c r="D95" s="160" t="s">
        <v>1695</v>
      </c>
      <c r="E95" s="160" t="s">
        <v>84</v>
      </c>
      <c r="F95" s="187">
        <v>15</v>
      </c>
      <c r="G95" s="165" t="s">
        <v>1691</v>
      </c>
      <c r="H95" s="165" t="s">
        <v>1677</v>
      </c>
    </row>
    <row r="96" spans="1:8" x14ac:dyDescent="0.25">
      <c r="A96" s="173" t="s">
        <v>1838</v>
      </c>
      <c r="B96" s="165" t="s">
        <v>70</v>
      </c>
      <c r="C96" s="160" t="s">
        <v>25</v>
      </c>
      <c r="D96" s="160" t="s">
        <v>1695</v>
      </c>
      <c r="E96" s="160" t="s">
        <v>83</v>
      </c>
      <c r="F96" s="187">
        <v>16</v>
      </c>
      <c r="G96" s="165" t="s">
        <v>1692</v>
      </c>
      <c r="H96" s="165" t="s">
        <v>1678</v>
      </c>
    </row>
    <row r="97" spans="1:8" x14ac:dyDescent="0.25">
      <c r="A97" s="173" t="s">
        <v>1838</v>
      </c>
      <c r="B97" s="165" t="s">
        <v>70</v>
      </c>
      <c r="C97" s="160" t="s">
        <v>25</v>
      </c>
      <c r="D97" s="160" t="s">
        <v>1695</v>
      </c>
      <c r="E97" s="160" t="s">
        <v>1696</v>
      </c>
      <c r="F97" s="187">
        <v>17</v>
      </c>
      <c r="G97" s="165" t="s">
        <v>1693</v>
      </c>
      <c r="H97" s="165" t="s">
        <v>1679</v>
      </c>
    </row>
    <row r="98" spans="1:8" x14ac:dyDescent="0.25">
      <c r="A98" s="173" t="s">
        <v>1838</v>
      </c>
      <c r="B98" s="165" t="s">
        <v>70</v>
      </c>
      <c r="C98" s="160" t="s">
        <v>25</v>
      </c>
      <c r="D98" s="160" t="s">
        <v>1695</v>
      </c>
      <c r="E98" s="160" t="s">
        <v>85</v>
      </c>
      <c r="F98" s="187">
        <v>18</v>
      </c>
      <c r="G98" s="165" t="s">
        <v>1694</v>
      </c>
      <c r="H98" s="165" t="s">
        <v>1680</v>
      </c>
    </row>
    <row r="99" spans="1:8" x14ac:dyDescent="0.25">
      <c r="A99" s="174" t="s">
        <v>86</v>
      </c>
      <c r="B99" s="166" t="s">
        <v>87</v>
      </c>
      <c r="C99" s="161" t="s">
        <v>10</v>
      </c>
      <c r="D99" s="161" t="s">
        <v>1611</v>
      </c>
      <c r="E99" s="161" t="s">
        <v>31</v>
      </c>
      <c r="F99" s="188">
        <v>5</v>
      </c>
      <c r="G99" s="166" t="s">
        <v>1842</v>
      </c>
      <c r="H99" s="161" t="s">
        <v>1611</v>
      </c>
    </row>
    <row r="100" spans="1:8" x14ac:dyDescent="0.25">
      <c r="A100" s="174" t="s">
        <v>86</v>
      </c>
      <c r="B100" s="166" t="s">
        <v>87</v>
      </c>
      <c r="C100" s="161" t="s">
        <v>13</v>
      </c>
      <c r="D100" s="161" t="s">
        <v>470</v>
      </c>
      <c r="E100" s="161" t="s">
        <v>15</v>
      </c>
      <c r="F100" s="188">
        <v>6</v>
      </c>
      <c r="G100" s="166" t="s">
        <v>1843</v>
      </c>
      <c r="H100" s="179" t="s">
        <v>1855</v>
      </c>
    </row>
    <row r="101" spans="1:8" x14ac:dyDescent="0.25">
      <c r="A101" s="174" t="s">
        <v>86</v>
      </c>
      <c r="B101" s="166" t="s">
        <v>87</v>
      </c>
      <c r="C101" s="161" t="s">
        <v>13</v>
      </c>
      <c r="D101" s="161" t="s">
        <v>470</v>
      </c>
      <c r="E101" s="161" t="s">
        <v>16</v>
      </c>
      <c r="F101" s="188">
        <v>7</v>
      </c>
      <c r="G101" s="166" t="s">
        <v>1844</v>
      </c>
      <c r="H101" s="179" t="s">
        <v>1856</v>
      </c>
    </row>
    <row r="102" spans="1:8" x14ac:dyDescent="0.25">
      <c r="A102" s="174" t="s">
        <v>86</v>
      </c>
      <c r="B102" s="166" t="s">
        <v>87</v>
      </c>
      <c r="C102" s="161" t="s">
        <v>13</v>
      </c>
      <c r="D102" s="161" t="s">
        <v>470</v>
      </c>
      <c r="E102" s="161" t="s">
        <v>17</v>
      </c>
      <c r="F102" s="188">
        <v>8</v>
      </c>
      <c r="G102" s="166" t="s">
        <v>1845</v>
      </c>
      <c r="H102" s="179" t="s">
        <v>1857</v>
      </c>
    </row>
    <row r="103" spans="1:8" x14ac:dyDescent="0.25">
      <c r="A103" s="174" t="s">
        <v>86</v>
      </c>
      <c r="B103" s="166" t="s">
        <v>87</v>
      </c>
      <c r="C103" s="161" t="s">
        <v>13</v>
      </c>
      <c r="D103" s="161" t="s">
        <v>470</v>
      </c>
      <c r="E103" s="161" t="s">
        <v>18</v>
      </c>
      <c r="F103" s="188">
        <v>9</v>
      </c>
      <c r="G103" s="166" t="s">
        <v>1846</v>
      </c>
      <c r="H103" s="179" t="s">
        <v>1858</v>
      </c>
    </row>
    <row r="104" spans="1:8" x14ac:dyDescent="0.25">
      <c r="A104" s="174" t="s">
        <v>86</v>
      </c>
      <c r="B104" s="166" t="s">
        <v>87</v>
      </c>
      <c r="C104" s="161" t="s">
        <v>13</v>
      </c>
      <c r="D104" s="161" t="s">
        <v>470</v>
      </c>
      <c r="E104" s="161" t="s">
        <v>19</v>
      </c>
      <c r="F104" s="188">
        <v>10</v>
      </c>
      <c r="G104" s="166" t="s">
        <v>1847</v>
      </c>
      <c r="H104" s="179" t="s">
        <v>1859</v>
      </c>
    </row>
    <row r="105" spans="1:8" x14ac:dyDescent="0.25">
      <c r="A105" s="174" t="s">
        <v>86</v>
      </c>
      <c r="B105" s="166" t="s">
        <v>87</v>
      </c>
      <c r="C105" s="161" t="s">
        <v>13</v>
      </c>
      <c r="D105" s="161" t="s">
        <v>470</v>
      </c>
      <c r="E105" s="161" t="s">
        <v>20</v>
      </c>
      <c r="F105" s="188">
        <v>11</v>
      </c>
      <c r="G105" s="166" t="s">
        <v>1848</v>
      </c>
      <c r="H105" s="179" t="s">
        <v>1860</v>
      </c>
    </row>
    <row r="106" spans="1:8" x14ac:dyDescent="0.25">
      <c r="A106" s="174" t="s">
        <v>86</v>
      </c>
      <c r="B106" s="166" t="s">
        <v>87</v>
      </c>
      <c r="C106" s="161" t="s">
        <v>21</v>
      </c>
      <c r="D106" s="161" t="s">
        <v>1612</v>
      </c>
      <c r="E106" s="161" t="s">
        <v>22</v>
      </c>
      <c r="F106" s="188">
        <v>12</v>
      </c>
      <c r="G106" s="166" t="s">
        <v>1849</v>
      </c>
      <c r="H106" s="179" t="s">
        <v>1861</v>
      </c>
    </row>
    <row r="107" spans="1:8" x14ac:dyDescent="0.25">
      <c r="A107" s="174" t="s">
        <v>86</v>
      </c>
      <c r="B107" s="166" t="s">
        <v>87</v>
      </c>
      <c r="C107" s="161" t="s">
        <v>21</v>
      </c>
      <c r="D107" s="161" t="s">
        <v>1612</v>
      </c>
      <c r="E107" s="161" t="s">
        <v>23</v>
      </c>
      <c r="F107" s="188">
        <v>13</v>
      </c>
      <c r="G107" s="166" t="s">
        <v>1850</v>
      </c>
      <c r="H107" s="179" t="s">
        <v>1862</v>
      </c>
    </row>
    <row r="108" spans="1:8" x14ac:dyDescent="0.25">
      <c r="A108" s="174" t="s">
        <v>86</v>
      </c>
      <c r="B108" s="166" t="s">
        <v>87</v>
      </c>
      <c r="C108" s="161" t="s">
        <v>25</v>
      </c>
      <c r="D108" s="161" t="s">
        <v>1863</v>
      </c>
      <c r="E108" s="161" t="s">
        <v>24</v>
      </c>
      <c r="F108" s="188">
        <v>14</v>
      </c>
      <c r="G108" s="166" t="s">
        <v>1851</v>
      </c>
      <c r="H108" s="179" t="s">
        <v>1851</v>
      </c>
    </row>
    <row r="109" spans="1:8" x14ac:dyDescent="0.25">
      <c r="A109" s="174" t="s">
        <v>86</v>
      </c>
      <c r="B109" s="166" t="s">
        <v>87</v>
      </c>
      <c r="C109" s="161" t="s">
        <v>25</v>
      </c>
      <c r="D109" s="161" t="s">
        <v>1863</v>
      </c>
      <c r="E109" s="161" t="s">
        <v>26</v>
      </c>
      <c r="F109" s="188">
        <v>15</v>
      </c>
      <c r="G109" s="166" t="s">
        <v>1852</v>
      </c>
      <c r="H109" s="179" t="s">
        <v>1852</v>
      </c>
    </row>
    <row r="110" spans="1:8" ht="16.5" customHeight="1" x14ac:dyDescent="0.25">
      <c r="A110" s="174" t="s">
        <v>86</v>
      </c>
      <c r="B110" s="166" t="s">
        <v>87</v>
      </c>
      <c r="C110" s="161" t="s">
        <v>25</v>
      </c>
      <c r="D110" s="161" t="s">
        <v>1863</v>
      </c>
      <c r="E110" s="161" t="s">
        <v>27</v>
      </c>
      <c r="F110" s="188">
        <v>16</v>
      </c>
      <c r="G110" s="166" t="s">
        <v>1853</v>
      </c>
      <c r="H110" s="179" t="s">
        <v>1853</v>
      </c>
    </row>
    <row r="111" spans="1:8" x14ac:dyDescent="0.25">
      <c r="A111" s="174" t="s">
        <v>86</v>
      </c>
      <c r="B111" s="166" t="s">
        <v>87</v>
      </c>
      <c r="C111" s="161" t="s">
        <v>25</v>
      </c>
      <c r="D111" s="161" t="s">
        <v>1863</v>
      </c>
      <c r="E111" s="161" t="s">
        <v>28</v>
      </c>
      <c r="F111" s="188">
        <v>17</v>
      </c>
      <c r="G111" s="166" t="s">
        <v>1854</v>
      </c>
      <c r="H111" s="179" t="s">
        <v>1854</v>
      </c>
    </row>
    <row r="112" spans="1:8" x14ac:dyDescent="0.25">
      <c r="A112" s="174" t="s">
        <v>1840</v>
      </c>
      <c r="B112" s="166" t="s">
        <v>87</v>
      </c>
      <c r="C112" s="161" t="s">
        <v>10</v>
      </c>
      <c r="D112" s="161" t="s">
        <v>1611</v>
      </c>
      <c r="E112" s="161" t="s">
        <v>31</v>
      </c>
      <c r="F112" s="188">
        <v>5</v>
      </c>
      <c r="G112" s="166" t="s">
        <v>1842</v>
      </c>
      <c r="H112" s="161" t="s">
        <v>1611</v>
      </c>
    </row>
    <row r="113" spans="1:8" x14ac:dyDescent="0.25">
      <c r="A113" s="174" t="s">
        <v>1840</v>
      </c>
      <c r="B113" s="166" t="s">
        <v>87</v>
      </c>
      <c r="C113" s="161" t="s">
        <v>13</v>
      </c>
      <c r="D113" s="161" t="s">
        <v>470</v>
      </c>
      <c r="E113" s="161" t="s">
        <v>15</v>
      </c>
      <c r="F113" s="188">
        <v>6</v>
      </c>
      <c r="G113" s="166" t="s">
        <v>1843</v>
      </c>
      <c r="H113" s="179" t="s">
        <v>1855</v>
      </c>
    </row>
    <row r="114" spans="1:8" x14ac:dyDescent="0.25">
      <c r="A114" s="174" t="s">
        <v>1840</v>
      </c>
      <c r="B114" s="166" t="s">
        <v>87</v>
      </c>
      <c r="C114" s="161" t="s">
        <v>13</v>
      </c>
      <c r="D114" s="161" t="s">
        <v>470</v>
      </c>
      <c r="E114" s="161" t="s">
        <v>16</v>
      </c>
      <c r="F114" s="188">
        <v>7</v>
      </c>
      <c r="G114" s="166" t="s">
        <v>1844</v>
      </c>
      <c r="H114" s="179" t="s">
        <v>1856</v>
      </c>
    </row>
    <row r="115" spans="1:8" x14ac:dyDescent="0.25">
      <c r="A115" s="174" t="s">
        <v>1840</v>
      </c>
      <c r="B115" s="166" t="s">
        <v>87</v>
      </c>
      <c r="C115" s="161" t="s">
        <v>13</v>
      </c>
      <c r="D115" s="161" t="s">
        <v>470</v>
      </c>
      <c r="E115" s="161" t="s">
        <v>17</v>
      </c>
      <c r="F115" s="188">
        <v>8</v>
      </c>
      <c r="G115" s="166" t="s">
        <v>1845</v>
      </c>
      <c r="H115" s="179" t="s">
        <v>1857</v>
      </c>
    </row>
    <row r="116" spans="1:8" x14ac:dyDescent="0.25">
      <c r="A116" s="174" t="s">
        <v>1840</v>
      </c>
      <c r="B116" s="166" t="s">
        <v>87</v>
      </c>
      <c r="C116" s="161" t="s">
        <v>13</v>
      </c>
      <c r="D116" s="161" t="s">
        <v>470</v>
      </c>
      <c r="E116" s="161" t="s">
        <v>18</v>
      </c>
      <c r="F116" s="188">
        <v>9</v>
      </c>
      <c r="G116" s="166" t="s">
        <v>1846</v>
      </c>
      <c r="H116" s="179" t="s">
        <v>1858</v>
      </c>
    </row>
    <row r="117" spans="1:8" x14ac:dyDescent="0.25">
      <c r="A117" s="174" t="s">
        <v>1840</v>
      </c>
      <c r="B117" s="166" t="s">
        <v>87</v>
      </c>
      <c r="C117" s="161" t="s">
        <v>13</v>
      </c>
      <c r="D117" s="161" t="s">
        <v>470</v>
      </c>
      <c r="E117" s="161" t="s">
        <v>19</v>
      </c>
      <c r="F117" s="188">
        <v>10</v>
      </c>
      <c r="G117" s="166" t="s">
        <v>1847</v>
      </c>
      <c r="H117" s="179" t="s">
        <v>1859</v>
      </c>
    </row>
    <row r="118" spans="1:8" x14ac:dyDescent="0.25">
      <c r="A118" s="174" t="s">
        <v>1840</v>
      </c>
      <c r="B118" s="166" t="s">
        <v>87</v>
      </c>
      <c r="C118" s="161" t="s">
        <v>13</v>
      </c>
      <c r="D118" s="161" t="s">
        <v>470</v>
      </c>
      <c r="E118" s="161" t="s">
        <v>20</v>
      </c>
      <c r="F118" s="188">
        <v>11</v>
      </c>
      <c r="G118" s="166" t="s">
        <v>1848</v>
      </c>
      <c r="H118" s="179" t="s">
        <v>1860</v>
      </c>
    </row>
    <row r="119" spans="1:8" x14ac:dyDescent="0.25">
      <c r="A119" s="174" t="s">
        <v>1840</v>
      </c>
      <c r="B119" s="166" t="s">
        <v>87</v>
      </c>
      <c r="C119" s="161" t="s">
        <v>21</v>
      </c>
      <c r="D119" s="161" t="s">
        <v>1612</v>
      </c>
      <c r="E119" s="161" t="s">
        <v>22</v>
      </c>
      <c r="F119" s="188">
        <v>12</v>
      </c>
      <c r="G119" s="166" t="s">
        <v>1849</v>
      </c>
      <c r="H119" s="179" t="s">
        <v>1861</v>
      </c>
    </row>
    <row r="120" spans="1:8" x14ac:dyDescent="0.25">
      <c r="A120" s="174" t="s">
        <v>1840</v>
      </c>
      <c r="B120" s="166" t="s">
        <v>87</v>
      </c>
      <c r="C120" s="161" t="s">
        <v>21</v>
      </c>
      <c r="D120" s="161" t="s">
        <v>1612</v>
      </c>
      <c r="E120" s="161" t="s">
        <v>23</v>
      </c>
      <c r="F120" s="188">
        <v>13</v>
      </c>
      <c r="G120" s="166" t="s">
        <v>1850</v>
      </c>
      <c r="H120" s="179" t="s">
        <v>1862</v>
      </c>
    </row>
    <row r="121" spans="1:8" x14ac:dyDescent="0.25">
      <c r="A121" s="174" t="s">
        <v>1840</v>
      </c>
      <c r="B121" s="166" t="s">
        <v>87</v>
      </c>
      <c r="C121" s="161" t="s">
        <v>25</v>
      </c>
      <c r="D121" s="161" t="s">
        <v>1863</v>
      </c>
      <c r="E121" s="161" t="s">
        <v>24</v>
      </c>
      <c r="F121" s="188">
        <v>14</v>
      </c>
      <c r="G121" s="166" t="s">
        <v>1851</v>
      </c>
      <c r="H121" s="179" t="s">
        <v>1851</v>
      </c>
    </row>
    <row r="122" spans="1:8" x14ac:dyDescent="0.25">
      <c r="A122" s="174" t="s">
        <v>1840</v>
      </c>
      <c r="B122" s="166" t="s">
        <v>87</v>
      </c>
      <c r="C122" s="161" t="s">
        <v>25</v>
      </c>
      <c r="D122" s="161" t="s">
        <v>1863</v>
      </c>
      <c r="E122" s="161" t="s">
        <v>26</v>
      </c>
      <c r="F122" s="188">
        <v>15</v>
      </c>
      <c r="G122" s="166" t="s">
        <v>1852</v>
      </c>
      <c r="H122" s="179" t="s">
        <v>1852</v>
      </c>
    </row>
    <row r="123" spans="1:8" ht="16.5" customHeight="1" x14ac:dyDescent="0.25">
      <c r="A123" s="174" t="s">
        <v>1840</v>
      </c>
      <c r="B123" s="166" t="s">
        <v>87</v>
      </c>
      <c r="C123" s="161" t="s">
        <v>25</v>
      </c>
      <c r="D123" s="161" t="s">
        <v>1863</v>
      </c>
      <c r="E123" s="161" t="s">
        <v>27</v>
      </c>
      <c r="F123" s="188">
        <v>16</v>
      </c>
      <c r="G123" s="166" t="s">
        <v>1853</v>
      </c>
      <c r="H123" s="179" t="s">
        <v>1853</v>
      </c>
    </row>
    <row r="124" spans="1:8" x14ac:dyDescent="0.25">
      <c r="A124" s="174" t="s">
        <v>1840</v>
      </c>
      <c r="B124" s="166" t="s">
        <v>87</v>
      </c>
      <c r="C124" s="161" t="s">
        <v>25</v>
      </c>
      <c r="D124" s="161" t="s">
        <v>1863</v>
      </c>
      <c r="E124" s="161" t="s">
        <v>28</v>
      </c>
      <c r="F124" s="188">
        <v>17</v>
      </c>
      <c r="G124" s="166" t="s">
        <v>1854</v>
      </c>
      <c r="H124" s="179" t="s">
        <v>1854</v>
      </c>
    </row>
    <row r="125" spans="1:8" x14ac:dyDescent="0.25">
      <c r="A125" s="174" t="s">
        <v>1841</v>
      </c>
      <c r="B125" s="166" t="s">
        <v>87</v>
      </c>
      <c r="C125" s="161" t="s">
        <v>10</v>
      </c>
      <c r="D125" s="161" t="s">
        <v>1611</v>
      </c>
      <c r="E125" s="161" t="s">
        <v>31</v>
      </c>
      <c r="F125" s="188">
        <v>5</v>
      </c>
      <c r="G125" s="166" t="s">
        <v>1842</v>
      </c>
      <c r="H125" s="161" t="s">
        <v>11</v>
      </c>
    </row>
    <row r="126" spans="1:8" x14ac:dyDescent="0.25">
      <c r="A126" s="174" t="s">
        <v>1841</v>
      </c>
      <c r="B126" s="166" t="s">
        <v>87</v>
      </c>
      <c r="C126" s="161" t="s">
        <v>13</v>
      </c>
      <c r="D126" s="161" t="s">
        <v>470</v>
      </c>
      <c r="E126" s="161" t="s">
        <v>15</v>
      </c>
      <c r="F126" s="188">
        <v>6</v>
      </c>
      <c r="G126" s="166" t="s">
        <v>1843</v>
      </c>
      <c r="H126" s="179" t="str">
        <f t="shared" ref="H126:H132" si="2">CONCATENATE(D126," - ",E126)</f>
        <v>Primary - grade 1</v>
      </c>
    </row>
    <row r="127" spans="1:8" x14ac:dyDescent="0.25">
      <c r="A127" s="174" t="s">
        <v>1841</v>
      </c>
      <c r="B127" s="166" t="s">
        <v>87</v>
      </c>
      <c r="C127" s="161" t="s">
        <v>13</v>
      </c>
      <c r="D127" s="161" t="s">
        <v>470</v>
      </c>
      <c r="E127" s="161" t="s">
        <v>16</v>
      </c>
      <c r="F127" s="188">
        <v>7</v>
      </c>
      <c r="G127" s="166" t="s">
        <v>1844</v>
      </c>
      <c r="H127" s="179" t="str">
        <f t="shared" si="2"/>
        <v>Primary - grade 2</v>
      </c>
    </row>
    <row r="128" spans="1:8" x14ac:dyDescent="0.25">
      <c r="A128" s="174" t="s">
        <v>1841</v>
      </c>
      <c r="B128" s="166" t="s">
        <v>87</v>
      </c>
      <c r="C128" s="161" t="s">
        <v>13</v>
      </c>
      <c r="D128" s="161" t="s">
        <v>470</v>
      </c>
      <c r="E128" s="161" t="s">
        <v>17</v>
      </c>
      <c r="F128" s="188">
        <v>8</v>
      </c>
      <c r="G128" s="166" t="s">
        <v>1845</v>
      </c>
      <c r="H128" s="179" t="str">
        <f t="shared" si="2"/>
        <v>Primary - grade 3</v>
      </c>
    </row>
    <row r="129" spans="1:8" x14ac:dyDescent="0.25">
      <c r="A129" s="174" t="s">
        <v>1841</v>
      </c>
      <c r="B129" s="166" t="s">
        <v>87</v>
      </c>
      <c r="C129" s="161" t="s">
        <v>13</v>
      </c>
      <c r="D129" s="161" t="s">
        <v>470</v>
      </c>
      <c r="E129" s="161" t="s">
        <v>18</v>
      </c>
      <c r="F129" s="188">
        <v>9</v>
      </c>
      <c r="G129" s="166" t="s">
        <v>1846</v>
      </c>
      <c r="H129" s="179" t="str">
        <f t="shared" si="2"/>
        <v>Primary - grade 4</v>
      </c>
    </row>
    <row r="130" spans="1:8" x14ac:dyDescent="0.25">
      <c r="A130" s="174" t="s">
        <v>1841</v>
      </c>
      <c r="B130" s="166" t="s">
        <v>87</v>
      </c>
      <c r="C130" s="161" t="s">
        <v>13</v>
      </c>
      <c r="D130" s="161" t="s">
        <v>470</v>
      </c>
      <c r="E130" s="161" t="s">
        <v>19</v>
      </c>
      <c r="F130" s="188">
        <v>10</v>
      </c>
      <c r="G130" s="166" t="s">
        <v>1847</v>
      </c>
      <c r="H130" s="179" t="str">
        <f t="shared" si="2"/>
        <v>Primary - grade 5</v>
      </c>
    </row>
    <row r="131" spans="1:8" x14ac:dyDescent="0.25">
      <c r="A131" s="174" t="s">
        <v>1841</v>
      </c>
      <c r="B131" s="166" t="s">
        <v>87</v>
      </c>
      <c r="C131" s="161" t="s">
        <v>13</v>
      </c>
      <c r="D131" s="161" t="s">
        <v>470</v>
      </c>
      <c r="E131" s="161" t="s">
        <v>20</v>
      </c>
      <c r="F131" s="188">
        <v>11</v>
      </c>
      <c r="G131" s="166" t="s">
        <v>1848</v>
      </c>
      <c r="H131" s="179" t="str">
        <f t="shared" si="2"/>
        <v>Primary - grade 6</v>
      </c>
    </row>
    <row r="132" spans="1:8" x14ac:dyDescent="0.25">
      <c r="A132" s="174" t="s">
        <v>1841</v>
      </c>
      <c r="B132" s="166" t="s">
        <v>87</v>
      </c>
      <c r="C132" s="161" t="s">
        <v>21</v>
      </c>
      <c r="D132" s="161" t="s">
        <v>1612</v>
      </c>
      <c r="E132" s="161" t="s">
        <v>22</v>
      </c>
      <c r="F132" s="188">
        <v>12</v>
      </c>
      <c r="G132" s="166" t="s">
        <v>1849</v>
      </c>
      <c r="H132" s="179" t="str">
        <f t="shared" si="2"/>
        <v>Junior Secondary - grade 7</v>
      </c>
    </row>
    <row r="133" spans="1:8" x14ac:dyDescent="0.25">
      <c r="A133" s="174" t="s">
        <v>1841</v>
      </c>
      <c r="B133" s="166" t="s">
        <v>87</v>
      </c>
      <c r="C133" s="161" t="s">
        <v>21</v>
      </c>
      <c r="D133" s="161" t="s">
        <v>1612</v>
      </c>
      <c r="E133" s="161" t="s">
        <v>23</v>
      </c>
      <c r="F133" s="188">
        <v>13</v>
      </c>
      <c r="G133" s="166" t="s">
        <v>1850</v>
      </c>
      <c r="H133" s="179" t="str">
        <f>CONCATENATE(D133," - ",E133)</f>
        <v>Junior Secondary - grade 8</v>
      </c>
    </row>
    <row r="134" spans="1:8" x14ac:dyDescent="0.25">
      <c r="A134" s="174" t="s">
        <v>1841</v>
      </c>
      <c r="B134" s="166" t="s">
        <v>87</v>
      </c>
      <c r="C134" s="161" t="s">
        <v>25</v>
      </c>
      <c r="D134" s="161" t="s">
        <v>1863</v>
      </c>
      <c r="E134" s="161" t="s">
        <v>24</v>
      </c>
      <c r="F134" s="188">
        <v>14</v>
      </c>
      <c r="G134" s="166" t="s">
        <v>1851</v>
      </c>
      <c r="H134" s="179" t="s">
        <v>1851</v>
      </c>
    </row>
    <row r="135" spans="1:8" x14ac:dyDescent="0.25">
      <c r="A135" s="174" t="s">
        <v>1841</v>
      </c>
      <c r="B135" s="166" t="s">
        <v>87</v>
      </c>
      <c r="C135" s="161" t="s">
        <v>25</v>
      </c>
      <c r="D135" s="161" t="s">
        <v>1863</v>
      </c>
      <c r="E135" s="161" t="s">
        <v>26</v>
      </c>
      <c r="F135" s="188">
        <v>15</v>
      </c>
      <c r="G135" s="166" t="s">
        <v>1852</v>
      </c>
      <c r="H135" s="179" t="s">
        <v>1852</v>
      </c>
    </row>
    <row r="136" spans="1:8" ht="16.5" customHeight="1" x14ac:dyDescent="0.25">
      <c r="A136" s="174" t="s">
        <v>1841</v>
      </c>
      <c r="B136" s="166" t="s">
        <v>87</v>
      </c>
      <c r="C136" s="161" t="s">
        <v>25</v>
      </c>
      <c r="D136" s="161" t="s">
        <v>1863</v>
      </c>
      <c r="E136" s="161" t="s">
        <v>27</v>
      </c>
      <c r="F136" s="188">
        <v>16</v>
      </c>
      <c r="G136" s="166" t="s">
        <v>1853</v>
      </c>
      <c r="H136" s="179" t="s">
        <v>1853</v>
      </c>
    </row>
    <row r="137" spans="1:8" x14ac:dyDescent="0.25">
      <c r="A137" s="174" t="s">
        <v>1841</v>
      </c>
      <c r="B137" s="166" t="s">
        <v>87</v>
      </c>
      <c r="C137" s="161" t="s">
        <v>25</v>
      </c>
      <c r="D137" s="161" t="s">
        <v>1863</v>
      </c>
      <c r="E137" s="161" t="s">
        <v>28</v>
      </c>
      <c r="F137" s="188">
        <v>17</v>
      </c>
      <c r="G137" s="166" t="s">
        <v>1854</v>
      </c>
      <c r="H137" s="179" t="s">
        <v>1854</v>
      </c>
    </row>
    <row r="138" spans="1:8" x14ac:dyDescent="0.25">
      <c r="A138" s="175" t="s">
        <v>91</v>
      </c>
      <c r="B138" s="167" t="s">
        <v>92</v>
      </c>
      <c r="C138" s="162" t="s">
        <v>10</v>
      </c>
      <c r="D138" s="162" t="s">
        <v>93</v>
      </c>
      <c r="E138" s="162" t="s">
        <v>31</v>
      </c>
      <c r="F138" s="189">
        <v>3</v>
      </c>
      <c r="G138" s="162" t="s">
        <v>94</v>
      </c>
      <c r="H138" s="162" t="s">
        <v>93</v>
      </c>
    </row>
    <row r="139" spans="1:8" x14ac:dyDescent="0.25">
      <c r="A139" s="175" t="s">
        <v>91</v>
      </c>
      <c r="B139" s="167" t="s">
        <v>92</v>
      </c>
      <c r="C139" s="162" t="s">
        <v>13</v>
      </c>
      <c r="D139" s="162" t="s">
        <v>95</v>
      </c>
      <c r="E139" s="162" t="s">
        <v>96</v>
      </c>
      <c r="F139" s="189">
        <v>6</v>
      </c>
      <c r="G139" s="167" t="str">
        <f t="shared" ref="G139:G176" si="3" xml:space="preserve"> SUBSTITUTE(SUBSTITUTE(CONCATENATE(D139," ",E139), " ", "_"), "_-_","_")</f>
        <v>cycle_primaire_1er_et_2eme_cycles_de_l'enseignement_principal_11eme_grade_1</v>
      </c>
      <c r="H139" s="180" t="str">
        <f t="shared" ref="H139:H150" si="4">CONCATENATE(D139," - ",E139)</f>
        <v>cycle primaire 1er et 2eme cycles de l'enseignement principal - 11eme - grade 1</v>
      </c>
    </row>
    <row r="140" spans="1:8" x14ac:dyDescent="0.25">
      <c r="A140" s="175" t="s">
        <v>91</v>
      </c>
      <c r="B140" s="167" t="s">
        <v>92</v>
      </c>
      <c r="C140" s="162" t="s">
        <v>13</v>
      </c>
      <c r="D140" s="162" t="s">
        <v>95</v>
      </c>
      <c r="E140" s="162" t="s">
        <v>97</v>
      </c>
      <c r="F140" s="189">
        <v>7</v>
      </c>
      <c r="G140" s="167" t="str">
        <f t="shared" si="3"/>
        <v>cycle_primaire_1er_et_2eme_cycles_de_l'enseignement_principal_10eme_grade_2</v>
      </c>
      <c r="H140" s="180" t="str">
        <f t="shared" si="4"/>
        <v>cycle primaire 1er et 2eme cycles de l'enseignement principal - 10eme - grade 2</v>
      </c>
    </row>
    <row r="141" spans="1:8" x14ac:dyDescent="0.25">
      <c r="A141" s="175" t="s">
        <v>91</v>
      </c>
      <c r="B141" s="167" t="s">
        <v>92</v>
      </c>
      <c r="C141" s="162" t="s">
        <v>13</v>
      </c>
      <c r="D141" s="162" t="s">
        <v>95</v>
      </c>
      <c r="E141" s="162" t="s">
        <v>98</v>
      </c>
      <c r="F141" s="189">
        <v>8</v>
      </c>
      <c r="G141" s="167" t="str">
        <f t="shared" si="3"/>
        <v>cycle_primaire_1er_et_2eme_cycles_de_l'enseignement_principal_9eme_grade3</v>
      </c>
      <c r="H141" s="180" t="str">
        <f t="shared" si="4"/>
        <v>cycle primaire 1er et 2eme cycles de l'enseignement principal - 9eme - grade3</v>
      </c>
    </row>
    <row r="142" spans="1:8" x14ac:dyDescent="0.25">
      <c r="A142" s="175" t="s">
        <v>91</v>
      </c>
      <c r="B142" s="167" t="s">
        <v>92</v>
      </c>
      <c r="C142" s="162" t="s">
        <v>13</v>
      </c>
      <c r="D142" s="162" t="s">
        <v>95</v>
      </c>
      <c r="E142" s="162" t="s">
        <v>99</v>
      </c>
      <c r="F142" s="189">
        <v>9</v>
      </c>
      <c r="G142" s="167" t="str">
        <f t="shared" si="3"/>
        <v>cycle_primaire_1er_et_2eme_cycles_de_l'enseignement_principal_8eme_grade_4</v>
      </c>
      <c r="H142" s="180" t="str">
        <f t="shared" si="4"/>
        <v>cycle primaire 1er et 2eme cycles de l'enseignement principal - 8eme - grade 4</v>
      </c>
    </row>
    <row r="143" spans="1:8" x14ac:dyDescent="0.25">
      <c r="A143" s="175" t="s">
        <v>91</v>
      </c>
      <c r="B143" s="167" t="s">
        <v>92</v>
      </c>
      <c r="C143" s="162" t="s">
        <v>13</v>
      </c>
      <c r="D143" s="162" t="s">
        <v>95</v>
      </c>
      <c r="E143" s="162" t="s">
        <v>100</v>
      </c>
      <c r="F143" s="189">
        <v>10</v>
      </c>
      <c r="G143" s="167" t="str">
        <f t="shared" si="3"/>
        <v>cycle_primaire_1er_et_2eme_cycles_de_l'enseignement_principal_7eme_grade_5</v>
      </c>
      <c r="H143" s="180" t="str">
        <f t="shared" si="4"/>
        <v>cycle primaire 1er et 2eme cycles de l'enseignement principal - 7eme - grade 5</v>
      </c>
    </row>
    <row r="144" spans="1:8" x14ac:dyDescent="0.25">
      <c r="A144" s="175" t="s">
        <v>91</v>
      </c>
      <c r="B144" s="167" t="s">
        <v>92</v>
      </c>
      <c r="C144" s="162" t="s">
        <v>21</v>
      </c>
      <c r="D144" s="162" t="s">
        <v>56</v>
      </c>
      <c r="E144" s="162" t="s">
        <v>101</v>
      </c>
      <c r="F144" s="189">
        <v>11</v>
      </c>
      <c r="G144" s="167" t="str">
        <f t="shared" si="3"/>
        <v>premier_cycle_de_l'enseignement_secondaire_6eme_grade_6</v>
      </c>
      <c r="H144" s="180" t="str">
        <f t="shared" si="4"/>
        <v>premier cycle de l'enseignement secondaire - 6eme - grade 6</v>
      </c>
    </row>
    <row r="145" spans="1:8" x14ac:dyDescent="0.25">
      <c r="A145" s="175" t="s">
        <v>91</v>
      </c>
      <c r="B145" s="167" t="s">
        <v>92</v>
      </c>
      <c r="C145" s="162" t="s">
        <v>21</v>
      </c>
      <c r="D145" s="162" t="s">
        <v>56</v>
      </c>
      <c r="E145" s="162" t="s">
        <v>102</v>
      </c>
      <c r="F145" s="189">
        <v>12</v>
      </c>
      <c r="G145" s="167" t="str">
        <f t="shared" si="3"/>
        <v>premier_cycle_de_l'enseignement_secondaire_5eme_grade_7</v>
      </c>
      <c r="H145" s="180" t="str">
        <f t="shared" si="4"/>
        <v>premier cycle de l'enseignement secondaire - 5eme - grade 7</v>
      </c>
    </row>
    <row r="146" spans="1:8" x14ac:dyDescent="0.25">
      <c r="A146" s="175" t="s">
        <v>91</v>
      </c>
      <c r="B146" s="167" t="s">
        <v>92</v>
      </c>
      <c r="C146" s="162" t="s">
        <v>21</v>
      </c>
      <c r="D146" s="162" t="s">
        <v>56</v>
      </c>
      <c r="E146" s="162" t="s">
        <v>103</v>
      </c>
      <c r="F146" s="189">
        <v>13</v>
      </c>
      <c r="G146" s="167" t="str">
        <f t="shared" si="3"/>
        <v>premier_cycle_de_l'enseignement_secondaire_4eme_grade_7</v>
      </c>
      <c r="H146" s="180" t="str">
        <f t="shared" si="4"/>
        <v>premier cycle de l'enseignement secondaire - 4eme - grade 7</v>
      </c>
    </row>
    <row r="147" spans="1:8" x14ac:dyDescent="0.25">
      <c r="A147" s="175" t="s">
        <v>91</v>
      </c>
      <c r="B147" s="167" t="s">
        <v>92</v>
      </c>
      <c r="C147" s="162" t="s">
        <v>21</v>
      </c>
      <c r="D147" s="162" t="s">
        <v>56</v>
      </c>
      <c r="E147" s="162" t="s">
        <v>104</v>
      </c>
      <c r="F147" s="189">
        <v>14</v>
      </c>
      <c r="G147" s="167" t="str">
        <f t="shared" si="3"/>
        <v>premier_cycle_de_l'enseignement_secondaire_3eme_grade_9</v>
      </c>
      <c r="H147" s="180" t="str">
        <f t="shared" si="4"/>
        <v>premier cycle de l'enseignement secondaire - 3eme - grade 9</v>
      </c>
    </row>
    <row r="148" spans="1:8" x14ac:dyDescent="0.25">
      <c r="A148" s="175" t="s">
        <v>91</v>
      </c>
      <c r="B148" s="167" t="s">
        <v>92</v>
      </c>
      <c r="C148" s="162" t="s">
        <v>25</v>
      </c>
      <c r="D148" s="162" t="s">
        <v>105</v>
      </c>
      <c r="E148" s="162" t="s">
        <v>106</v>
      </c>
      <c r="F148" s="189">
        <v>15</v>
      </c>
      <c r="G148" s="167" t="str">
        <f t="shared" si="3"/>
        <v>deuxieme_cycle_de_l'enseignement_secondaire_seconde_grade_10</v>
      </c>
      <c r="H148" s="180" t="str">
        <f t="shared" si="4"/>
        <v>deuxieme cycle de l'enseignement secondaire - seconde - grade 10</v>
      </c>
    </row>
    <row r="149" spans="1:8" x14ac:dyDescent="0.25">
      <c r="A149" s="175" t="s">
        <v>91</v>
      </c>
      <c r="B149" s="167" t="s">
        <v>92</v>
      </c>
      <c r="C149" s="162" t="s">
        <v>25</v>
      </c>
      <c r="D149" s="162" t="s">
        <v>105</v>
      </c>
      <c r="E149" s="162" t="s">
        <v>107</v>
      </c>
      <c r="F149" s="189">
        <v>16</v>
      </c>
      <c r="G149" s="167" t="str">
        <f t="shared" si="3"/>
        <v>deuxieme_cycle_de_l'enseignement_secondaire_premiere_grade_11</v>
      </c>
      <c r="H149" s="180" t="str">
        <f t="shared" si="4"/>
        <v>deuxieme cycle de l'enseignement secondaire - premiere - grade 11</v>
      </c>
    </row>
    <row r="150" spans="1:8" x14ac:dyDescent="0.25">
      <c r="A150" s="175" t="s">
        <v>91</v>
      </c>
      <c r="B150" s="167" t="s">
        <v>92</v>
      </c>
      <c r="C150" s="162" t="s">
        <v>25</v>
      </c>
      <c r="D150" s="162" t="s">
        <v>105</v>
      </c>
      <c r="E150" s="162" t="s">
        <v>108</v>
      </c>
      <c r="F150" s="189">
        <v>17</v>
      </c>
      <c r="G150" s="167" t="str">
        <f t="shared" si="3"/>
        <v>deuxieme_cycle_de_l'enseignement_secondaire_terminale_grade_12</v>
      </c>
      <c r="H150" s="180" t="str">
        <f t="shared" si="4"/>
        <v>deuxieme cycle de l'enseignement secondaire - terminale - grade 12</v>
      </c>
    </row>
    <row r="151" spans="1:8" x14ac:dyDescent="0.25">
      <c r="A151" s="176" t="s">
        <v>109</v>
      </c>
      <c r="B151" s="168" t="s">
        <v>110</v>
      </c>
      <c r="C151" s="163" t="s">
        <v>10</v>
      </c>
      <c r="D151" s="163" t="s">
        <v>39</v>
      </c>
      <c r="E151" s="163" t="s">
        <v>31</v>
      </c>
      <c r="F151" s="190">
        <v>4</v>
      </c>
      <c r="G151" s="163" t="s">
        <v>39</v>
      </c>
      <c r="H151" s="163" t="s">
        <v>662</v>
      </c>
    </row>
    <row r="152" spans="1:8" x14ac:dyDescent="0.25">
      <c r="A152" s="176" t="s">
        <v>109</v>
      </c>
      <c r="B152" s="168" t="s">
        <v>110</v>
      </c>
      <c r="C152" s="163" t="s">
        <v>13</v>
      </c>
      <c r="D152" s="163" t="s">
        <v>111</v>
      </c>
      <c r="E152" s="163" t="s">
        <v>112</v>
      </c>
      <c r="F152" s="190">
        <v>7</v>
      </c>
      <c r="G152" s="168" t="s">
        <v>1733</v>
      </c>
      <c r="H152" s="181" t="s">
        <v>1745</v>
      </c>
    </row>
    <row r="153" spans="1:8" x14ac:dyDescent="0.25">
      <c r="A153" s="176" t="s">
        <v>109</v>
      </c>
      <c r="B153" s="168" t="s">
        <v>110</v>
      </c>
      <c r="C153" s="163" t="s">
        <v>13</v>
      </c>
      <c r="D153" s="163" t="s">
        <v>111</v>
      </c>
      <c r="E153" s="163" t="s">
        <v>113</v>
      </c>
      <c r="F153" s="190">
        <v>8</v>
      </c>
      <c r="G153" s="168" t="s">
        <v>1734</v>
      </c>
      <c r="H153" s="181" t="s">
        <v>1746</v>
      </c>
    </row>
    <row r="154" spans="1:8" x14ac:dyDescent="0.25">
      <c r="A154" s="176" t="s">
        <v>109</v>
      </c>
      <c r="B154" s="168" t="s">
        <v>110</v>
      </c>
      <c r="C154" s="163" t="s">
        <v>13</v>
      </c>
      <c r="D154" s="163" t="s">
        <v>111</v>
      </c>
      <c r="E154" s="163" t="s">
        <v>57</v>
      </c>
      <c r="F154" s="190">
        <v>9</v>
      </c>
      <c r="G154" s="168" t="s">
        <v>1735</v>
      </c>
      <c r="H154" s="181" t="s">
        <v>1747</v>
      </c>
    </row>
    <row r="155" spans="1:8" x14ac:dyDescent="0.25">
      <c r="A155" s="176" t="s">
        <v>109</v>
      </c>
      <c r="B155" s="168" t="s">
        <v>110</v>
      </c>
      <c r="C155" s="163" t="s">
        <v>13</v>
      </c>
      <c r="D155" s="163" t="s">
        <v>111</v>
      </c>
      <c r="E155" s="163" t="s">
        <v>55</v>
      </c>
      <c r="F155" s="190">
        <v>10</v>
      </c>
      <c r="G155" s="168" t="s">
        <v>1736</v>
      </c>
      <c r="H155" s="181" t="s">
        <v>1748</v>
      </c>
    </row>
    <row r="156" spans="1:8" x14ac:dyDescent="0.25">
      <c r="A156" s="176" t="s">
        <v>109</v>
      </c>
      <c r="B156" s="168" t="s">
        <v>110</v>
      </c>
      <c r="C156" s="163" t="s">
        <v>13</v>
      </c>
      <c r="D156" s="163" t="s">
        <v>111</v>
      </c>
      <c r="E156" s="163" t="s">
        <v>54</v>
      </c>
      <c r="F156" s="190">
        <v>11</v>
      </c>
      <c r="G156" s="168" t="s">
        <v>1737</v>
      </c>
      <c r="H156" s="181" t="s">
        <v>1749</v>
      </c>
    </row>
    <row r="157" spans="1:8" x14ac:dyDescent="0.25">
      <c r="A157" s="176" t="s">
        <v>109</v>
      </c>
      <c r="B157" s="168" t="s">
        <v>110</v>
      </c>
      <c r="C157" s="163" t="s">
        <v>21</v>
      </c>
      <c r="D157" s="163" t="s">
        <v>114</v>
      </c>
      <c r="E157" s="163" t="s">
        <v>53</v>
      </c>
      <c r="F157" s="190">
        <v>12</v>
      </c>
      <c r="G157" s="168" t="s">
        <v>1738</v>
      </c>
      <c r="H157" s="181" t="s">
        <v>1750</v>
      </c>
    </row>
    <row r="158" spans="1:8" x14ac:dyDescent="0.25">
      <c r="A158" s="176" t="s">
        <v>109</v>
      </c>
      <c r="B158" s="168" t="s">
        <v>110</v>
      </c>
      <c r="C158" s="163" t="s">
        <v>21</v>
      </c>
      <c r="D158" s="163" t="s">
        <v>114</v>
      </c>
      <c r="E158" s="163" t="s">
        <v>80</v>
      </c>
      <c r="F158" s="190">
        <v>13</v>
      </c>
      <c r="G158" s="168" t="s">
        <v>1739</v>
      </c>
      <c r="H158" s="181" t="s">
        <v>1751</v>
      </c>
    </row>
    <row r="159" spans="1:8" x14ac:dyDescent="0.25">
      <c r="A159" s="176" t="s">
        <v>109</v>
      </c>
      <c r="B159" s="168" t="s">
        <v>110</v>
      </c>
      <c r="C159" s="163" t="s">
        <v>21</v>
      </c>
      <c r="D159" s="163" t="s">
        <v>114</v>
      </c>
      <c r="E159" s="163" t="s">
        <v>81</v>
      </c>
      <c r="F159" s="190">
        <v>14</v>
      </c>
      <c r="G159" s="168" t="s">
        <v>1740</v>
      </c>
      <c r="H159" s="181" t="s">
        <v>1752</v>
      </c>
    </row>
    <row r="160" spans="1:8" x14ac:dyDescent="0.25">
      <c r="A160" s="176" t="s">
        <v>109</v>
      </c>
      <c r="B160" s="168" t="s">
        <v>110</v>
      </c>
      <c r="C160" s="163" t="s">
        <v>21</v>
      </c>
      <c r="D160" s="163" t="s">
        <v>114</v>
      </c>
      <c r="E160" s="163" t="s">
        <v>82</v>
      </c>
      <c r="F160" s="190">
        <v>15</v>
      </c>
      <c r="G160" s="168" t="s">
        <v>1741</v>
      </c>
      <c r="H160" s="181" t="s">
        <v>1753</v>
      </c>
    </row>
    <row r="161" spans="1:8" x14ac:dyDescent="0.25">
      <c r="A161" s="176" t="s">
        <v>109</v>
      </c>
      <c r="B161" s="168" t="s">
        <v>110</v>
      </c>
      <c r="C161" s="163" t="s">
        <v>25</v>
      </c>
      <c r="D161" s="163" t="s">
        <v>115</v>
      </c>
      <c r="E161" s="163" t="s">
        <v>116</v>
      </c>
      <c r="F161" s="190">
        <v>16</v>
      </c>
      <c r="G161" s="168" t="s">
        <v>1742</v>
      </c>
      <c r="H161" s="181" t="s">
        <v>1754</v>
      </c>
    </row>
    <row r="162" spans="1:8" x14ac:dyDescent="0.25">
      <c r="A162" s="176" t="s">
        <v>109</v>
      </c>
      <c r="B162" s="168" t="s">
        <v>110</v>
      </c>
      <c r="C162" s="163" t="s">
        <v>25</v>
      </c>
      <c r="D162" s="163" t="s">
        <v>115</v>
      </c>
      <c r="E162" s="163" t="s">
        <v>117</v>
      </c>
      <c r="F162" s="190">
        <v>17</v>
      </c>
      <c r="G162" s="168" t="s">
        <v>1743</v>
      </c>
      <c r="H162" s="181" t="s">
        <v>1755</v>
      </c>
    </row>
    <row r="163" spans="1:8" x14ac:dyDescent="0.25">
      <c r="A163" s="176" t="s">
        <v>109</v>
      </c>
      <c r="B163" s="168" t="s">
        <v>110</v>
      </c>
      <c r="C163" s="163" t="s">
        <v>25</v>
      </c>
      <c r="D163" s="163" t="s">
        <v>115</v>
      </c>
      <c r="E163" s="163" t="s">
        <v>118</v>
      </c>
      <c r="F163" s="190">
        <v>18</v>
      </c>
      <c r="G163" s="168" t="s">
        <v>1744</v>
      </c>
      <c r="H163" s="181" t="s">
        <v>1756</v>
      </c>
    </row>
    <row r="164" spans="1:8" x14ac:dyDescent="0.25">
      <c r="A164" s="173" t="s">
        <v>119</v>
      </c>
      <c r="B164" s="165" t="s">
        <v>120</v>
      </c>
      <c r="C164" s="160" t="s">
        <v>10</v>
      </c>
      <c r="D164" s="160" t="s">
        <v>11</v>
      </c>
      <c r="E164" s="160" t="s">
        <v>31</v>
      </c>
      <c r="F164" s="187">
        <v>6</v>
      </c>
      <c r="G164" s="165" t="s">
        <v>12</v>
      </c>
      <c r="H164" s="178" t="s">
        <v>11</v>
      </c>
    </row>
    <row r="165" spans="1:8" x14ac:dyDescent="0.25">
      <c r="A165" s="173" t="s">
        <v>119</v>
      </c>
      <c r="B165" s="165" t="s">
        <v>120</v>
      </c>
      <c r="C165" s="160" t="s">
        <v>13</v>
      </c>
      <c r="D165" s="160" t="s">
        <v>14</v>
      </c>
      <c r="E165" s="160" t="s">
        <v>15</v>
      </c>
      <c r="F165" s="187">
        <v>7</v>
      </c>
      <c r="G165" s="165" t="str">
        <f t="shared" si="3"/>
        <v>primary_grade_1</v>
      </c>
      <c r="H165" s="178" t="str">
        <f t="shared" ref="H165:H185" si="5">CONCATENATE(D165," - ",E165)</f>
        <v>primary - grade 1</v>
      </c>
    </row>
    <row r="166" spans="1:8" x14ac:dyDescent="0.25">
      <c r="A166" s="173" t="s">
        <v>119</v>
      </c>
      <c r="B166" s="165" t="s">
        <v>120</v>
      </c>
      <c r="C166" s="160" t="s">
        <v>13</v>
      </c>
      <c r="D166" s="160" t="s">
        <v>14</v>
      </c>
      <c r="E166" s="160" t="s">
        <v>16</v>
      </c>
      <c r="F166" s="187">
        <v>8</v>
      </c>
      <c r="G166" s="165" t="str">
        <f t="shared" si="3"/>
        <v>primary_grade_2</v>
      </c>
      <c r="H166" s="178" t="str">
        <f t="shared" si="5"/>
        <v>primary - grade 2</v>
      </c>
    </row>
    <row r="167" spans="1:8" x14ac:dyDescent="0.25">
      <c r="A167" s="173" t="s">
        <v>119</v>
      </c>
      <c r="B167" s="165" t="s">
        <v>120</v>
      </c>
      <c r="C167" s="160" t="s">
        <v>13</v>
      </c>
      <c r="D167" s="160" t="s">
        <v>14</v>
      </c>
      <c r="E167" s="160" t="s">
        <v>17</v>
      </c>
      <c r="F167" s="187">
        <v>9</v>
      </c>
      <c r="G167" s="165" t="str">
        <f t="shared" si="3"/>
        <v>primary_grade_3</v>
      </c>
      <c r="H167" s="178" t="str">
        <f t="shared" si="5"/>
        <v>primary - grade 3</v>
      </c>
    </row>
    <row r="168" spans="1:8" x14ac:dyDescent="0.25">
      <c r="A168" s="173" t="s">
        <v>119</v>
      </c>
      <c r="B168" s="165" t="s">
        <v>120</v>
      </c>
      <c r="C168" s="160" t="s">
        <v>13</v>
      </c>
      <c r="D168" s="160" t="s">
        <v>14</v>
      </c>
      <c r="E168" s="160" t="s">
        <v>18</v>
      </c>
      <c r="F168" s="187">
        <v>10</v>
      </c>
      <c r="G168" s="165" t="str">
        <f t="shared" si="3"/>
        <v>primary_grade_4</v>
      </c>
      <c r="H168" s="178" t="str">
        <f t="shared" si="5"/>
        <v>primary - grade 4</v>
      </c>
    </row>
    <row r="169" spans="1:8" x14ac:dyDescent="0.25">
      <c r="A169" s="173" t="s">
        <v>119</v>
      </c>
      <c r="B169" s="165" t="s">
        <v>120</v>
      </c>
      <c r="C169" s="160" t="s">
        <v>21</v>
      </c>
      <c r="D169" s="160" t="s">
        <v>121</v>
      </c>
      <c r="E169" s="160" t="s">
        <v>19</v>
      </c>
      <c r="F169" s="187">
        <v>11</v>
      </c>
      <c r="G169" s="165" t="str">
        <f t="shared" si="3"/>
        <v>gymansium_grade_5</v>
      </c>
      <c r="H169" s="178" t="str">
        <f t="shared" si="5"/>
        <v>gymansium - grade 5</v>
      </c>
    </row>
    <row r="170" spans="1:8" x14ac:dyDescent="0.25">
      <c r="A170" s="173" t="s">
        <v>119</v>
      </c>
      <c r="B170" s="165" t="s">
        <v>120</v>
      </c>
      <c r="C170" s="160" t="s">
        <v>21</v>
      </c>
      <c r="D170" s="160" t="s">
        <v>121</v>
      </c>
      <c r="E170" s="160" t="s">
        <v>20</v>
      </c>
      <c r="F170" s="187">
        <v>12</v>
      </c>
      <c r="G170" s="165" t="str">
        <f t="shared" si="3"/>
        <v>gymansium_grade_6</v>
      </c>
      <c r="H170" s="178" t="str">
        <f t="shared" si="5"/>
        <v>gymansium - grade 6</v>
      </c>
    </row>
    <row r="171" spans="1:8" x14ac:dyDescent="0.25">
      <c r="A171" s="173" t="s">
        <v>119</v>
      </c>
      <c r="B171" s="165" t="s">
        <v>120</v>
      </c>
      <c r="C171" s="160" t="s">
        <v>21</v>
      </c>
      <c r="D171" s="160" t="s">
        <v>121</v>
      </c>
      <c r="E171" s="160" t="s">
        <v>22</v>
      </c>
      <c r="F171" s="187">
        <v>13</v>
      </c>
      <c r="G171" s="165" t="str">
        <f t="shared" si="3"/>
        <v>gymansium_grade_7</v>
      </c>
      <c r="H171" s="178" t="str">
        <f t="shared" si="5"/>
        <v>gymansium - grade 7</v>
      </c>
    </row>
    <row r="172" spans="1:8" x14ac:dyDescent="0.25">
      <c r="A172" s="173" t="s">
        <v>119</v>
      </c>
      <c r="B172" s="165" t="s">
        <v>120</v>
      </c>
      <c r="C172" s="160" t="s">
        <v>21</v>
      </c>
      <c r="D172" s="160" t="s">
        <v>121</v>
      </c>
      <c r="E172" s="160" t="s">
        <v>23</v>
      </c>
      <c r="F172" s="187">
        <v>14</v>
      </c>
      <c r="G172" s="165" t="str">
        <f t="shared" si="3"/>
        <v>gymansium_grade_8</v>
      </c>
      <c r="H172" s="178" t="str">
        <f t="shared" si="5"/>
        <v>gymansium - grade 8</v>
      </c>
    </row>
    <row r="173" spans="1:8" x14ac:dyDescent="0.25">
      <c r="A173" s="173" t="s">
        <v>119</v>
      </c>
      <c r="B173" s="165" t="s">
        <v>120</v>
      </c>
      <c r="C173" s="160" t="s">
        <v>21</v>
      </c>
      <c r="D173" s="160" t="s">
        <v>121</v>
      </c>
      <c r="E173" s="160" t="s">
        <v>24</v>
      </c>
      <c r="F173" s="187">
        <v>15</v>
      </c>
      <c r="G173" s="165" t="str">
        <f t="shared" si="3"/>
        <v>gymansium_grade_9</v>
      </c>
      <c r="H173" s="178" t="str">
        <f t="shared" si="5"/>
        <v>gymansium - grade 9</v>
      </c>
    </row>
    <row r="174" spans="1:8" x14ac:dyDescent="0.25">
      <c r="A174" s="173" t="s">
        <v>119</v>
      </c>
      <c r="B174" s="165" t="s">
        <v>120</v>
      </c>
      <c r="C174" s="160" t="s">
        <v>25</v>
      </c>
      <c r="D174" s="160" t="s">
        <v>122</v>
      </c>
      <c r="E174" s="160" t="s">
        <v>26</v>
      </c>
      <c r="F174" s="187">
        <v>16</v>
      </c>
      <c r="G174" s="165" t="str">
        <f t="shared" si="3"/>
        <v>upper_secondary_grade_10</v>
      </c>
      <c r="H174" s="178" t="str">
        <f t="shared" si="5"/>
        <v>upper secondary - grade 10</v>
      </c>
    </row>
    <row r="175" spans="1:8" x14ac:dyDescent="0.25">
      <c r="A175" s="173" t="s">
        <v>119</v>
      </c>
      <c r="B175" s="165" t="s">
        <v>120</v>
      </c>
      <c r="C175" s="160" t="s">
        <v>25</v>
      </c>
      <c r="D175" s="160" t="s">
        <v>122</v>
      </c>
      <c r="E175" s="160" t="s">
        <v>27</v>
      </c>
      <c r="F175" s="187">
        <v>17</v>
      </c>
      <c r="G175" s="165" t="str">
        <f t="shared" si="3"/>
        <v>upper_secondary_grade_11</v>
      </c>
      <c r="H175" s="178" t="str">
        <f t="shared" si="5"/>
        <v>upper secondary - grade 11</v>
      </c>
    </row>
    <row r="176" spans="1:8" x14ac:dyDescent="0.25">
      <c r="A176" s="173" t="s">
        <v>119</v>
      </c>
      <c r="B176" s="165" t="s">
        <v>120</v>
      </c>
      <c r="C176" s="160" t="s">
        <v>25</v>
      </c>
      <c r="D176" s="160" t="s">
        <v>122</v>
      </c>
      <c r="E176" s="160" t="s">
        <v>28</v>
      </c>
      <c r="F176" s="187">
        <v>18</v>
      </c>
      <c r="G176" s="165" t="str">
        <f t="shared" si="3"/>
        <v>upper_secondary_grade_12</v>
      </c>
      <c r="H176" s="178" t="str">
        <f t="shared" si="5"/>
        <v>upper secondary - grade 12</v>
      </c>
    </row>
    <row r="177" spans="1:8" x14ac:dyDescent="0.25">
      <c r="A177" s="174" t="s">
        <v>123</v>
      </c>
      <c r="B177" s="166" t="s">
        <v>124</v>
      </c>
      <c r="C177" s="161" t="s">
        <v>10</v>
      </c>
      <c r="D177" s="161" t="s">
        <v>11</v>
      </c>
      <c r="E177" s="161" t="s">
        <v>31</v>
      </c>
      <c r="F177" s="188">
        <v>5</v>
      </c>
      <c r="G177" s="166" t="s">
        <v>12</v>
      </c>
      <c r="H177" s="179" t="s">
        <v>11</v>
      </c>
    </row>
    <row r="178" spans="1:8" x14ac:dyDescent="0.25">
      <c r="A178" s="174" t="s">
        <v>123</v>
      </c>
      <c r="B178" s="166" t="s">
        <v>124</v>
      </c>
      <c r="C178" s="161" t="s">
        <v>13</v>
      </c>
      <c r="D178" s="161" t="s">
        <v>14</v>
      </c>
      <c r="E178" s="161" t="s">
        <v>15</v>
      </c>
      <c r="F178" s="188">
        <v>6</v>
      </c>
      <c r="G178" s="166" t="str">
        <f t="shared" ref="G178:G202" si="6" xml:space="preserve"> SUBSTITUTE(SUBSTITUTE(CONCATENATE(D178," ",E178), " ", "_"), "_-_","_")</f>
        <v>primary_grade_1</v>
      </c>
      <c r="H178" s="179" t="str">
        <f t="shared" si="5"/>
        <v>primary - grade 1</v>
      </c>
    </row>
    <row r="179" spans="1:8" x14ac:dyDescent="0.25">
      <c r="A179" s="174" t="s">
        <v>123</v>
      </c>
      <c r="B179" s="166" t="s">
        <v>124</v>
      </c>
      <c r="C179" s="161" t="s">
        <v>13</v>
      </c>
      <c r="D179" s="161" t="s">
        <v>14</v>
      </c>
      <c r="E179" s="161" t="s">
        <v>16</v>
      </c>
      <c r="F179" s="188">
        <v>7</v>
      </c>
      <c r="G179" s="166" t="str">
        <f t="shared" si="6"/>
        <v>primary_grade_2</v>
      </c>
      <c r="H179" s="179" t="str">
        <f t="shared" si="5"/>
        <v>primary - grade 2</v>
      </c>
    </row>
    <row r="180" spans="1:8" x14ac:dyDescent="0.25">
      <c r="A180" s="174" t="s">
        <v>123</v>
      </c>
      <c r="B180" s="166" t="s">
        <v>124</v>
      </c>
      <c r="C180" s="161" t="s">
        <v>13</v>
      </c>
      <c r="D180" s="161" t="s">
        <v>14</v>
      </c>
      <c r="E180" s="161" t="s">
        <v>17</v>
      </c>
      <c r="F180" s="188">
        <v>8</v>
      </c>
      <c r="G180" s="166" t="str">
        <f t="shared" si="6"/>
        <v>primary_grade_3</v>
      </c>
      <c r="H180" s="179" t="str">
        <f t="shared" si="5"/>
        <v>primary - grade 3</v>
      </c>
    </row>
    <row r="181" spans="1:8" x14ac:dyDescent="0.25">
      <c r="A181" s="174" t="s">
        <v>123</v>
      </c>
      <c r="B181" s="166" t="s">
        <v>124</v>
      </c>
      <c r="C181" s="161" t="s">
        <v>13</v>
      </c>
      <c r="D181" s="161" t="s">
        <v>14</v>
      </c>
      <c r="E181" s="161" t="s">
        <v>18</v>
      </c>
      <c r="F181" s="188">
        <v>9</v>
      </c>
      <c r="G181" s="166" t="str">
        <f t="shared" si="6"/>
        <v>primary_grade_4</v>
      </c>
      <c r="H181" s="179" t="str">
        <f t="shared" si="5"/>
        <v>primary - grade 4</v>
      </c>
    </row>
    <row r="182" spans="1:8" x14ac:dyDescent="0.25">
      <c r="A182" s="174" t="s">
        <v>123</v>
      </c>
      <c r="B182" s="166" t="s">
        <v>124</v>
      </c>
      <c r="C182" s="161" t="s">
        <v>13</v>
      </c>
      <c r="D182" s="161" t="s">
        <v>14</v>
      </c>
      <c r="E182" s="161" t="s">
        <v>19</v>
      </c>
      <c r="F182" s="188">
        <v>10</v>
      </c>
      <c r="G182" s="166" t="str">
        <f t="shared" si="6"/>
        <v>primary_grade_5</v>
      </c>
      <c r="H182" s="179" t="str">
        <f t="shared" si="5"/>
        <v>primary - grade 5</v>
      </c>
    </row>
    <row r="183" spans="1:8" x14ac:dyDescent="0.25">
      <c r="A183" s="174" t="s">
        <v>123</v>
      </c>
      <c r="B183" s="166" t="s">
        <v>124</v>
      </c>
      <c r="C183" s="161" t="s">
        <v>13</v>
      </c>
      <c r="D183" s="161" t="s">
        <v>14</v>
      </c>
      <c r="E183" s="161" t="s">
        <v>20</v>
      </c>
      <c r="F183" s="188">
        <v>11</v>
      </c>
      <c r="G183" s="166" t="str">
        <f t="shared" si="6"/>
        <v>primary_grade_6</v>
      </c>
      <c r="H183" s="179" t="str">
        <f t="shared" si="5"/>
        <v>primary - grade 6</v>
      </c>
    </row>
    <row r="184" spans="1:8" x14ac:dyDescent="0.25">
      <c r="A184" s="174" t="s">
        <v>123</v>
      </c>
      <c r="B184" s="166" t="s">
        <v>124</v>
      </c>
      <c r="C184" s="161" t="s">
        <v>13</v>
      </c>
      <c r="D184" s="161" t="s">
        <v>14</v>
      </c>
      <c r="E184" s="161" t="s">
        <v>22</v>
      </c>
      <c r="F184" s="188">
        <v>12</v>
      </c>
      <c r="G184" s="166" t="str">
        <f t="shared" si="6"/>
        <v>primary_grade_7</v>
      </c>
      <c r="H184" s="179" t="str">
        <f t="shared" si="5"/>
        <v>primary - grade 7</v>
      </c>
    </row>
    <row r="185" spans="1:8" x14ac:dyDescent="0.25">
      <c r="A185" s="174" t="s">
        <v>123</v>
      </c>
      <c r="B185" s="166" t="s">
        <v>124</v>
      </c>
      <c r="C185" s="161" t="s">
        <v>21</v>
      </c>
      <c r="D185" s="161" t="s">
        <v>125</v>
      </c>
      <c r="E185" s="161" t="s">
        <v>23</v>
      </c>
      <c r="F185" s="188">
        <v>13</v>
      </c>
      <c r="G185" s="166" t="str">
        <f t="shared" si="6"/>
        <v>lower_secondary_education_grade_8</v>
      </c>
      <c r="H185" s="179" t="str">
        <f t="shared" si="5"/>
        <v>lower secondary education - grade 8</v>
      </c>
    </row>
    <row r="186" spans="1:8" x14ac:dyDescent="0.25">
      <c r="A186" s="174" t="s">
        <v>123</v>
      </c>
      <c r="B186" s="166" t="s">
        <v>124</v>
      </c>
      <c r="C186" s="161" t="s">
        <v>21</v>
      </c>
      <c r="D186" s="161" t="s">
        <v>125</v>
      </c>
      <c r="E186" s="161" t="s">
        <v>24</v>
      </c>
      <c r="F186" s="188">
        <v>14</v>
      </c>
      <c r="G186" s="166" t="str">
        <f t="shared" si="6"/>
        <v>lower_secondary_education_grade_9</v>
      </c>
      <c r="H186" s="179" t="str">
        <f t="shared" ref="H186:H202" si="7">CONCATENATE(D186," - ",E186)</f>
        <v>lower secondary education - grade 9</v>
      </c>
    </row>
    <row r="187" spans="1:8" x14ac:dyDescent="0.25">
      <c r="A187" s="174" t="s">
        <v>123</v>
      </c>
      <c r="B187" s="166" t="s">
        <v>124</v>
      </c>
      <c r="C187" s="161" t="s">
        <v>21</v>
      </c>
      <c r="D187" s="161" t="s">
        <v>125</v>
      </c>
      <c r="E187" s="161" t="s">
        <v>26</v>
      </c>
      <c r="F187" s="188">
        <v>15</v>
      </c>
      <c r="G187" s="166" t="str">
        <f t="shared" si="6"/>
        <v>lower_secondary_education_grade_10</v>
      </c>
      <c r="H187" s="179" t="str">
        <f t="shared" si="7"/>
        <v>lower secondary education - grade 10</v>
      </c>
    </row>
    <row r="188" spans="1:8" x14ac:dyDescent="0.25">
      <c r="A188" s="174" t="s">
        <v>123</v>
      </c>
      <c r="B188" s="166" t="s">
        <v>124</v>
      </c>
      <c r="C188" s="161" t="s">
        <v>25</v>
      </c>
      <c r="D188" s="161" t="s">
        <v>126</v>
      </c>
      <c r="E188" s="161" t="s">
        <v>27</v>
      </c>
      <c r="F188" s="188">
        <v>16</v>
      </c>
      <c r="G188" s="166" t="str">
        <f t="shared" si="6"/>
        <v>upper_secondary_education_grade_11</v>
      </c>
      <c r="H188" s="179" t="str">
        <f t="shared" si="7"/>
        <v>upper secondary education - grade 11</v>
      </c>
    </row>
    <row r="189" spans="1:8" x14ac:dyDescent="0.25">
      <c r="A189" s="174" t="s">
        <v>123</v>
      </c>
      <c r="B189" s="166" t="s">
        <v>124</v>
      </c>
      <c r="C189" s="161" t="s">
        <v>25</v>
      </c>
      <c r="D189" s="161" t="s">
        <v>126</v>
      </c>
      <c r="E189" s="161" t="s">
        <v>28</v>
      </c>
      <c r="F189" s="188">
        <v>17</v>
      </c>
      <c r="G189" s="166" t="str">
        <f t="shared" si="6"/>
        <v>upper_secondary_education_grade_12</v>
      </c>
      <c r="H189" s="179" t="str">
        <f t="shared" si="7"/>
        <v>upper secondary education - grade 12</v>
      </c>
    </row>
    <row r="190" spans="1:8" x14ac:dyDescent="0.25">
      <c r="A190" s="175" t="s">
        <v>127</v>
      </c>
      <c r="B190" s="167" t="s">
        <v>128</v>
      </c>
      <c r="C190" s="162" t="s">
        <v>10</v>
      </c>
      <c r="D190" s="162" t="s">
        <v>1623</v>
      </c>
      <c r="E190" s="162" t="s">
        <v>31</v>
      </c>
      <c r="F190" s="189">
        <v>3</v>
      </c>
      <c r="G190" s="162" t="s">
        <v>1624</v>
      </c>
      <c r="H190" s="162" t="s">
        <v>129</v>
      </c>
    </row>
    <row r="191" spans="1:8" x14ac:dyDescent="0.25">
      <c r="A191" s="175" t="s">
        <v>127</v>
      </c>
      <c r="B191" s="167" t="s">
        <v>128</v>
      </c>
      <c r="C191" s="162" t="s">
        <v>13</v>
      </c>
      <c r="D191" s="162" t="s">
        <v>130</v>
      </c>
      <c r="E191" s="162" t="s">
        <v>15</v>
      </c>
      <c r="F191" s="189">
        <v>6</v>
      </c>
      <c r="G191" s="167" t="str">
        <f t="shared" si="6"/>
        <v>primary_education_primary_school_grade_1</v>
      </c>
      <c r="H191" s="180" t="str">
        <f t="shared" si="7"/>
        <v>primary education primary school - grade 1</v>
      </c>
    </row>
    <row r="192" spans="1:8" x14ac:dyDescent="0.25">
      <c r="A192" s="175" t="s">
        <v>127</v>
      </c>
      <c r="B192" s="167" t="s">
        <v>128</v>
      </c>
      <c r="C192" s="162" t="s">
        <v>13</v>
      </c>
      <c r="D192" s="162" t="s">
        <v>130</v>
      </c>
      <c r="E192" s="162" t="s">
        <v>16</v>
      </c>
      <c r="F192" s="189">
        <v>7</v>
      </c>
      <c r="G192" s="167" t="str">
        <f t="shared" si="6"/>
        <v>primary_education_primary_school_grade_2</v>
      </c>
      <c r="H192" s="180" t="str">
        <f t="shared" si="7"/>
        <v>primary education primary school - grade 2</v>
      </c>
    </row>
    <row r="193" spans="1:8" x14ac:dyDescent="0.25">
      <c r="A193" s="175" t="s">
        <v>127</v>
      </c>
      <c r="B193" s="167" t="s">
        <v>128</v>
      </c>
      <c r="C193" s="162" t="s">
        <v>13</v>
      </c>
      <c r="D193" s="162" t="s">
        <v>130</v>
      </c>
      <c r="E193" s="162" t="s">
        <v>17</v>
      </c>
      <c r="F193" s="189">
        <v>8</v>
      </c>
      <c r="G193" s="167" t="str">
        <f t="shared" si="6"/>
        <v>primary_education_primary_school_grade_3</v>
      </c>
      <c r="H193" s="180" t="str">
        <f t="shared" si="7"/>
        <v>primary education primary school - grade 3</v>
      </c>
    </row>
    <row r="194" spans="1:8" x14ac:dyDescent="0.25">
      <c r="A194" s="175" t="s">
        <v>127</v>
      </c>
      <c r="B194" s="167" t="s">
        <v>128</v>
      </c>
      <c r="C194" s="162" t="s">
        <v>13</v>
      </c>
      <c r="D194" s="162" t="s">
        <v>130</v>
      </c>
      <c r="E194" s="162" t="s">
        <v>18</v>
      </c>
      <c r="F194" s="189">
        <v>9</v>
      </c>
      <c r="G194" s="167" t="str">
        <f t="shared" si="6"/>
        <v>primary_education_primary_school_grade_4</v>
      </c>
      <c r="H194" s="180" t="str">
        <f t="shared" si="7"/>
        <v>primary education primary school - grade 4</v>
      </c>
    </row>
    <row r="195" spans="1:8" x14ac:dyDescent="0.25">
      <c r="A195" s="175" t="s">
        <v>127</v>
      </c>
      <c r="B195" s="167" t="s">
        <v>128</v>
      </c>
      <c r="C195" s="162" t="s">
        <v>13</v>
      </c>
      <c r="D195" s="162" t="s">
        <v>130</v>
      </c>
      <c r="E195" s="162" t="s">
        <v>19</v>
      </c>
      <c r="F195" s="189">
        <v>10</v>
      </c>
      <c r="G195" s="167" t="str">
        <f t="shared" si="6"/>
        <v>primary_education_primary_school_grade_5</v>
      </c>
      <c r="H195" s="180" t="str">
        <f t="shared" si="7"/>
        <v>primary education primary school - grade 5</v>
      </c>
    </row>
    <row r="196" spans="1:8" x14ac:dyDescent="0.25">
      <c r="A196" s="175" t="s">
        <v>127</v>
      </c>
      <c r="B196" s="167" t="s">
        <v>128</v>
      </c>
      <c r="C196" s="162" t="s">
        <v>21</v>
      </c>
      <c r="D196" s="162" t="s">
        <v>125</v>
      </c>
      <c r="E196" s="162" t="s">
        <v>20</v>
      </c>
      <c r="F196" s="189">
        <v>11</v>
      </c>
      <c r="G196" s="167" t="str">
        <f t="shared" si="6"/>
        <v>lower_secondary_education_grade_6</v>
      </c>
      <c r="H196" s="180" t="str">
        <f t="shared" si="7"/>
        <v>lower secondary education - grade 6</v>
      </c>
    </row>
    <row r="197" spans="1:8" x14ac:dyDescent="0.25">
      <c r="A197" s="175" t="s">
        <v>127</v>
      </c>
      <c r="B197" s="167" t="s">
        <v>128</v>
      </c>
      <c r="C197" s="162" t="s">
        <v>21</v>
      </c>
      <c r="D197" s="162" t="s">
        <v>125</v>
      </c>
      <c r="E197" s="162" t="s">
        <v>22</v>
      </c>
      <c r="F197" s="189">
        <v>12</v>
      </c>
      <c r="G197" s="167" t="str">
        <f t="shared" si="6"/>
        <v>lower_secondary_education_grade_7</v>
      </c>
      <c r="H197" s="180" t="str">
        <f t="shared" si="7"/>
        <v>lower secondary education - grade 7</v>
      </c>
    </row>
    <row r="198" spans="1:8" x14ac:dyDescent="0.25">
      <c r="A198" s="175" t="s">
        <v>127</v>
      </c>
      <c r="B198" s="167" t="s">
        <v>128</v>
      </c>
      <c r="C198" s="162" t="s">
        <v>21</v>
      </c>
      <c r="D198" s="162" t="s">
        <v>125</v>
      </c>
      <c r="E198" s="162" t="s">
        <v>23</v>
      </c>
      <c r="F198" s="189">
        <v>13</v>
      </c>
      <c r="G198" s="167" t="str">
        <f t="shared" si="6"/>
        <v>lower_secondary_education_grade_8</v>
      </c>
      <c r="H198" s="180" t="str">
        <f t="shared" si="7"/>
        <v>lower secondary education - grade 8</v>
      </c>
    </row>
    <row r="199" spans="1:8" x14ac:dyDescent="0.25">
      <c r="A199" s="175" t="s">
        <v>127</v>
      </c>
      <c r="B199" s="167" t="s">
        <v>128</v>
      </c>
      <c r="C199" s="162" t="s">
        <v>21</v>
      </c>
      <c r="D199" s="162" t="s">
        <v>125</v>
      </c>
      <c r="E199" s="162" t="s">
        <v>24</v>
      </c>
      <c r="F199" s="189">
        <v>14</v>
      </c>
      <c r="G199" s="167" t="str">
        <f t="shared" si="6"/>
        <v>lower_secondary_education_grade_9</v>
      </c>
      <c r="H199" s="180" t="str">
        <f t="shared" si="7"/>
        <v>lower secondary education - grade 9</v>
      </c>
    </row>
    <row r="200" spans="1:8" x14ac:dyDescent="0.25">
      <c r="A200" s="175" t="s">
        <v>127</v>
      </c>
      <c r="B200" s="167" t="s">
        <v>128</v>
      </c>
      <c r="C200" s="162" t="s">
        <v>25</v>
      </c>
      <c r="D200" s="162" t="s">
        <v>126</v>
      </c>
      <c r="E200" s="162" t="s">
        <v>26</v>
      </c>
      <c r="F200" s="189">
        <v>15</v>
      </c>
      <c r="G200" s="167" t="str">
        <f t="shared" si="6"/>
        <v>upper_secondary_education_grade_10</v>
      </c>
      <c r="H200" s="180" t="str">
        <f t="shared" si="7"/>
        <v>upper secondary education - grade 10</v>
      </c>
    </row>
    <row r="201" spans="1:8" x14ac:dyDescent="0.25">
      <c r="A201" s="175" t="s">
        <v>127</v>
      </c>
      <c r="B201" s="167" t="s">
        <v>128</v>
      </c>
      <c r="C201" s="162" t="s">
        <v>25</v>
      </c>
      <c r="D201" s="162" t="s">
        <v>126</v>
      </c>
      <c r="E201" s="162" t="s">
        <v>27</v>
      </c>
      <c r="F201" s="189">
        <v>16</v>
      </c>
      <c r="G201" s="167" t="str">
        <f t="shared" si="6"/>
        <v>upper_secondary_education_grade_11</v>
      </c>
      <c r="H201" s="180" t="str">
        <f t="shared" si="7"/>
        <v>upper secondary education - grade 11</v>
      </c>
    </row>
    <row r="202" spans="1:8" x14ac:dyDescent="0.25">
      <c r="A202" s="175" t="s">
        <v>127</v>
      </c>
      <c r="B202" s="167" t="s">
        <v>128</v>
      </c>
      <c r="C202" s="162" t="s">
        <v>25</v>
      </c>
      <c r="D202" s="162" t="s">
        <v>126</v>
      </c>
      <c r="E202" s="162" t="s">
        <v>131</v>
      </c>
      <c r="F202" s="189">
        <v>17</v>
      </c>
      <c r="G202" s="167" t="str">
        <f t="shared" si="6"/>
        <v>upper_secondary_education_matriculation_examination</v>
      </c>
      <c r="H202" s="180" t="str">
        <f t="shared" si="7"/>
        <v>upper secondary education - matriculation examination</v>
      </c>
    </row>
    <row r="203" spans="1:8" x14ac:dyDescent="0.25">
      <c r="A203" s="176" t="s">
        <v>132</v>
      </c>
      <c r="B203" s="168" t="s">
        <v>133</v>
      </c>
      <c r="C203" s="163" t="s">
        <v>10</v>
      </c>
      <c r="D203" s="163" t="s">
        <v>1771</v>
      </c>
      <c r="E203" s="163" t="s">
        <v>31</v>
      </c>
      <c r="F203" s="190">
        <v>5</v>
      </c>
      <c r="G203" s="168" t="s">
        <v>1757</v>
      </c>
      <c r="H203" s="163" t="s">
        <v>1771</v>
      </c>
    </row>
    <row r="204" spans="1:8" x14ac:dyDescent="0.25">
      <c r="A204" s="176" t="s">
        <v>132</v>
      </c>
      <c r="B204" s="168" t="s">
        <v>133</v>
      </c>
      <c r="C204" s="163" t="s">
        <v>13</v>
      </c>
      <c r="D204" s="163" t="s">
        <v>1296</v>
      </c>
      <c r="E204" s="163" t="s">
        <v>134</v>
      </c>
      <c r="F204" s="190">
        <v>7</v>
      </c>
      <c r="G204" s="168" t="s">
        <v>1758</v>
      </c>
      <c r="H204" s="181" t="s">
        <v>1772</v>
      </c>
    </row>
    <row r="205" spans="1:8" x14ac:dyDescent="0.25">
      <c r="A205" s="176" t="s">
        <v>132</v>
      </c>
      <c r="B205" s="168" t="s">
        <v>133</v>
      </c>
      <c r="C205" s="163" t="s">
        <v>13</v>
      </c>
      <c r="D205" s="163" t="s">
        <v>1296</v>
      </c>
      <c r="E205" s="163" t="s">
        <v>135</v>
      </c>
      <c r="F205" s="190">
        <v>8</v>
      </c>
      <c r="G205" s="168" t="s">
        <v>1759</v>
      </c>
      <c r="H205" s="181" t="s">
        <v>1773</v>
      </c>
    </row>
    <row r="206" spans="1:8" x14ac:dyDescent="0.25">
      <c r="A206" s="176" t="s">
        <v>132</v>
      </c>
      <c r="B206" s="168" t="s">
        <v>133</v>
      </c>
      <c r="C206" s="163" t="s">
        <v>13</v>
      </c>
      <c r="D206" s="163" t="s">
        <v>1296</v>
      </c>
      <c r="E206" s="163" t="s">
        <v>136</v>
      </c>
      <c r="F206" s="190">
        <v>9</v>
      </c>
      <c r="G206" s="168" t="s">
        <v>1760</v>
      </c>
      <c r="H206" s="181" t="s">
        <v>1774</v>
      </c>
    </row>
    <row r="207" spans="1:8" x14ac:dyDescent="0.25">
      <c r="A207" s="176" t="s">
        <v>132</v>
      </c>
      <c r="B207" s="168" t="s">
        <v>133</v>
      </c>
      <c r="C207" s="163" t="s">
        <v>13</v>
      </c>
      <c r="D207" s="163" t="s">
        <v>1296</v>
      </c>
      <c r="E207" s="163" t="s">
        <v>137</v>
      </c>
      <c r="F207" s="190">
        <v>10</v>
      </c>
      <c r="G207" s="168" t="s">
        <v>1761</v>
      </c>
      <c r="H207" s="181" t="s">
        <v>1775</v>
      </c>
    </row>
    <row r="208" spans="1:8" x14ac:dyDescent="0.25">
      <c r="A208" s="176" t="s">
        <v>132</v>
      </c>
      <c r="B208" s="168" t="s">
        <v>133</v>
      </c>
      <c r="C208" s="163" t="s">
        <v>13</v>
      </c>
      <c r="D208" s="163" t="s">
        <v>1296</v>
      </c>
      <c r="E208" s="163" t="s">
        <v>138</v>
      </c>
      <c r="F208" s="190">
        <v>11</v>
      </c>
      <c r="G208" s="168" t="s">
        <v>1762</v>
      </c>
      <c r="H208" s="181" t="s">
        <v>1776</v>
      </c>
    </row>
    <row r="209" spans="1:8" x14ac:dyDescent="0.25">
      <c r="A209" s="176" t="s">
        <v>132</v>
      </c>
      <c r="B209" s="168" t="s">
        <v>133</v>
      </c>
      <c r="C209" s="163" t="s">
        <v>13</v>
      </c>
      <c r="D209" s="163" t="s">
        <v>1296</v>
      </c>
      <c r="E209" s="163" t="s">
        <v>139</v>
      </c>
      <c r="F209" s="190">
        <v>12</v>
      </c>
      <c r="G209" s="168" t="s">
        <v>1763</v>
      </c>
      <c r="H209" s="181" t="s">
        <v>1777</v>
      </c>
    </row>
    <row r="210" spans="1:8" x14ac:dyDescent="0.25">
      <c r="A210" s="176" t="s">
        <v>132</v>
      </c>
      <c r="B210" s="168" t="s">
        <v>133</v>
      </c>
      <c r="C210" s="163" t="s">
        <v>21</v>
      </c>
      <c r="D210" s="163" t="s">
        <v>1785</v>
      </c>
      <c r="E210" s="163" t="s">
        <v>53</v>
      </c>
      <c r="F210" s="190">
        <v>13</v>
      </c>
      <c r="G210" s="168" t="s">
        <v>1764</v>
      </c>
      <c r="H210" s="181" t="s">
        <v>1778</v>
      </c>
    </row>
    <row r="211" spans="1:8" x14ac:dyDescent="0.25">
      <c r="A211" s="176" t="s">
        <v>132</v>
      </c>
      <c r="B211" s="168" t="s">
        <v>133</v>
      </c>
      <c r="C211" s="163" t="s">
        <v>21</v>
      </c>
      <c r="D211" s="163" t="s">
        <v>1785</v>
      </c>
      <c r="E211" s="163" t="s">
        <v>54</v>
      </c>
      <c r="F211" s="190">
        <v>14</v>
      </c>
      <c r="G211" s="168" t="s">
        <v>1765</v>
      </c>
      <c r="H211" s="181" t="s">
        <v>1779</v>
      </c>
    </row>
    <row r="212" spans="1:8" x14ac:dyDescent="0.25">
      <c r="A212" s="176" t="s">
        <v>132</v>
      </c>
      <c r="B212" s="168" t="s">
        <v>133</v>
      </c>
      <c r="C212" s="163" t="s">
        <v>21</v>
      </c>
      <c r="D212" s="163" t="s">
        <v>1785</v>
      </c>
      <c r="E212" s="163" t="s">
        <v>55</v>
      </c>
      <c r="F212" s="190">
        <v>15</v>
      </c>
      <c r="G212" s="168" t="s">
        <v>1766</v>
      </c>
      <c r="H212" s="181" t="s">
        <v>1780</v>
      </c>
    </row>
    <row r="213" spans="1:8" x14ac:dyDescent="0.25">
      <c r="A213" s="176" t="s">
        <v>132</v>
      </c>
      <c r="B213" s="168" t="s">
        <v>133</v>
      </c>
      <c r="C213" s="163" t="s">
        <v>21</v>
      </c>
      <c r="D213" s="163" t="s">
        <v>1785</v>
      </c>
      <c r="E213" s="163" t="s">
        <v>57</v>
      </c>
      <c r="F213" s="190">
        <v>16</v>
      </c>
      <c r="G213" s="168" t="s">
        <v>1767</v>
      </c>
      <c r="H213" s="181" t="s">
        <v>1781</v>
      </c>
    </row>
    <row r="214" spans="1:8" x14ac:dyDescent="0.25">
      <c r="A214" s="176" t="s">
        <v>132</v>
      </c>
      <c r="B214" s="168" t="s">
        <v>133</v>
      </c>
      <c r="C214" s="163" t="s">
        <v>25</v>
      </c>
      <c r="D214" s="163" t="s">
        <v>1085</v>
      </c>
      <c r="E214" s="163" t="s">
        <v>83</v>
      </c>
      <c r="F214" s="190">
        <v>17</v>
      </c>
      <c r="G214" s="168" t="s">
        <v>1768</v>
      </c>
      <c r="H214" s="181" t="s">
        <v>1782</v>
      </c>
    </row>
    <row r="215" spans="1:8" x14ac:dyDescent="0.25">
      <c r="A215" s="176" t="s">
        <v>132</v>
      </c>
      <c r="B215" s="168" t="s">
        <v>133</v>
      </c>
      <c r="C215" s="163" t="s">
        <v>25</v>
      </c>
      <c r="D215" s="163" t="s">
        <v>1085</v>
      </c>
      <c r="E215" s="163" t="s">
        <v>140</v>
      </c>
      <c r="F215" s="190">
        <v>18</v>
      </c>
      <c r="G215" s="168" t="s">
        <v>1769</v>
      </c>
      <c r="H215" s="181" t="s">
        <v>1783</v>
      </c>
    </row>
    <row r="216" spans="1:8" x14ac:dyDescent="0.25">
      <c r="A216" s="176" t="s">
        <v>132</v>
      </c>
      <c r="B216" s="168" t="s">
        <v>133</v>
      </c>
      <c r="C216" s="163" t="s">
        <v>25</v>
      </c>
      <c r="D216" s="163" t="s">
        <v>1085</v>
      </c>
      <c r="E216" s="163" t="s">
        <v>141</v>
      </c>
      <c r="F216" s="190">
        <v>19</v>
      </c>
      <c r="G216" s="168" t="s">
        <v>1770</v>
      </c>
      <c r="H216" s="181" t="s">
        <v>1784</v>
      </c>
    </row>
    <row r="217" spans="1:8" x14ac:dyDescent="0.25">
      <c r="A217" s="173" t="s">
        <v>142</v>
      </c>
      <c r="B217" s="165" t="s">
        <v>143</v>
      </c>
      <c r="C217" s="160" t="s">
        <v>10</v>
      </c>
      <c r="D217" s="160" t="s">
        <v>93</v>
      </c>
      <c r="E217" s="160" t="s">
        <v>31</v>
      </c>
      <c r="F217" s="187">
        <v>3</v>
      </c>
      <c r="G217" s="165" t="s">
        <v>94</v>
      </c>
      <c r="H217" s="160" t="s">
        <v>93</v>
      </c>
    </row>
    <row r="218" spans="1:8" x14ac:dyDescent="0.25">
      <c r="A218" s="173" t="s">
        <v>142</v>
      </c>
      <c r="B218" s="165" t="s">
        <v>143</v>
      </c>
      <c r="C218" s="160" t="s">
        <v>13</v>
      </c>
      <c r="D218" s="160" t="s">
        <v>144</v>
      </c>
      <c r="E218" s="160" t="s">
        <v>145</v>
      </c>
      <c r="F218" s="187">
        <v>6</v>
      </c>
      <c r="G218" s="165" t="s">
        <v>145</v>
      </c>
      <c r="H218" s="178" t="s">
        <v>1828</v>
      </c>
    </row>
    <row r="219" spans="1:8" x14ac:dyDescent="0.25">
      <c r="A219" s="173" t="s">
        <v>142</v>
      </c>
      <c r="B219" s="165" t="s">
        <v>143</v>
      </c>
      <c r="C219" s="160" t="s">
        <v>13</v>
      </c>
      <c r="D219" s="160" t="s">
        <v>144</v>
      </c>
      <c r="E219" s="160" t="s">
        <v>146</v>
      </c>
      <c r="F219" s="187">
        <v>7</v>
      </c>
      <c r="G219" s="165" t="s">
        <v>146</v>
      </c>
      <c r="H219" s="178" t="s">
        <v>1829</v>
      </c>
    </row>
    <row r="220" spans="1:8" x14ac:dyDescent="0.25">
      <c r="A220" s="173" t="s">
        <v>142</v>
      </c>
      <c r="B220" s="165" t="s">
        <v>143</v>
      </c>
      <c r="C220" s="160" t="s">
        <v>13</v>
      </c>
      <c r="D220" s="160" t="s">
        <v>144</v>
      </c>
      <c r="E220" s="160" t="s">
        <v>136</v>
      </c>
      <c r="F220" s="187">
        <v>8</v>
      </c>
      <c r="G220" s="165" t="s">
        <v>136</v>
      </c>
      <c r="H220" s="178" t="s">
        <v>1830</v>
      </c>
    </row>
    <row r="221" spans="1:8" x14ac:dyDescent="0.25">
      <c r="A221" s="173" t="s">
        <v>142</v>
      </c>
      <c r="B221" s="165" t="s">
        <v>143</v>
      </c>
      <c r="C221" s="160" t="s">
        <v>13</v>
      </c>
      <c r="D221" s="160" t="s">
        <v>144</v>
      </c>
      <c r="E221" s="160" t="s">
        <v>137</v>
      </c>
      <c r="F221" s="187">
        <v>9</v>
      </c>
      <c r="G221" s="165" t="s">
        <v>137</v>
      </c>
      <c r="H221" s="178" t="s">
        <v>1831</v>
      </c>
    </row>
    <row r="222" spans="1:8" x14ac:dyDescent="0.25">
      <c r="A222" s="173" t="s">
        <v>142</v>
      </c>
      <c r="B222" s="165" t="s">
        <v>143</v>
      </c>
      <c r="C222" s="160" t="s">
        <v>13</v>
      </c>
      <c r="D222" s="160" t="s">
        <v>144</v>
      </c>
      <c r="E222" s="160" t="s">
        <v>138</v>
      </c>
      <c r="F222" s="187">
        <v>10</v>
      </c>
      <c r="G222" s="165" t="s">
        <v>138</v>
      </c>
      <c r="H222" s="178" t="s">
        <v>1832</v>
      </c>
    </row>
    <row r="223" spans="1:8" x14ac:dyDescent="0.25">
      <c r="A223" s="173" t="s">
        <v>142</v>
      </c>
      <c r="B223" s="165" t="s">
        <v>143</v>
      </c>
      <c r="C223" s="160" t="s">
        <v>13</v>
      </c>
      <c r="D223" s="160" t="s">
        <v>144</v>
      </c>
      <c r="E223" s="160" t="s">
        <v>139</v>
      </c>
      <c r="F223" s="187">
        <v>11</v>
      </c>
      <c r="G223" s="165" t="s">
        <v>139</v>
      </c>
      <c r="H223" s="178" t="s">
        <v>1833</v>
      </c>
    </row>
    <row r="224" spans="1:8" x14ac:dyDescent="0.25">
      <c r="A224" s="173" t="s">
        <v>142</v>
      </c>
      <c r="B224" s="165" t="s">
        <v>143</v>
      </c>
      <c r="C224" s="160" t="s">
        <v>21</v>
      </c>
      <c r="D224" s="160" t="s">
        <v>147</v>
      </c>
      <c r="E224" s="160" t="s">
        <v>53</v>
      </c>
      <c r="F224" s="187">
        <v>12</v>
      </c>
      <c r="G224" s="165" t="s">
        <v>53</v>
      </c>
      <c r="H224" s="178" t="s">
        <v>53</v>
      </c>
    </row>
    <row r="225" spans="1:8" x14ac:dyDescent="0.25">
      <c r="A225" s="173" t="s">
        <v>142</v>
      </c>
      <c r="B225" s="165" t="s">
        <v>143</v>
      </c>
      <c r="C225" s="160" t="s">
        <v>21</v>
      </c>
      <c r="D225" s="160" t="s">
        <v>147</v>
      </c>
      <c r="E225" s="160" t="s">
        <v>54</v>
      </c>
      <c r="F225" s="187">
        <v>13</v>
      </c>
      <c r="G225" s="165" t="s">
        <v>54</v>
      </c>
      <c r="H225" s="178" t="s">
        <v>54</v>
      </c>
    </row>
    <row r="226" spans="1:8" x14ac:dyDescent="0.25">
      <c r="A226" s="173" t="s">
        <v>142</v>
      </c>
      <c r="B226" s="165" t="s">
        <v>143</v>
      </c>
      <c r="C226" s="160" t="s">
        <v>21</v>
      </c>
      <c r="D226" s="160" t="s">
        <v>147</v>
      </c>
      <c r="E226" s="160" t="s">
        <v>55</v>
      </c>
      <c r="F226" s="187">
        <v>14</v>
      </c>
      <c r="G226" s="165" t="s">
        <v>55</v>
      </c>
      <c r="H226" s="178" t="s">
        <v>55</v>
      </c>
    </row>
    <row r="227" spans="1:8" x14ac:dyDescent="0.25">
      <c r="A227" s="173" t="s">
        <v>142</v>
      </c>
      <c r="B227" s="165" t="s">
        <v>143</v>
      </c>
      <c r="C227" s="160" t="s">
        <v>21</v>
      </c>
      <c r="D227" s="160" t="s">
        <v>147</v>
      </c>
      <c r="E227" s="160" t="s">
        <v>57</v>
      </c>
      <c r="F227" s="187">
        <v>15</v>
      </c>
      <c r="G227" s="165" t="s">
        <v>57</v>
      </c>
      <c r="H227" s="178" t="s">
        <v>57</v>
      </c>
    </row>
    <row r="228" spans="1:8" x14ac:dyDescent="0.25">
      <c r="A228" s="173" t="s">
        <v>142</v>
      </c>
      <c r="B228" s="165" t="s">
        <v>143</v>
      </c>
      <c r="C228" s="160" t="s">
        <v>25</v>
      </c>
      <c r="D228" s="160" t="s">
        <v>148</v>
      </c>
      <c r="E228" s="160" t="s">
        <v>83</v>
      </c>
      <c r="F228" s="187">
        <v>16</v>
      </c>
      <c r="G228" s="165" t="s">
        <v>83</v>
      </c>
      <c r="H228" s="178" t="s">
        <v>1834</v>
      </c>
    </row>
    <row r="229" spans="1:8" x14ac:dyDescent="0.25">
      <c r="A229" s="173" t="s">
        <v>142</v>
      </c>
      <c r="B229" s="165" t="s">
        <v>143</v>
      </c>
      <c r="C229" s="160" t="s">
        <v>25</v>
      </c>
      <c r="D229" s="160" t="s">
        <v>148</v>
      </c>
      <c r="E229" s="160" t="s">
        <v>140</v>
      </c>
      <c r="F229" s="187">
        <v>17</v>
      </c>
      <c r="G229" s="165" t="s">
        <v>140</v>
      </c>
      <c r="H229" s="178" t="s">
        <v>1835</v>
      </c>
    </row>
    <row r="230" spans="1:8" x14ac:dyDescent="0.25">
      <c r="A230" s="173" t="s">
        <v>142</v>
      </c>
      <c r="B230" s="165" t="s">
        <v>143</v>
      </c>
      <c r="C230" s="160" t="s">
        <v>25</v>
      </c>
      <c r="D230" s="160" t="s">
        <v>148</v>
      </c>
      <c r="E230" s="160" t="s">
        <v>141</v>
      </c>
      <c r="F230" s="187">
        <v>18</v>
      </c>
      <c r="G230" s="165" t="s">
        <v>141</v>
      </c>
      <c r="H230" s="178" t="s">
        <v>1836</v>
      </c>
    </row>
    <row r="231" spans="1:8" x14ac:dyDescent="0.25">
      <c r="A231" s="174" t="s">
        <v>149</v>
      </c>
      <c r="B231" s="166" t="s">
        <v>150</v>
      </c>
      <c r="C231" s="161" t="s">
        <v>10</v>
      </c>
      <c r="D231" s="161" t="s">
        <v>151</v>
      </c>
      <c r="E231" s="161" t="s">
        <v>31</v>
      </c>
      <c r="F231" s="188">
        <v>3</v>
      </c>
      <c r="G231" s="161" t="s">
        <v>151</v>
      </c>
      <c r="H231" s="161" t="s">
        <v>151</v>
      </c>
    </row>
    <row r="232" spans="1:8" x14ac:dyDescent="0.25">
      <c r="A232" s="174" t="s">
        <v>149</v>
      </c>
      <c r="B232" s="166" t="s">
        <v>150</v>
      </c>
      <c r="C232" s="161" t="s">
        <v>13</v>
      </c>
      <c r="D232" s="161" t="s">
        <v>1810</v>
      </c>
      <c r="E232" s="161" t="s">
        <v>112</v>
      </c>
      <c r="F232" s="188">
        <v>6</v>
      </c>
      <c r="G232" s="166" t="s">
        <v>1786</v>
      </c>
      <c r="H232" s="179" t="s">
        <v>1798</v>
      </c>
    </row>
    <row r="233" spans="1:8" x14ac:dyDescent="0.25">
      <c r="A233" s="174" t="s">
        <v>149</v>
      </c>
      <c r="B233" s="166" t="s">
        <v>150</v>
      </c>
      <c r="C233" s="161" t="s">
        <v>13</v>
      </c>
      <c r="D233" s="161" t="s">
        <v>1810</v>
      </c>
      <c r="E233" s="161" t="s">
        <v>113</v>
      </c>
      <c r="F233" s="188">
        <v>7</v>
      </c>
      <c r="G233" s="166" t="s">
        <v>1787</v>
      </c>
      <c r="H233" s="179" t="s">
        <v>1799</v>
      </c>
    </row>
    <row r="234" spans="1:8" x14ac:dyDescent="0.25">
      <c r="A234" s="174" t="s">
        <v>149</v>
      </c>
      <c r="B234" s="166" t="s">
        <v>150</v>
      </c>
      <c r="C234" s="161" t="s">
        <v>13</v>
      </c>
      <c r="D234" s="161" t="s">
        <v>1810</v>
      </c>
      <c r="E234" s="161" t="s">
        <v>57</v>
      </c>
      <c r="F234" s="188">
        <v>8</v>
      </c>
      <c r="G234" s="166" t="s">
        <v>1788</v>
      </c>
      <c r="H234" s="179" t="s">
        <v>1800</v>
      </c>
    </row>
    <row r="235" spans="1:8" x14ac:dyDescent="0.25">
      <c r="A235" s="174" t="s">
        <v>149</v>
      </c>
      <c r="B235" s="166" t="s">
        <v>150</v>
      </c>
      <c r="C235" s="161" t="s">
        <v>13</v>
      </c>
      <c r="D235" s="161" t="s">
        <v>1810</v>
      </c>
      <c r="E235" s="161" t="s">
        <v>55</v>
      </c>
      <c r="F235" s="188">
        <v>9</v>
      </c>
      <c r="G235" s="166" t="s">
        <v>1789</v>
      </c>
      <c r="H235" s="179" t="s">
        <v>1801</v>
      </c>
    </row>
    <row r="236" spans="1:8" x14ac:dyDescent="0.25">
      <c r="A236" s="174" t="s">
        <v>149</v>
      </c>
      <c r="B236" s="166" t="s">
        <v>150</v>
      </c>
      <c r="C236" s="161" t="s">
        <v>13</v>
      </c>
      <c r="D236" s="161" t="s">
        <v>1810</v>
      </c>
      <c r="E236" s="161" t="s">
        <v>54</v>
      </c>
      <c r="F236" s="188">
        <v>10</v>
      </c>
      <c r="G236" s="166" t="s">
        <v>1790</v>
      </c>
      <c r="H236" s="179" t="s">
        <v>1802</v>
      </c>
    </row>
    <row r="237" spans="1:8" x14ac:dyDescent="0.25">
      <c r="A237" s="174" t="s">
        <v>149</v>
      </c>
      <c r="B237" s="166" t="s">
        <v>150</v>
      </c>
      <c r="C237" s="161" t="s">
        <v>13</v>
      </c>
      <c r="D237" s="161" t="s">
        <v>1810</v>
      </c>
      <c r="E237" s="161" t="s">
        <v>53</v>
      </c>
      <c r="F237" s="188">
        <v>11</v>
      </c>
      <c r="G237" s="166" t="s">
        <v>1791</v>
      </c>
      <c r="H237" s="179" t="s">
        <v>1803</v>
      </c>
    </row>
    <row r="238" spans="1:8" x14ac:dyDescent="0.25">
      <c r="A238" s="174" t="s">
        <v>149</v>
      </c>
      <c r="B238" s="166" t="s">
        <v>150</v>
      </c>
      <c r="C238" s="161" t="s">
        <v>21</v>
      </c>
      <c r="D238" s="161" t="s">
        <v>1811</v>
      </c>
      <c r="E238" s="161" t="s">
        <v>80</v>
      </c>
      <c r="F238" s="188">
        <v>12</v>
      </c>
      <c r="G238" s="166" t="s">
        <v>1792</v>
      </c>
      <c r="H238" s="179" t="s">
        <v>1804</v>
      </c>
    </row>
    <row r="239" spans="1:8" x14ac:dyDescent="0.25">
      <c r="A239" s="174" t="s">
        <v>149</v>
      </c>
      <c r="B239" s="166" t="s">
        <v>150</v>
      </c>
      <c r="C239" s="161" t="s">
        <v>21</v>
      </c>
      <c r="D239" s="161" t="s">
        <v>1811</v>
      </c>
      <c r="E239" s="161" t="s">
        <v>81</v>
      </c>
      <c r="F239" s="188">
        <v>13</v>
      </c>
      <c r="G239" s="166" t="s">
        <v>1793</v>
      </c>
      <c r="H239" s="179" t="s">
        <v>1805</v>
      </c>
    </row>
    <row r="240" spans="1:8" x14ac:dyDescent="0.25">
      <c r="A240" s="174" t="s">
        <v>149</v>
      </c>
      <c r="B240" s="166" t="s">
        <v>150</v>
      </c>
      <c r="C240" s="161" t="s">
        <v>25</v>
      </c>
      <c r="D240" s="161" t="s">
        <v>1812</v>
      </c>
      <c r="E240" s="161" t="s">
        <v>112</v>
      </c>
      <c r="F240" s="188">
        <v>14</v>
      </c>
      <c r="G240" s="166" t="s">
        <v>1794</v>
      </c>
      <c r="H240" s="179" t="s">
        <v>1806</v>
      </c>
    </row>
    <row r="241" spans="1:8" x14ac:dyDescent="0.25">
      <c r="A241" s="174" t="s">
        <v>149</v>
      </c>
      <c r="B241" s="166" t="s">
        <v>150</v>
      </c>
      <c r="C241" s="161" t="s">
        <v>25</v>
      </c>
      <c r="D241" s="161" t="s">
        <v>1812</v>
      </c>
      <c r="E241" s="161" t="s">
        <v>113</v>
      </c>
      <c r="F241" s="188">
        <v>15</v>
      </c>
      <c r="G241" s="166" t="s">
        <v>1795</v>
      </c>
      <c r="H241" s="179" t="s">
        <v>1807</v>
      </c>
    </row>
    <row r="242" spans="1:8" x14ac:dyDescent="0.25">
      <c r="A242" s="174" t="s">
        <v>149</v>
      </c>
      <c r="B242" s="166" t="s">
        <v>150</v>
      </c>
      <c r="C242" s="161" t="s">
        <v>25</v>
      </c>
      <c r="D242" s="161" t="s">
        <v>1812</v>
      </c>
      <c r="E242" s="161" t="s">
        <v>57</v>
      </c>
      <c r="F242" s="188">
        <v>16</v>
      </c>
      <c r="G242" s="166" t="s">
        <v>1796</v>
      </c>
      <c r="H242" s="179" t="s">
        <v>1808</v>
      </c>
    </row>
    <row r="243" spans="1:8" x14ac:dyDescent="0.25">
      <c r="A243" s="174" t="s">
        <v>149</v>
      </c>
      <c r="B243" s="166" t="s">
        <v>150</v>
      </c>
      <c r="C243" s="161" t="s">
        <v>25</v>
      </c>
      <c r="D243" s="161" t="s">
        <v>1812</v>
      </c>
      <c r="E243" s="161" t="s">
        <v>55</v>
      </c>
      <c r="F243" s="188">
        <v>17</v>
      </c>
      <c r="G243" s="166" t="s">
        <v>1797</v>
      </c>
      <c r="H243" s="179" t="s">
        <v>1809</v>
      </c>
    </row>
    <row r="244" spans="1:8" x14ac:dyDescent="0.25">
      <c r="A244" s="175" t="s">
        <v>152</v>
      </c>
      <c r="B244" s="167" t="s">
        <v>153</v>
      </c>
      <c r="C244" s="162" t="s">
        <v>10</v>
      </c>
      <c r="D244" s="162" t="s">
        <v>11</v>
      </c>
      <c r="E244" s="162" t="s">
        <v>31</v>
      </c>
      <c r="F244" s="189">
        <v>5</v>
      </c>
      <c r="G244" s="167" t="s">
        <v>12</v>
      </c>
      <c r="H244" s="162" t="s">
        <v>11</v>
      </c>
    </row>
    <row r="245" spans="1:8" x14ac:dyDescent="0.25">
      <c r="A245" s="175" t="s">
        <v>152</v>
      </c>
      <c r="B245" s="167" t="s">
        <v>153</v>
      </c>
      <c r="C245" s="162" t="s">
        <v>13</v>
      </c>
      <c r="D245" s="162" t="s">
        <v>88</v>
      </c>
      <c r="E245" s="162" t="s">
        <v>15</v>
      </c>
      <c r="F245" s="189">
        <v>6</v>
      </c>
      <c r="G245" s="167" t="str">
        <f t="shared" ref="G245:G305" si="8" xml:space="preserve"> SUBSTITUTE(SUBSTITUTE(CONCATENATE(D245," ",E245), " ", "_"), "_-_","_")</f>
        <v>lower_primary_grade_1</v>
      </c>
      <c r="H245" s="180" t="str">
        <f t="shared" ref="H245:H256" si="9">CONCATENATE(D245," - ",E245)</f>
        <v>lower primary - grade 1</v>
      </c>
    </row>
    <row r="246" spans="1:8" x14ac:dyDescent="0.25">
      <c r="A246" s="175" t="s">
        <v>152</v>
      </c>
      <c r="B246" s="167" t="s">
        <v>153</v>
      </c>
      <c r="C246" s="162" t="s">
        <v>13</v>
      </c>
      <c r="D246" s="162" t="s">
        <v>88</v>
      </c>
      <c r="E246" s="162" t="s">
        <v>16</v>
      </c>
      <c r="F246" s="189">
        <v>7</v>
      </c>
      <c r="G246" s="167" t="str">
        <f t="shared" si="8"/>
        <v>lower_primary_grade_2</v>
      </c>
      <c r="H246" s="180" t="str">
        <f t="shared" si="9"/>
        <v>lower primary - grade 2</v>
      </c>
    </row>
    <row r="247" spans="1:8" x14ac:dyDescent="0.25">
      <c r="A247" s="175" t="s">
        <v>152</v>
      </c>
      <c r="B247" s="167" t="s">
        <v>153</v>
      </c>
      <c r="C247" s="162" t="s">
        <v>13</v>
      </c>
      <c r="D247" s="162" t="s">
        <v>88</v>
      </c>
      <c r="E247" s="162" t="s">
        <v>17</v>
      </c>
      <c r="F247" s="189">
        <v>8</v>
      </c>
      <c r="G247" s="167" t="str">
        <f t="shared" si="8"/>
        <v>lower_primary_grade_3</v>
      </c>
      <c r="H247" s="180" t="str">
        <f t="shared" si="9"/>
        <v>lower primary - grade 3</v>
      </c>
    </row>
    <row r="248" spans="1:8" x14ac:dyDescent="0.25">
      <c r="A248" s="175" t="s">
        <v>152</v>
      </c>
      <c r="B248" s="167" t="s">
        <v>153</v>
      </c>
      <c r="C248" s="162" t="s">
        <v>13</v>
      </c>
      <c r="D248" s="162" t="s">
        <v>88</v>
      </c>
      <c r="E248" s="162" t="s">
        <v>18</v>
      </c>
      <c r="F248" s="189">
        <v>9</v>
      </c>
      <c r="G248" s="167" t="str">
        <f t="shared" si="8"/>
        <v>lower_primary_grade_4</v>
      </c>
      <c r="H248" s="180" t="str">
        <f t="shared" si="9"/>
        <v>lower primary - grade 4</v>
      </c>
    </row>
    <row r="249" spans="1:8" x14ac:dyDescent="0.25">
      <c r="A249" s="175" t="s">
        <v>152</v>
      </c>
      <c r="B249" s="167" t="s">
        <v>153</v>
      </c>
      <c r="C249" s="162" t="s">
        <v>21</v>
      </c>
      <c r="D249" s="162" t="s">
        <v>89</v>
      </c>
      <c r="E249" s="162" t="s">
        <v>19</v>
      </c>
      <c r="F249" s="189">
        <v>10</v>
      </c>
      <c r="G249" s="167" t="str">
        <f t="shared" si="8"/>
        <v>upper_primary_grade_5</v>
      </c>
      <c r="H249" s="180" t="str">
        <f t="shared" si="9"/>
        <v>upper primary - grade 5</v>
      </c>
    </row>
    <row r="250" spans="1:8" x14ac:dyDescent="0.25">
      <c r="A250" s="175" t="s">
        <v>152</v>
      </c>
      <c r="B250" s="167" t="s">
        <v>153</v>
      </c>
      <c r="C250" s="162" t="s">
        <v>21</v>
      </c>
      <c r="D250" s="162" t="s">
        <v>89</v>
      </c>
      <c r="E250" s="162" t="s">
        <v>20</v>
      </c>
      <c r="F250" s="189">
        <v>11</v>
      </c>
      <c r="G250" s="167" t="str">
        <f t="shared" si="8"/>
        <v>upper_primary_grade_6</v>
      </c>
      <c r="H250" s="180" t="str">
        <f t="shared" si="9"/>
        <v>upper primary - grade 6</v>
      </c>
    </row>
    <row r="251" spans="1:8" x14ac:dyDescent="0.25">
      <c r="A251" s="175" t="s">
        <v>152</v>
      </c>
      <c r="B251" s="167" t="s">
        <v>153</v>
      </c>
      <c r="C251" s="162" t="s">
        <v>21</v>
      </c>
      <c r="D251" s="162" t="s">
        <v>89</v>
      </c>
      <c r="E251" s="162" t="s">
        <v>22</v>
      </c>
      <c r="F251" s="189">
        <v>12</v>
      </c>
      <c r="G251" s="167" t="str">
        <f t="shared" si="8"/>
        <v>upper_primary_grade_7</v>
      </c>
      <c r="H251" s="180" t="str">
        <f t="shared" si="9"/>
        <v>upper primary - grade 7</v>
      </c>
    </row>
    <row r="252" spans="1:8" x14ac:dyDescent="0.25">
      <c r="A252" s="175" t="s">
        <v>152</v>
      </c>
      <c r="B252" s="167" t="s">
        <v>153</v>
      </c>
      <c r="C252" s="162" t="s">
        <v>21</v>
      </c>
      <c r="D252" s="162" t="s">
        <v>89</v>
      </c>
      <c r="E252" s="162" t="s">
        <v>23</v>
      </c>
      <c r="F252" s="189">
        <v>13</v>
      </c>
      <c r="G252" s="167" t="str">
        <f t="shared" si="8"/>
        <v>upper_primary_grade_8</v>
      </c>
      <c r="H252" s="180" t="str">
        <f t="shared" si="9"/>
        <v>upper primary - grade 8</v>
      </c>
    </row>
    <row r="253" spans="1:8" x14ac:dyDescent="0.25">
      <c r="A253" s="175" t="s">
        <v>152</v>
      </c>
      <c r="B253" s="167" t="s">
        <v>153</v>
      </c>
      <c r="C253" s="162" t="s">
        <v>25</v>
      </c>
      <c r="D253" s="162" t="s">
        <v>90</v>
      </c>
      <c r="E253" s="162" t="s">
        <v>24</v>
      </c>
      <c r="F253" s="189">
        <v>14</v>
      </c>
      <c r="G253" s="167" t="str">
        <f t="shared" si="8"/>
        <v>secondary_grade_9</v>
      </c>
      <c r="H253" s="180" t="str">
        <f t="shared" si="9"/>
        <v>secondary - grade 9</v>
      </c>
    </row>
    <row r="254" spans="1:8" x14ac:dyDescent="0.25">
      <c r="A254" s="175" t="s">
        <v>152</v>
      </c>
      <c r="B254" s="167" t="s">
        <v>153</v>
      </c>
      <c r="C254" s="162" t="s">
        <v>25</v>
      </c>
      <c r="D254" s="162" t="s">
        <v>90</v>
      </c>
      <c r="E254" s="162" t="s">
        <v>26</v>
      </c>
      <c r="F254" s="189">
        <v>15</v>
      </c>
      <c r="G254" s="167" t="str">
        <f t="shared" si="8"/>
        <v>secondary_grade_10</v>
      </c>
      <c r="H254" s="180" t="str">
        <f t="shared" si="9"/>
        <v>secondary - grade 10</v>
      </c>
    </row>
    <row r="255" spans="1:8" x14ac:dyDescent="0.25">
      <c r="A255" s="175" t="s">
        <v>152</v>
      </c>
      <c r="B255" s="167" t="s">
        <v>153</v>
      </c>
      <c r="C255" s="162" t="s">
        <v>25</v>
      </c>
      <c r="D255" s="162" t="s">
        <v>90</v>
      </c>
      <c r="E255" s="162" t="s">
        <v>27</v>
      </c>
      <c r="F255" s="189">
        <v>16</v>
      </c>
      <c r="G255" s="167" t="str">
        <f t="shared" si="8"/>
        <v>secondary_grade_11</v>
      </c>
      <c r="H255" s="180" t="str">
        <f t="shared" si="9"/>
        <v>secondary - grade 11</v>
      </c>
    </row>
    <row r="256" spans="1:8" x14ac:dyDescent="0.25">
      <c r="A256" s="175" t="s">
        <v>152</v>
      </c>
      <c r="B256" s="167" t="s">
        <v>153</v>
      </c>
      <c r="C256" s="162" t="s">
        <v>25</v>
      </c>
      <c r="D256" s="162" t="s">
        <v>90</v>
      </c>
      <c r="E256" s="162" t="s">
        <v>28</v>
      </c>
      <c r="F256" s="189">
        <v>17</v>
      </c>
      <c r="G256" s="167" t="str">
        <f t="shared" si="8"/>
        <v>secondary_grade_12</v>
      </c>
      <c r="H256" s="180" t="str">
        <f t="shared" si="9"/>
        <v>secondary - grade 12</v>
      </c>
    </row>
    <row r="257" spans="1:8" x14ac:dyDescent="0.25">
      <c r="A257" s="176" t="s">
        <v>154</v>
      </c>
      <c r="B257" s="168" t="s">
        <v>155</v>
      </c>
      <c r="C257" s="163" t="s">
        <v>10</v>
      </c>
      <c r="D257" s="163" t="s">
        <v>11</v>
      </c>
      <c r="E257" s="163" t="s">
        <v>31</v>
      </c>
      <c r="F257" s="190">
        <v>5</v>
      </c>
      <c r="G257" s="168" t="s">
        <v>1697</v>
      </c>
      <c r="H257" s="163" t="s">
        <v>187</v>
      </c>
    </row>
    <row r="258" spans="1:8" x14ac:dyDescent="0.25">
      <c r="A258" s="176" t="s">
        <v>154</v>
      </c>
      <c r="B258" s="168" t="s">
        <v>155</v>
      </c>
      <c r="C258" s="163" t="s">
        <v>13</v>
      </c>
      <c r="D258" s="163" t="s">
        <v>14</v>
      </c>
      <c r="E258" s="163" t="s">
        <v>15</v>
      </c>
      <c r="F258" s="190">
        <v>6</v>
      </c>
      <c r="G258" s="168" t="s">
        <v>1698</v>
      </c>
      <c r="H258" s="181" t="s">
        <v>1710</v>
      </c>
    </row>
    <row r="259" spans="1:8" x14ac:dyDescent="0.25">
      <c r="A259" s="176" t="s">
        <v>154</v>
      </c>
      <c r="B259" s="168" t="s">
        <v>155</v>
      </c>
      <c r="C259" s="163" t="s">
        <v>13</v>
      </c>
      <c r="D259" s="163" t="s">
        <v>14</v>
      </c>
      <c r="E259" s="163" t="s">
        <v>16</v>
      </c>
      <c r="F259" s="190">
        <v>7</v>
      </c>
      <c r="G259" s="168" t="s">
        <v>1699</v>
      </c>
      <c r="H259" s="181" t="s">
        <v>1711</v>
      </c>
    </row>
    <row r="260" spans="1:8" x14ac:dyDescent="0.25">
      <c r="A260" s="176" t="s">
        <v>154</v>
      </c>
      <c r="B260" s="168" t="s">
        <v>155</v>
      </c>
      <c r="C260" s="163" t="s">
        <v>13</v>
      </c>
      <c r="D260" s="163" t="s">
        <v>14</v>
      </c>
      <c r="E260" s="163" t="s">
        <v>17</v>
      </c>
      <c r="F260" s="190">
        <v>8</v>
      </c>
      <c r="G260" s="168" t="s">
        <v>1700</v>
      </c>
      <c r="H260" s="181" t="s">
        <v>1712</v>
      </c>
    </row>
    <row r="261" spans="1:8" x14ac:dyDescent="0.25">
      <c r="A261" s="176" t="s">
        <v>154</v>
      </c>
      <c r="B261" s="168" t="s">
        <v>155</v>
      </c>
      <c r="C261" s="163" t="s">
        <v>13</v>
      </c>
      <c r="D261" s="163" t="s">
        <v>14</v>
      </c>
      <c r="E261" s="163" t="s">
        <v>18</v>
      </c>
      <c r="F261" s="190">
        <v>9</v>
      </c>
      <c r="G261" s="168" t="s">
        <v>1701</v>
      </c>
      <c r="H261" s="181" t="s">
        <v>1713</v>
      </c>
    </row>
    <row r="262" spans="1:8" x14ac:dyDescent="0.25">
      <c r="A262" s="176" t="s">
        <v>154</v>
      </c>
      <c r="B262" s="168" t="s">
        <v>155</v>
      </c>
      <c r="C262" s="163" t="s">
        <v>13</v>
      </c>
      <c r="D262" s="163" t="s">
        <v>14</v>
      </c>
      <c r="E262" s="163" t="s">
        <v>19</v>
      </c>
      <c r="F262" s="190">
        <v>10</v>
      </c>
      <c r="G262" s="168" t="s">
        <v>1702</v>
      </c>
      <c r="H262" s="181" t="s">
        <v>1714</v>
      </c>
    </row>
    <row r="263" spans="1:8" x14ac:dyDescent="0.25">
      <c r="A263" s="176" t="s">
        <v>154</v>
      </c>
      <c r="B263" s="168" t="s">
        <v>155</v>
      </c>
      <c r="C263" s="163" t="s">
        <v>13</v>
      </c>
      <c r="D263" s="163" t="s">
        <v>14</v>
      </c>
      <c r="E263" s="163" t="s">
        <v>20</v>
      </c>
      <c r="F263" s="190">
        <v>11</v>
      </c>
      <c r="G263" s="168" t="s">
        <v>1703</v>
      </c>
      <c r="H263" s="181" t="s">
        <v>1715</v>
      </c>
    </row>
    <row r="264" spans="1:8" x14ac:dyDescent="0.25">
      <c r="A264" s="176" t="s">
        <v>154</v>
      </c>
      <c r="B264" s="168" t="s">
        <v>155</v>
      </c>
      <c r="C264" s="163" t="s">
        <v>21</v>
      </c>
      <c r="D264" s="163" t="s">
        <v>156</v>
      </c>
      <c r="E264" s="163" t="s">
        <v>22</v>
      </c>
      <c r="F264" s="190">
        <v>12</v>
      </c>
      <c r="G264" s="168" t="s">
        <v>1704</v>
      </c>
      <c r="H264" s="181" t="s">
        <v>1716</v>
      </c>
    </row>
    <row r="265" spans="1:8" x14ac:dyDescent="0.25">
      <c r="A265" s="176" t="s">
        <v>154</v>
      </c>
      <c r="B265" s="168" t="s">
        <v>155</v>
      </c>
      <c r="C265" s="163" t="s">
        <v>21</v>
      </c>
      <c r="D265" s="163" t="s">
        <v>156</v>
      </c>
      <c r="E265" s="163" t="s">
        <v>23</v>
      </c>
      <c r="F265" s="190">
        <v>13</v>
      </c>
      <c r="G265" s="168" t="s">
        <v>1705</v>
      </c>
      <c r="H265" s="181" t="s">
        <v>1717</v>
      </c>
    </row>
    <row r="266" spans="1:8" x14ac:dyDescent="0.25">
      <c r="A266" s="176" t="s">
        <v>154</v>
      </c>
      <c r="B266" s="168" t="s">
        <v>155</v>
      </c>
      <c r="C266" s="163" t="s">
        <v>21</v>
      </c>
      <c r="D266" s="163" t="s">
        <v>156</v>
      </c>
      <c r="E266" s="163" t="s">
        <v>24</v>
      </c>
      <c r="F266" s="190">
        <v>14</v>
      </c>
      <c r="G266" s="168" t="s">
        <v>1706</v>
      </c>
      <c r="H266" s="181" t="s">
        <v>1718</v>
      </c>
    </row>
    <row r="267" spans="1:8" x14ac:dyDescent="0.25">
      <c r="A267" s="176" t="s">
        <v>154</v>
      </c>
      <c r="B267" s="168" t="s">
        <v>155</v>
      </c>
      <c r="C267" s="163" t="s">
        <v>25</v>
      </c>
      <c r="D267" s="163" t="s">
        <v>122</v>
      </c>
      <c r="E267" s="163" t="s">
        <v>26</v>
      </c>
      <c r="F267" s="190">
        <v>15</v>
      </c>
      <c r="G267" s="168" t="s">
        <v>1707</v>
      </c>
      <c r="H267" s="181" t="s">
        <v>1719</v>
      </c>
    </row>
    <row r="268" spans="1:8" x14ac:dyDescent="0.25">
      <c r="A268" s="176" t="s">
        <v>154</v>
      </c>
      <c r="B268" s="168" t="s">
        <v>155</v>
      </c>
      <c r="C268" s="163" t="s">
        <v>25</v>
      </c>
      <c r="D268" s="163" t="s">
        <v>122</v>
      </c>
      <c r="E268" s="163" t="s">
        <v>27</v>
      </c>
      <c r="F268" s="190">
        <v>16</v>
      </c>
      <c r="G268" s="168" t="s">
        <v>1708</v>
      </c>
      <c r="H268" s="181" t="s">
        <v>1720</v>
      </c>
    </row>
    <row r="269" spans="1:8" x14ac:dyDescent="0.25">
      <c r="A269" s="176" t="s">
        <v>154</v>
      </c>
      <c r="B269" s="168" t="s">
        <v>155</v>
      </c>
      <c r="C269" s="163" t="s">
        <v>25</v>
      </c>
      <c r="D269" s="163" t="s">
        <v>122</v>
      </c>
      <c r="E269" s="163" t="s">
        <v>28</v>
      </c>
      <c r="F269" s="190">
        <v>17</v>
      </c>
      <c r="G269" s="168" t="s">
        <v>1709</v>
      </c>
      <c r="H269" s="181" t="s">
        <v>1721</v>
      </c>
    </row>
    <row r="270" spans="1:8" x14ac:dyDescent="0.25">
      <c r="A270" s="173" t="s">
        <v>157</v>
      </c>
      <c r="B270" s="165" t="s">
        <v>158</v>
      </c>
      <c r="C270" s="160" t="s">
        <v>10</v>
      </c>
      <c r="D270" s="160" t="s">
        <v>11</v>
      </c>
      <c r="E270" s="160" t="s">
        <v>31</v>
      </c>
      <c r="F270" s="187">
        <v>5</v>
      </c>
      <c r="G270" s="165" t="s">
        <v>12</v>
      </c>
      <c r="H270" s="160" t="s">
        <v>11</v>
      </c>
    </row>
    <row r="271" spans="1:8" x14ac:dyDescent="0.25">
      <c r="A271" s="173" t="s">
        <v>157</v>
      </c>
      <c r="B271" s="165" t="s">
        <v>158</v>
      </c>
      <c r="C271" s="160" t="s">
        <v>13</v>
      </c>
      <c r="D271" s="160" t="s">
        <v>14</v>
      </c>
      <c r="E271" s="160" t="s">
        <v>15</v>
      </c>
      <c r="F271" s="187">
        <v>6</v>
      </c>
      <c r="G271" s="165" t="str">
        <f t="shared" si="8"/>
        <v>primary_grade_1</v>
      </c>
      <c r="H271" s="178" t="str">
        <f t="shared" ref="H271:H283" si="10">CONCATENATE(D271," - ",E271)</f>
        <v>primary - grade 1</v>
      </c>
    </row>
    <row r="272" spans="1:8" x14ac:dyDescent="0.25">
      <c r="A272" s="173" t="s">
        <v>157</v>
      </c>
      <c r="B272" s="165" t="s">
        <v>158</v>
      </c>
      <c r="C272" s="160" t="s">
        <v>13</v>
      </c>
      <c r="D272" s="160" t="s">
        <v>14</v>
      </c>
      <c r="E272" s="160" t="s">
        <v>16</v>
      </c>
      <c r="F272" s="187">
        <v>7</v>
      </c>
      <c r="G272" s="165" t="str">
        <f t="shared" si="8"/>
        <v>primary_grade_2</v>
      </c>
      <c r="H272" s="178" t="str">
        <f t="shared" si="10"/>
        <v>primary - grade 2</v>
      </c>
    </row>
    <row r="273" spans="1:8" x14ac:dyDescent="0.25">
      <c r="A273" s="173" t="s">
        <v>157</v>
      </c>
      <c r="B273" s="165" t="s">
        <v>158</v>
      </c>
      <c r="C273" s="160" t="s">
        <v>13</v>
      </c>
      <c r="D273" s="160" t="s">
        <v>14</v>
      </c>
      <c r="E273" s="160" t="s">
        <v>17</v>
      </c>
      <c r="F273" s="187">
        <v>8</v>
      </c>
      <c r="G273" s="165" t="str">
        <f t="shared" si="8"/>
        <v>primary_grade_3</v>
      </c>
      <c r="H273" s="178" t="str">
        <f t="shared" si="10"/>
        <v>primary - grade 3</v>
      </c>
    </row>
    <row r="274" spans="1:8" x14ac:dyDescent="0.25">
      <c r="A274" s="173" t="s">
        <v>157</v>
      </c>
      <c r="B274" s="165" t="s">
        <v>158</v>
      </c>
      <c r="C274" s="160" t="s">
        <v>13</v>
      </c>
      <c r="D274" s="160" t="s">
        <v>14</v>
      </c>
      <c r="E274" s="160" t="s">
        <v>18</v>
      </c>
      <c r="F274" s="187">
        <v>9</v>
      </c>
      <c r="G274" s="165" t="str">
        <f t="shared" si="8"/>
        <v>primary_grade_4</v>
      </c>
      <c r="H274" s="178" t="str">
        <f t="shared" si="10"/>
        <v>primary - grade 4</v>
      </c>
    </row>
    <row r="275" spans="1:8" x14ac:dyDescent="0.25">
      <c r="A275" s="173" t="s">
        <v>157</v>
      </c>
      <c r="B275" s="165" t="s">
        <v>158</v>
      </c>
      <c r="C275" s="160" t="s">
        <v>13</v>
      </c>
      <c r="D275" s="160" t="s">
        <v>14</v>
      </c>
      <c r="E275" s="160" t="s">
        <v>19</v>
      </c>
      <c r="F275" s="187">
        <v>10</v>
      </c>
      <c r="G275" s="165" t="str">
        <f t="shared" si="8"/>
        <v>primary_grade_5</v>
      </c>
      <c r="H275" s="178" t="str">
        <f t="shared" si="10"/>
        <v>primary - grade 5</v>
      </c>
    </row>
    <row r="276" spans="1:8" x14ac:dyDescent="0.25">
      <c r="A276" s="173" t="s">
        <v>157</v>
      </c>
      <c r="B276" s="165" t="s">
        <v>158</v>
      </c>
      <c r="C276" s="160" t="s">
        <v>13</v>
      </c>
      <c r="D276" s="160" t="s">
        <v>14</v>
      </c>
      <c r="E276" s="160" t="s">
        <v>20</v>
      </c>
      <c r="F276" s="187">
        <v>11</v>
      </c>
      <c r="G276" s="165" t="str">
        <f t="shared" si="8"/>
        <v>primary_grade_6</v>
      </c>
      <c r="H276" s="178" t="str">
        <f t="shared" si="10"/>
        <v>primary - grade 6</v>
      </c>
    </row>
    <row r="277" spans="1:8" x14ac:dyDescent="0.25">
      <c r="A277" s="173" t="s">
        <v>157</v>
      </c>
      <c r="B277" s="165" t="s">
        <v>158</v>
      </c>
      <c r="C277" s="160" t="s">
        <v>13</v>
      </c>
      <c r="D277" s="160" t="s">
        <v>14</v>
      </c>
      <c r="E277" s="160" t="s">
        <v>22</v>
      </c>
      <c r="F277" s="187">
        <v>12</v>
      </c>
      <c r="G277" s="165" t="str">
        <f t="shared" si="8"/>
        <v>primary_grade_7</v>
      </c>
      <c r="H277" s="178" t="str">
        <f t="shared" si="10"/>
        <v>primary - grade 7</v>
      </c>
    </row>
    <row r="278" spans="1:8" x14ac:dyDescent="0.25">
      <c r="A278" s="173" t="s">
        <v>157</v>
      </c>
      <c r="B278" s="165" t="s">
        <v>158</v>
      </c>
      <c r="C278" s="160" t="s">
        <v>21</v>
      </c>
      <c r="D278" s="160" t="s">
        <v>156</v>
      </c>
      <c r="E278" s="160" t="s">
        <v>23</v>
      </c>
      <c r="F278" s="187">
        <v>13</v>
      </c>
      <c r="G278" s="165" t="str">
        <f t="shared" si="8"/>
        <v>lower_secondary_grade_8</v>
      </c>
      <c r="H278" s="178" t="str">
        <f t="shared" si="10"/>
        <v>lower secondary - grade 8</v>
      </c>
    </row>
    <row r="279" spans="1:8" x14ac:dyDescent="0.25">
      <c r="A279" s="173" t="s">
        <v>157</v>
      </c>
      <c r="B279" s="165" t="s">
        <v>158</v>
      </c>
      <c r="C279" s="160" t="s">
        <v>21</v>
      </c>
      <c r="D279" s="160" t="s">
        <v>156</v>
      </c>
      <c r="E279" s="160" t="s">
        <v>24</v>
      </c>
      <c r="F279" s="187">
        <v>14</v>
      </c>
      <c r="G279" s="165" t="str">
        <f t="shared" si="8"/>
        <v>lower_secondary_grade_9</v>
      </c>
      <c r="H279" s="178" t="str">
        <f t="shared" si="10"/>
        <v>lower secondary - grade 9</v>
      </c>
    </row>
    <row r="280" spans="1:8" x14ac:dyDescent="0.25">
      <c r="A280" s="173" t="s">
        <v>157</v>
      </c>
      <c r="B280" s="165" t="s">
        <v>158</v>
      </c>
      <c r="C280" s="160" t="s">
        <v>21</v>
      </c>
      <c r="D280" s="160" t="s">
        <v>156</v>
      </c>
      <c r="E280" s="160" t="s">
        <v>26</v>
      </c>
      <c r="F280" s="187">
        <v>15</v>
      </c>
      <c r="G280" s="165" t="str">
        <f t="shared" si="8"/>
        <v>lower_secondary_grade_10</v>
      </c>
      <c r="H280" s="178" t="str">
        <f t="shared" si="10"/>
        <v>lower secondary - grade 10</v>
      </c>
    </row>
    <row r="281" spans="1:8" x14ac:dyDescent="0.25">
      <c r="A281" s="173" t="s">
        <v>157</v>
      </c>
      <c r="B281" s="165" t="s">
        <v>158</v>
      </c>
      <c r="C281" s="160" t="s">
        <v>21</v>
      </c>
      <c r="D281" s="160" t="s">
        <v>156</v>
      </c>
      <c r="E281" s="160" t="s">
        <v>27</v>
      </c>
      <c r="F281" s="187">
        <v>16</v>
      </c>
      <c r="G281" s="165" t="str">
        <f t="shared" si="8"/>
        <v>lower_secondary_grade_11</v>
      </c>
      <c r="H281" s="178" t="str">
        <f t="shared" si="10"/>
        <v>lower secondary - grade 11</v>
      </c>
    </row>
    <row r="282" spans="1:8" x14ac:dyDescent="0.25">
      <c r="A282" s="173" t="s">
        <v>157</v>
      </c>
      <c r="B282" s="165" t="s">
        <v>158</v>
      </c>
      <c r="C282" s="160" t="s">
        <v>25</v>
      </c>
      <c r="D282" s="160" t="s">
        <v>122</v>
      </c>
      <c r="E282" s="160" t="s">
        <v>28</v>
      </c>
      <c r="F282" s="187">
        <v>17</v>
      </c>
      <c r="G282" s="165" t="str">
        <f t="shared" si="8"/>
        <v>upper_secondary_grade_12</v>
      </c>
      <c r="H282" s="178" t="str">
        <f t="shared" si="10"/>
        <v>upper secondary - grade 12</v>
      </c>
    </row>
    <row r="283" spans="1:8" x14ac:dyDescent="0.25">
      <c r="A283" s="173" t="s">
        <v>157</v>
      </c>
      <c r="B283" s="165" t="s">
        <v>158</v>
      </c>
      <c r="C283" s="160" t="s">
        <v>25</v>
      </c>
      <c r="D283" s="160" t="s">
        <v>122</v>
      </c>
      <c r="E283" s="160" t="s">
        <v>36</v>
      </c>
      <c r="F283" s="187">
        <v>18</v>
      </c>
      <c r="G283" s="165" t="str">
        <f t="shared" si="8"/>
        <v>upper_secondary_grade_13</v>
      </c>
      <c r="H283" s="178" t="str">
        <f t="shared" si="10"/>
        <v>upper secondary - grade 13</v>
      </c>
    </row>
    <row r="284" spans="1:8" x14ac:dyDescent="0.25">
      <c r="A284" s="174" t="s">
        <v>159</v>
      </c>
      <c r="B284" s="166" t="s">
        <v>160</v>
      </c>
      <c r="C284" s="161" t="s">
        <v>10</v>
      </c>
      <c r="D284" s="161" t="s">
        <v>1625</v>
      </c>
      <c r="E284" s="161" t="s">
        <v>31</v>
      </c>
      <c r="F284" s="188">
        <v>5</v>
      </c>
      <c r="G284" s="166" t="s">
        <v>1625</v>
      </c>
      <c r="H284" s="161" t="s">
        <v>1626</v>
      </c>
    </row>
    <row r="285" spans="1:8" x14ac:dyDescent="0.25">
      <c r="A285" s="174" t="s">
        <v>159</v>
      </c>
      <c r="B285" s="166" t="s">
        <v>160</v>
      </c>
      <c r="C285" s="161" t="s">
        <v>13</v>
      </c>
      <c r="D285" s="161" t="s">
        <v>14</v>
      </c>
      <c r="E285" s="161" t="s">
        <v>15</v>
      </c>
      <c r="F285" s="188">
        <v>6</v>
      </c>
      <c r="G285" s="166" t="str">
        <f xml:space="preserve"> SUBSTITUTE(SUBSTITUTE(CONCATENATE(E285), " ", "_"), "_-_","_")</f>
        <v>grade_1</v>
      </c>
      <c r="H285" s="179" t="s">
        <v>1627</v>
      </c>
    </row>
    <row r="286" spans="1:8" x14ac:dyDescent="0.25">
      <c r="A286" s="174" t="s">
        <v>159</v>
      </c>
      <c r="B286" s="166" t="s">
        <v>160</v>
      </c>
      <c r="C286" s="161" t="s">
        <v>13</v>
      </c>
      <c r="D286" s="161" t="s">
        <v>14</v>
      </c>
      <c r="E286" s="161" t="s">
        <v>16</v>
      </c>
      <c r="F286" s="188">
        <v>7</v>
      </c>
      <c r="G286" s="166" t="str">
        <f t="shared" ref="G286:G295" si="11" xml:space="preserve"> SUBSTITUTE(SUBSTITUTE(CONCATENATE(E286), " ", "_"), "_-_","_")</f>
        <v>grade_2</v>
      </c>
      <c r="H286" s="179" t="s">
        <v>1628</v>
      </c>
    </row>
    <row r="287" spans="1:8" x14ac:dyDescent="0.25">
      <c r="A287" s="174" t="s">
        <v>159</v>
      </c>
      <c r="B287" s="166" t="s">
        <v>160</v>
      </c>
      <c r="C287" s="161" t="s">
        <v>13</v>
      </c>
      <c r="D287" s="161" t="s">
        <v>14</v>
      </c>
      <c r="E287" s="161" t="s">
        <v>17</v>
      </c>
      <c r="F287" s="188">
        <v>8</v>
      </c>
      <c r="G287" s="166" t="str">
        <f t="shared" si="11"/>
        <v>grade_3</v>
      </c>
      <c r="H287" s="179" t="s">
        <v>1629</v>
      </c>
    </row>
    <row r="288" spans="1:8" x14ac:dyDescent="0.25">
      <c r="A288" s="174" t="s">
        <v>159</v>
      </c>
      <c r="B288" s="166" t="s">
        <v>160</v>
      </c>
      <c r="C288" s="161" t="s">
        <v>13</v>
      </c>
      <c r="D288" s="161" t="s">
        <v>14</v>
      </c>
      <c r="E288" s="161" t="s">
        <v>18</v>
      </c>
      <c r="F288" s="188">
        <v>9</v>
      </c>
      <c r="G288" s="166" t="str">
        <f t="shared" si="11"/>
        <v>grade_4</v>
      </c>
      <c r="H288" s="179" t="s">
        <v>1630</v>
      </c>
    </row>
    <row r="289" spans="1:8" x14ac:dyDescent="0.25">
      <c r="A289" s="174" t="s">
        <v>159</v>
      </c>
      <c r="B289" s="166" t="s">
        <v>160</v>
      </c>
      <c r="C289" s="161" t="s">
        <v>21</v>
      </c>
      <c r="D289" s="161" t="s">
        <v>156</v>
      </c>
      <c r="E289" s="161" t="s">
        <v>19</v>
      </c>
      <c r="F289" s="188">
        <v>10</v>
      </c>
      <c r="G289" s="166" t="str">
        <f t="shared" si="11"/>
        <v>grade_5</v>
      </c>
      <c r="H289" s="179" t="s">
        <v>1631</v>
      </c>
    </row>
    <row r="290" spans="1:8" x14ac:dyDescent="0.25">
      <c r="A290" s="174" t="s">
        <v>159</v>
      </c>
      <c r="B290" s="166" t="s">
        <v>160</v>
      </c>
      <c r="C290" s="161" t="s">
        <v>21</v>
      </c>
      <c r="D290" s="161" t="s">
        <v>156</v>
      </c>
      <c r="E290" s="161" t="s">
        <v>20</v>
      </c>
      <c r="F290" s="188">
        <v>11</v>
      </c>
      <c r="G290" s="166" t="str">
        <f t="shared" si="11"/>
        <v>grade_6</v>
      </c>
      <c r="H290" s="179" t="s">
        <v>1632</v>
      </c>
    </row>
    <row r="291" spans="1:8" x14ac:dyDescent="0.25">
      <c r="A291" s="174" t="s">
        <v>159</v>
      </c>
      <c r="B291" s="166" t="s">
        <v>160</v>
      </c>
      <c r="C291" s="161" t="s">
        <v>21</v>
      </c>
      <c r="D291" s="161" t="s">
        <v>156</v>
      </c>
      <c r="E291" s="161" t="s">
        <v>22</v>
      </c>
      <c r="F291" s="188">
        <v>12</v>
      </c>
      <c r="G291" s="166" t="str">
        <f t="shared" si="11"/>
        <v>grade_7</v>
      </c>
      <c r="H291" s="179" t="s">
        <v>1633</v>
      </c>
    </row>
    <row r="292" spans="1:8" x14ac:dyDescent="0.25">
      <c r="A292" s="174" t="s">
        <v>159</v>
      </c>
      <c r="B292" s="166" t="s">
        <v>160</v>
      </c>
      <c r="C292" s="161" t="s">
        <v>21</v>
      </c>
      <c r="D292" s="161" t="s">
        <v>156</v>
      </c>
      <c r="E292" s="161" t="s">
        <v>23</v>
      </c>
      <c r="F292" s="188">
        <v>13</v>
      </c>
      <c r="G292" s="166" t="str">
        <f t="shared" si="11"/>
        <v>grade_8</v>
      </c>
      <c r="H292" s="179" t="s">
        <v>1634</v>
      </c>
    </row>
    <row r="293" spans="1:8" x14ac:dyDescent="0.25">
      <c r="A293" s="174" t="s">
        <v>159</v>
      </c>
      <c r="B293" s="166" t="s">
        <v>160</v>
      </c>
      <c r="C293" s="161" t="s">
        <v>21</v>
      </c>
      <c r="D293" s="161" t="s">
        <v>156</v>
      </c>
      <c r="E293" s="161" t="s">
        <v>24</v>
      </c>
      <c r="F293" s="188">
        <v>14</v>
      </c>
      <c r="G293" s="166" t="str">
        <f t="shared" si="11"/>
        <v>grade_9</v>
      </c>
      <c r="H293" s="179" t="s">
        <v>1635</v>
      </c>
    </row>
    <row r="294" spans="1:8" x14ac:dyDescent="0.25">
      <c r="A294" s="174" t="s">
        <v>159</v>
      </c>
      <c r="B294" s="166" t="s">
        <v>160</v>
      </c>
      <c r="C294" s="161" t="s">
        <v>25</v>
      </c>
      <c r="D294" s="161" t="s">
        <v>122</v>
      </c>
      <c r="E294" s="161" t="s">
        <v>26</v>
      </c>
      <c r="F294" s="188">
        <v>15</v>
      </c>
      <c r="G294" s="166" t="str">
        <f t="shared" si="11"/>
        <v>grade_10</v>
      </c>
      <c r="H294" s="179" t="s">
        <v>1636</v>
      </c>
    </row>
    <row r="295" spans="1:8" x14ac:dyDescent="0.25">
      <c r="A295" s="174" t="s">
        <v>159</v>
      </c>
      <c r="B295" s="166" t="s">
        <v>160</v>
      </c>
      <c r="C295" s="161" t="s">
        <v>25</v>
      </c>
      <c r="D295" s="161" t="s">
        <v>122</v>
      </c>
      <c r="E295" s="161" t="s">
        <v>27</v>
      </c>
      <c r="F295" s="188">
        <v>16</v>
      </c>
      <c r="G295" s="166" t="str">
        <f t="shared" si="11"/>
        <v>grade_11</v>
      </c>
      <c r="H295" s="179" t="s">
        <v>1637</v>
      </c>
    </row>
    <row r="296" spans="1:8" x14ac:dyDescent="0.25">
      <c r="A296" s="174" t="s">
        <v>159</v>
      </c>
      <c r="B296" s="166" t="s">
        <v>160</v>
      </c>
      <c r="C296" s="161" t="s">
        <v>34</v>
      </c>
      <c r="D296" s="161" t="s">
        <v>1642</v>
      </c>
      <c r="E296" s="166" t="s">
        <v>1638</v>
      </c>
      <c r="F296" s="188">
        <v>17</v>
      </c>
      <c r="G296" s="166" t="s">
        <v>1638</v>
      </c>
      <c r="H296" s="179" t="s">
        <v>1639</v>
      </c>
    </row>
    <row r="297" spans="1:8" x14ac:dyDescent="0.25">
      <c r="A297" s="174" t="s">
        <v>159</v>
      </c>
      <c r="B297" s="166" t="s">
        <v>160</v>
      </c>
      <c r="C297" s="161" t="s">
        <v>34</v>
      </c>
      <c r="D297" s="161" t="s">
        <v>1642</v>
      </c>
      <c r="E297" s="166" t="s">
        <v>1640</v>
      </c>
      <c r="F297" s="188">
        <v>18</v>
      </c>
      <c r="G297" s="166" t="s">
        <v>1640</v>
      </c>
      <c r="H297" s="179" t="s">
        <v>1641</v>
      </c>
    </row>
    <row r="298" spans="1:8" x14ac:dyDescent="0.25">
      <c r="A298" s="175" t="s">
        <v>161</v>
      </c>
      <c r="B298" s="167" t="s">
        <v>162</v>
      </c>
      <c r="C298" s="162" t="s">
        <v>10</v>
      </c>
      <c r="D298" s="162" t="s">
        <v>11</v>
      </c>
      <c r="E298" s="162" t="s">
        <v>31</v>
      </c>
      <c r="F298" s="189">
        <v>5</v>
      </c>
      <c r="G298" s="167" t="s">
        <v>12</v>
      </c>
      <c r="H298" s="162" t="s">
        <v>11</v>
      </c>
    </row>
    <row r="299" spans="1:8" x14ac:dyDescent="0.25">
      <c r="A299" s="175" t="s">
        <v>161</v>
      </c>
      <c r="B299" s="167" t="s">
        <v>162</v>
      </c>
      <c r="C299" s="162" t="s">
        <v>13</v>
      </c>
      <c r="D299" s="162" t="s">
        <v>14</v>
      </c>
      <c r="E299" s="162" t="s">
        <v>15</v>
      </c>
      <c r="F299" s="189">
        <v>6</v>
      </c>
      <c r="G299" s="167" t="str">
        <f t="shared" si="8"/>
        <v>primary_grade_1</v>
      </c>
      <c r="H299" s="180" t="str">
        <f t="shared" ref="H299:H310" si="12">CONCATENATE(D299," - ",E299)</f>
        <v>primary - grade 1</v>
      </c>
    </row>
    <row r="300" spans="1:8" x14ac:dyDescent="0.25">
      <c r="A300" s="175" t="s">
        <v>161</v>
      </c>
      <c r="B300" s="167" t="s">
        <v>162</v>
      </c>
      <c r="C300" s="162" t="s">
        <v>13</v>
      </c>
      <c r="D300" s="162" t="s">
        <v>14</v>
      </c>
      <c r="E300" s="162" t="s">
        <v>16</v>
      </c>
      <c r="F300" s="189">
        <v>7</v>
      </c>
      <c r="G300" s="167" t="str">
        <f t="shared" si="8"/>
        <v>primary_grade_2</v>
      </c>
      <c r="H300" s="180" t="str">
        <f t="shared" si="12"/>
        <v>primary - grade 2</v>
      </c>
    </row>
    <row r="301" spans="1:8" x14ac:dyDescent="0.25">
      <c r="A301" s="175" t="s">
        <v>161</v>
      </c>
      <c r="B301" s="167" t="s">
        <v>162</v>
      </c>
      <c r="C301" s="162" t="s">
        <v>13</v>
      </c>
      <c r="D301" s="162" t="s">
        <v>14</v>
      </c>
      <c r="E301" s="162" t="s">
        <v>17</v>
      </c>
      <c r="F301" s="189">
        <v>8</v>
      </c>
      <c r="G301" s="167" t="str">
        <f t="shared" si="8"/>
        <v>primary_grade_3</v>
      </c>
      <c r="H301" s="180" t="str">
        <f t="shared" si="12"/>
        <v>primary - grade 3</v>
      </c>
    </row>
    <row r="302" spans="1:8" x14ac:dyDescent="0.25">
      <c r="A302" s="175" t="s">
        <v>161</v>
      </c>
      <c r="B302" s="167" t="s">
        <v>162</v>
      </c>
      <c r="C302" s="162" t="s">
        <v>13</v>
      </c>
      <c r="D302" s="162" t="s">
        <v>14</v>
      </c>
      <c r="E302" s="162" t="s">
        <v>18</v>
      </c>
      <c r="F302" s="189">
        <v>9</v>
      </c>
      <c r="G302" s="167" t="str">
        <f t="shared" si="8"/>
        <v>primary_grade_4</v>
      </c>
      <c r="H302" s="180" t="str">
        <f t="shared" si="12"/>
        <v>primary - grade 4</v>
      </c>
    </row>
    <row r="303" spans="1:8" x14ac:dyDescent="0.25">
      <c r="A303" s="175" t="s">
        <v>161</v>
      </c>
      <c r="B303" s="167" t="s">
        <v>162</v>
      </c>
      <c r="C303" s="162" t="s">
        <v>13</v>
      </c>
      <c r="D303" s="162" t="s">
        <v>14</v>
      </c>
      <c r="E303" s="162" t="s">
        <v>19</v>
      </c>
      <c r="F303" s="189">
        <v>10</v>
      </c>
      <c r="G303" s="167" t="str">
        <f t="shared" si="8"/>
        <v>primary_grade_5</v>
      </c>
      <c r="H303" s="180" t="str">
        <f t="shared" si="12"/>
        <v>primary - grade 5</v>
      </c>
    </row>
    <row r="304" spans="1:8" x14ac:dyDescent="0.25">
      <c r="A304" s="175" t="s">
        <v>161</v>
      </c>
      <c r="B304" s="167" t="s">
        <v>162</v>
      </c>
      <c r="C304" s="162" t="s">
        <v>13</v>
      </c>
      <c r="D304" s="162" t="s">
        <v>14</v>
      </c>
      <c r="E304" s="162" t="s">
        <v>20</v>
      </c>
      <c r="F304" s="189">
        <v>11</v>
      </c>
      <c r="G304" s="167" t="str">
        <f t="shared" si="8"/>
        <v>primary_grade_6</v>
      </c>
      <c r="H304" s="180" t="str">
        <f t="shared" si="12"/>
        <v>primary - grade 6</v>
      </c>
    </row>
    <row r="305" spans="1:8" x14ac:dyDescent="0.25">
      <c r="A305" s="175" t="s">
        <v>161</v>
      </c>
      <c r="B305" s="167" t="s">
        <v>162</v>
      </c>
      <c r="C305" s="162" t="s">
        <v>21</v>
      </c>
      <c r="D305" s="162" t="s">
        <v>156</v>
      </c>
      <c r="E305" s="162" t="s">
        <v>22</v>
      </c>
      <c r="F305" s="189">
        <v>12</v>
      </c>
      <c r="G305" s="167" t="str">
        <f t="shared" si="8"/>
        <v>lower_secondary_grade_7</v>
      </c>
      <c r="H305" s="180" t="str">
        <f t="shared" si="12"/>
        <v>lower secondary - grade 7</v>
      </c>
    </row>
    <row r="306" spans="1:8" x14ac:dyDescent="0.25">
      <c r="A306" s="175" t="s">
        <v>161</v>
      </c>
      <c r="B306" s="167" t="s">
        <v>162</v>
      </c>
      <c r="C306" s="162" t="s">
        <v>21</v>
      </c>
      <c r="D306" s="162" t="s">
        <v>156</v>
      </c>
      <c r="E306" s="162" t="s">
        <v>23</v>
      </c>
      <c r="F306" s="189">
        <v>13</v>
      </c>
      <c r="G306" s="167" t="str">
        <f t="shared" ref="G306:G310" si="13" xml:space="preserve"> SUBSTITUTE(SUBSTITUTE(CONCATENATE(D306," ",E306), " ", "_"), "_-_","_")</f>
        <v>lower_secondary_grade_8</v>
      </c>
      <c r="H306" s="180" t="str">
        <f t="shared" si="12"/>
        <v>lower secondary - grade 8</v>
      </c>
    </row>
    <row r="307" spans="1:8" x14ac:dyDescent="0.25">
      <c r="A307" s="175" t="s">
        <v>161</v>
      </c>
      <c r="B307" s="167" t="s">
        <v>162</v>
      </c>
      <c r="C307" s="162" t="s">
        <v>21</v>
      </c>
      <c r="D307" s="162" t="s">
        <v>156</v>
      </c>
      <c r="E307" s="162" t="s">
        <v>24</v>
      </c>
      <c r="F307" s="189">
        <v>14</v>
      </c>
      <c r="G307" s="167" t="str">
        <f t="shared" si="13"/>
        <v>lower_secondary_grade_9</v>
      </c>
      <c r="H307" s="180" t="str">
        <f t="shared" si="12"/>
        <v>lower secondary - grade 9</v>
      </c>
    </row>
    <row r="308" spans="1:8" x14ac:dyDescent="0.25">
      <c r="A308" s="175" t="s">
        <v>161</v>
      </c>
      <c r="B308" s="167" t="s">
        <v>162</v>
      </c>
      <c r="C308" s="162" t="s">
        <v>25</v>
      </c>
      <c r="D308" s="162" t="s">
        <v>122</v>
      </c>
      <c r="E308" s="162" t="s">
        <v>26</v>
      </c>
      <c r="F308" s="189">
        <v>15</v>
      </c>
      <c r="G308" s="167" t="str">
        <f t="shared" si="13"/>
        <v>upper_secondary_grade_10</v>
      </c>
      <c r="H308" s="180" t="str">
        <f t="shared" si="12"/>
        <v>upper secondary - grade 10</v>
      </c>
    </row>
    <row r="309" spans="1:8" x14ac:dyDescent="0.25">
      <c r="A309" s="175" t="s">
        <v>161</v>
      </c>
      <c r="B309" s="167" t="s">
        <v>162</v>
      </c>
      <c r="C309" s="162" t="s">
        <v>25</v>
      </c>
      <c r="D309" s="162" t="s">
        <v>122</v>
      </c>
      <c r="E309" s="162" t="s">
        <v>27</v>
      </c>
      <c r="F309" s="189">
        <v>16</v>
      </c>
      <c r="G309" s="167" t="str">
        <f t="shared" si="13"/>
        <v>upper_secondary_grade_11</v>
      </c>
      <c r="H309" s="180" t="str">
        <f t="shared" si="12"/>
        <v>upper secondary - grade 11</v>
      </c>
    </row>
    <row r="310" spans="1:8" ht="15.75" thickBot="1" x14ac:dyDescent="0.3">
      <c r="A310" s="182" t="s">
        <v>161</v>
      </c>
      <c r="B310" s="183" t="s">
        <v>162</v>
      </c>
      <c r="C310" s="184" t="s">
        <v>25</v>
      </c>
      <c r="D310" s="184" t="s">
        <v>122</v>
      </c>
      <c r="E310" s="184" t="s">
        <v>28</v>
      </c>
      <c r="F310" s="191">
        <v>17</v>
      </c>
      <c r="G310" s="183" t="str">
        <f t="shared" si="13"/>
        <v>upper_secondary_grade_12</v>
      </c>
      <c r="H310" s="185" t="str">
        <f t="shared" si="12"/>
        <v>upper secondary - grade 12</v>
      </c>
    </row>
    <row r="311" spans="1:8" x14ac:dyDescent="0.25">
      <c r="A311" s="175" t="s">
        <v>1613</v>
      </c>
      <c r="B311" s="162" t="s">
        <v>1613</v>
      </c>
      <c r="C311" s="162" t="s">
        <v>10</v>
      </c>
      <c r="D311" s="162" t="s">
        <v>11</v>
      </c>
      <c r="E311" s="162"/>
      <c r="F311" s="203">
        <v>5</v>
      </c>
      <c r="G311" s="167" t="s">
        <v>12</v>
      </c>
      <c r="H311" s="162" t="s">
        <v>11</v>
      </c>
    </row>
    <row r="312" spans="1:8" ht="15.75" thickBot="1" x14ac:dyDescent="0.3">
      <c r="A312" s="175" t="s">
        <v>1613</v>
      </c>
      <c r="B312" s="175" t="s">
        <v>1613</v>
      </c>
      <c r="C312" s="162" t="s">
        <v>13</v>
      </c>
      <c r="D312" s="162" t="s">
        <v>13</v>
      </c>
      <c r="E312" s="162" t="s">
        <v>1614</v>
      </c>
      <c r="F312" s="203">
        <v>6</v>
      </c>
      <c r="G312" s="183" t="str">
        <f t="shared" ref="G312:G319" si="14" xml:space="preserve"> SUBSTITUTE(SUBSTITUTE(CONCATENATE(D312," ",E312), " ", "_"), "_-_","_")</f>
        <v>level1_grade1</v>
      </c>
      <c r="H312" s="185" t="str">
        <f t="shared" ref="H312:H319" si="15">CONCATENATE(D312," - ",E312)</f>
        <v>level1 - grade1</v>
      </c>
    </row>
    <row r="313" spans="1:8" ht="15.75" thickBot="1" x14ac:dyDescent="0.3">
      <c r="A313" s="175" t="s">
        <v>1613</v>
      </c>
      <c r="B313" s="175" t="s">
        <v>1613</v>
      </c>
      <c r="C313" s="162" t="s">
        <v>13</v>
      </c>
      <c r="D313" s="162" t="s">
        <v>13</v>
      </c>
      <c r="E313" s="162" t="s">
        <v>1615</v>
      </c>
      <c r="F313" s="203">
        <v>7</v>
      </c>
      <c r="G313" s="183" t="str">
        <f t="shared" si="14"/>
        <v>level1_grade2</v>
      </c>
      <c r="H313" s="185" t="str">
        <f t="shared" si="15"/>
        <v>level1 - grade2</v>
      </c>
    </row>
    <row r="314" spans="1:8" ht="15.75" thickBot="1" x14ac:dyDescent="0.3">
      <c r="A314" s="175" t="s">
        <v>1613</v>
      </c>
      <c r="B314" s="175" t="s">
        <v>1613</v>
      </c>
      <c r="C314" s="162" t="s">
        <v>13</v>
      </c>
      <c r="D314" s="162" t="s">
        <v>13</v>
      </c>
      <c r="E314" s="162" t="s">
        <v>1616</v>
      </c>
      <c r="F314" s="203">
        <v>8</v>
      </c>
      <c r="G314" s="183" t="str">
        <f t="shared" si="14"/>
        <v>level1_grade3</v>
      </c>
      <c r="H314" s="185" t="str">
        <f t="shared" si="15"/>
        <v>level1 - grade3</v>
      </c>
    </row>
    <row r="315" spans="1:8" ht="15.75" thickBot="1" x14ac:dyDescent="0.3">
      <c r="A315" s="175" t="s">
        <v>1613</v>
      </c>
      <c r="B315" s="175" t="s">
        <v>1613</v>
      </c>
      <c r="C315" s="162" t="s">
        <v>13</v>
      </c>
      <c r="D315" s="162" t="s">
        <v>13</v>
      </c>
      <c r="E315" s="162" t="s">
        <v>1617</v>
      </c>
      <c r="F315" s="203">
        <v>9</v>
      </c>
      <c r="G315" s="183" t="str">
        <f t="shared" si="14"/>
        <v>level1_grade4</v>
      </c>
      <c r="H315" s="185" t="str">
        <f t="shared" si="15"/>
        <v>level1 - grade4</v>
      </c>
    </row>
    <row r="316" spans="1:8" ht="15.75" thickBot="1" x14ac:dyDescent="0.3">
      <c r="A316" s="175" t="s">
        <v>1613</v>
      </c>
      <c r="B316" s="175" t="s">
        <v>1613</v>
      </c>
      <c r="C316" s="162" t="s">
        <v>21</v>
      </c>
      <c r="D316" s="162" t="s">
        <v>21</v>
      </c>
      <c r="E316" s="162" t="s">
        <v>15</v>
      </c>
      <c r="F316" s="203">
        <v>10</v>
      </c>
      <c r="G316" s="183" t="str">
        <f t="shared" si="14"/>
        <v>level2_grade_1</v>
      </c>
      <c r="H316" s="185" t="str">
        <f t="shared" si="15"/>
        <v>level2 - grade 1</v>
      </c>
    </row>
    <row r="317" spans="1:8" ht="15.75" thickBot="1" x14ac:dyDescent="0.3">
      <c r="A317" s="175" t="s">
        <v>1613</v>
      </c>
      <c r="B317" s="175" t="s">
        <v>1613</v>
      </c>
      <c r="C317" s="162" t="s">
        <v>21</v>
      </c>
      <c r="D317" s="162" t="s">
        <v>21</v>
      </c>
      <c r="E317" s="162" t="s">
        <v>16</v>
      </c>
      <c r="F317" s="203">
        <v>11</v>
      </c>
      <c r="G317" s="183" t="str">
        <f t="shared" si="14"/>
        <v>level2_grade_2</v>
      </c>
      <c r="H317" s="185" t="str">
        <f t="shared" si="15"/>
        <v>level2 - grade 2</v>
      </c>
    </row>
    <row r="318" spans="1:8" ht="15.75" thickBot="1" x14ac:dyDescent="0.3">
      <c r="A318" s="175" t="s">
        <v>1613</v>
      </c>
      <c r="B318" s="175" t="s">
        <v>1613</v>
      </c>
      <c r="C318" s="162" t="s">
        <v>21</v>
      </c>
      <c r="D318" s="162" t="s">
        <v>21</v>
      </c>
      <c r="E318" s="162" t="s">
        <v>17</v>
      </c>
      <c r="F318" s="203">
        <v>12</v>
      </c>
      <c r="G318" s="183" t="str">
        <f t="shared" si="14"/>
        <v>level2_grade_3</v>
      </c>
      <c r="H318" s="185" t="str">
        <f t="shared" si="15"/>
        <v>level2 - grade 3</v>
      </c>
    </row>
    <row r="319" spans="1:8" ht="15.75" thickBot="1" x14ac:dyDescent="0.3">
      <c r="A319" s="175" t="s">
        <v>1613</v>
      </c>
      <c r="B319" s="175" t="s">
        <v>1613</v>
      </c>
      <c r="C319" s="162" t="s">
        <v>25</v>
      </c>
      <c r="D319" s="162" t="s">
        <v>25</v>
      </c>
      <c r="E319" s="162" t="s">
        <v>1618</v>
      </c>
      <c r="F319" s="203">
        <v>13</v>
      </c>
      <c r="G319" s="183" t="str">
        <f t="shared" si="14"/>
        <v>level3_class1</v>
      </c>
      <c r="H319" s="185" t="str">
        <f t="shared" si="15"/>
        <v>level3 - class1</v>
      </c>
    </row>
    <row r="320" spans="1:8" ht="15.75" thickBot="1" x14ac:dyDescent="0.3">
      <c r="A320" s="175" t="s">
        <v>1613</v>
      </c>
      <c r="B320" s="175" t="s">
        <v>1613</v>
      </c>
      <c r="C320" s="162" t="s">
        <v>25</v>
      </c>
      <c r="D320" s="162" t="s">
        <v>25</v>
      </c>
      <c r="E320" s="162" t="s">
        <v>1619</v>
      </c>
      <c r="F320" s="203">
        <v>14</v>
      </c>
      <c r="G320" s="183" t="str">
        <f t="shared" ref="G320:G323" si="16" xml:space="preserve"> SUBSTITUTE(SUBSTITUTE(CONCATENATE(D320," ",E320), " ", "_"), "_-_","_")</f>
        <v>level3_class2</v>
      </c>
      <c r="H320" s="185" t="str">
        <f t="shared" ref="H320:H323" si="17">CONCATENATE(D320," - ",E320)</f>
        <v>level3 - class2</v>
      </c>
    </row>
    <row r="321" spans="1:8" ht="15.75" thickBot="1" x14ac:dyDescent="0.3">
      <c r="A321" s="175" t="s">
        <v>1613</v>
      </c>
      <c r="B321" s="175" t="s">
        <v>1613</v>
      </c>
      <c r="C321" s="162" t="s">
        <v>25</v>
      </c>
      <c r="D321" s="162" t="s">
        <v>25</v>
      </c>
      <c r="E321" s="162" t="s">
        <v>1620</v>
      </c>
      <c r="F321" s="203">
        <v>15</v>
      </c>
      <c r="G321" s="183" t="str">
        <f t="shared" si="16"/>
        <v>level3_class3</v>
      </c>
      <c r="H321" s="185" t="str">
        <f t="shared" si="17"/>
        <v>level3 - class3</v>
      </c>
    </row>
    <row r="322" spans="1:8" ht="15.75" thickBot="1" x14ac:dyDescent="0.3">
      <c r="A322" s="175" t="s">
        <v>1613</v>
      </c>
      <c r="B322" s="175" t="s">
        <v>1613</v>
      </c>
      <c r="C322" s="162" t="s">
        <v>25</v>
      </c>
      <c r="D322" s="162" t="s">
        <v>25</v>
      </c>
      <c r="E322" s="162" t="s">
        <v>1621</v>
      </c>
      <c r="F322" s="203">
        <v>16</v>
      </c>
      <c r="G322" s="183" t="str">
        <f t="shared" si="16"/>
        <v>level3_class4</v>
      </c>
      <c r="H322" s="185" t="str">
        <f t="shared" si="17"/>
        <v>level3 - class4</v>
      </c>
    </row>
    <row r="323" spans="1:8" ht="15.75" thickBot="1" x14ac:dyDescent="0.3">
      <c r="A323" s="175" t="s">
        <v>1613</v>
      </c>
      <c r="B323" s="175" t="s">
        <v>1613</v>
      </c>
      <c r="C323" s="162" t="s">
        <v>25</v>
      </c>
      <c r="D323" s="162" t="s">
        <v>25</v>
      </c>
      <c r="E323" s="162" t="s">
        <v>1622</v>
      </c>
      <c r="F323" s="203">
        <v>17</v>
      </c>
      <c r="G323" s="183" t="str">
        <f t="shared" si="16"/>
        <v>level3_class5</v>
      </c>
      <c r="H323" s="185" t="str">
        <f t="shared" si="17"/>
        <v>level3 - class5</v>
      </c>
    </row>
    <row r="324" spans="1:8" x14ac:dyDescent="0.25">
      <c r="A324" s="205" t="s">
        <v>1813</v>
      </c>
      <c r="B324" s="206" t="s">
        <v>1814</v>
      </c>
      <c r="C324" s="206" t="s">
        <v>10</v>
      </c>
      <c r="D324" s="206" t="s">
        <v>733</v>
      </c>
      <c r="E324" s="206"/>
      <c r="F324" s="207">
        <v>5</v>
      </c>
      <c r="G324" s="206" t="s">
        <v>733</v>
      </c>
      <c r="H324" s="206" t="s">
        <v>733</v>
      </c>
    </row>
    <row r="325" spans="1:8" ht="15.75" thickBot="1" x14ac:dyDescent="0.3">
      <c r="A325" s="205" t="s">
        <v>1813</v>
      </c>
      <c r="B325" s="206" t="s">
        <v>1814</v>
      </c>
      <c r="C325" s="206" t="s">
        <v>13</v>
      </c>
      <c r="D325" s="206" t="s">
        <v>470</v>
      </c>
      <c r="E325" s="206" t="s">
        <v>1614</v>
      </c>
      <c r="F325" s="207">
        <v>6</v>
      </c>
      <c r="G325" s="208" t="s">
        <v>1815</v>
      </c>
      <c r="H325" s="208" t="s">
        <v>1815</v>
      </c>
    </row>
    <row r="326" spans="1:8" ht="15.75" thickBot="1" x14ac:dyDescent="0.3">
      <c r="A326" s="205" t="s">
        <v>1813</v>
      </c>
      <c r="B326" s="206" t="s">
        <v>1814</v>
      </c>
      <c r="C326" s="206" t="s">
        <v>13</v>
      </c>
      <c r="D326" s="206" t="s">
        <v>470</v>
      </c>
      <c r="E326" s="206" t="s">
        <v>1615</v>
      </c>
      <c r="F326" s="207">
        <v>7</v>
      </c>
      <c r="G326" s="208" t="s">
        <v>1816</v>
      </c>
      <c r="H326" s="208" t="s">
        <v>1816</v>
      </c>
    </row>
    <row r="327" spans="1:8" ht="15.75" thickBot="1" x14ac:dyDescent="0.3">
      <c r="A327" s="205" t="s">
        <v>1813</v>
      </c>
      <c r="B327" s="206" t="s">
        <v>1814</v>
      </c>
      <c r="C327" s="206" t="s">
        <v>13</v>
      </c>
      <c r="D327" s="206" t="s">
        <v>470</v>
      </c>
      <c r="E327" s="206" t="s">
        <v>1616</v>
      </c>
      <c r="F327" s="207">
        <v>8</v>
      </c>
      <c r="G327" s="208" t="s">
        <v>1817</v>
      </c>
      <c r="H327" s="208" t="s">
        <v>1817</v>
      </c>
    </row>
    <row r="328" spans="1:8" ht="15.75" thickBot="1" x14ac:dyDescent="0.3">
      <c r="A328" s="205" t="s">
        <v>1813</v>
      </c>
      <c r="B328" s="206" t="s">
        <v>1814</v>
      </c>
      <c r="C328" s="206" t="s">
        <v>13</v>
      </c>
      <c r="D328" s="206" t="s">
        <v>470</v>
      </c>
      <c r="E328" s="206" t="s">
        <v>1617</v>
      </c>
      <c r="F328" s="207">
        <v>9</v>
      </c>
      <c r="G328" s="208" t="s">
        <v>1818</v>
      </c>
      <c r="H328" s="208" t="s">
        <v>1818</v>
      </c>
    </row>
    <row r="329" spans="1:8" ht="15.75" thickBot="1" x14ac:dyDescent="0.3">
      <c r="A329" s="205" t="s">
        <v>1813</v>
      </c>
      <c r="B329" s="206" t="s">
        <v>1814</v>
      </c>
      <c r="C329" s="206" t="s">
        <v>13</v>
      </c>
      <c r="D329" s="206" t="s">
        <v>470</v>
      </c>
      <c r="E329" s="206" t="s">
        <v>15</v>
      </c>
      <c r="F329" s="207">
        <v>10</v>
      </c>
      <c r="G329" s="208" t="s">
        <v>1819</v>
      </c>
      <c r="H329" s="208" t="s">
        <v>1819</v>
      </c>
    </row>
    <row r="330" spans="1:8" ht="15.75" thickBot="1" x14ac:dyDescent="0.3">
      <c r="A330" s="205" t="s">
        <v>1813</v>
      </c>
      <c r="B330" s="206" t="s">
        <v>1814</v>
      </c>
      <c r="C330" s="206" t="s">
        <v>13</v>
      </c>
      <c r="D330" s="206" t="s">
        <v>470</v>
      </c>
      <c r="E330" s="206" t="s">
        <v>16</v>
      </c>
      <c r="F330" s="207">
        <v>11</v>
      </c>
      <c r="G330" s="208" t="s">
        <v>1820</v>
      </c>
      <c r="H330" s="208" t="s">
        <v>1820</v>
      </c>
    </row>
    <row r="331" spans="1:8" ht="15.75" thickBot="1" x14ac:dyDescent="0.3">
      <c r="A331" s="205" t="s">
        <v>1813</v>
      </c>
      <c r="B331" s="206" t="s">
        <v>1814</v>
      </c>
      <c r="C331" s="206" t="s">
        <v>13</v>
      </c>
      <c r="D331" s="206" t="s">
        <v>470</v>
      </c>
      <c r="E331" s="206" t="s">
        <v>17</v>
      </c>
      <c r="F331" s="207">
        <v>12</v>
      </c>
      <c r="G331" s="208" t="s">
        <v>1821</v>
      </c>
      <c r="H331" s="208" t="s">
        <v>1821</v>
      </c>
    </row>
    <row r="332" spans="1:8" ht="15.75" thickBot="1" x14ac:dyDescent="0.3">
      <c r="A332" s="205" t="s">
        <v>1813</v>
      </c>
      <c r="B332" s="206" t="s">
        <v>1814</v>
      </c>
      <c r="C332" s="206" t="s">
        <v>13</v>
      </c>
      <c r="D332" s="206" t="s">
        <v>470</v>
      </c>
      <c r="E332" s="206" t="s">
        <v>1618</v>
      </c>
      <c r="F332" s="207">
        <v>13</v>
      </c>
      <c r="G332" s="208" t="s">
        <v>1822</v>
      </c>
      <c r="H332" s="208" t="s">
        <v>1822</v>
      </c>
    </row>
    <row r="333" spans="1:8" ht="15.75" thickBot="1" x14ac:dyDescent="0.3">
      <c r="A333" s="205" t="s">
        <v>1813</v>
      </c>
      <c r="B333" s="206" t="s">
        <v>1814</v>
      </c>
      <c r="C333" s="206" t="s">
        <v>21</v>
      </c>
      <c r="D333" s="206" t="s">
        <v>1827</v>
      </c>
      <c r="E333" s="206" t="s">
        <v>1619</v>
      </c>
      <c r="F333" s="207">
        <v>14</v>
      </c>
      <c r="G333" s="208" t="s">
        <v>1823</v>
      </c>
      <c r="H333" s="208" t="s">
        <v>1823</v>
      </c>
    </row>
    <row r="334" spans="1:8" ht="15.75" thickBot="1" x14ac:dyDescent="0.3">
      <c r="A334" s="205" t="s">
        <v>1813</v>
      </c>
      <c r="B334" s="206" t="s">
        <v>1814</v>
      </c>
      <c r="C334" s="206" t="s">
        <v>21</v>
      </c>
      <c r="D334" s="206" t="s">
        <v>1827</v>
      </c>
      <c r="E334" s="206" t="s">
        <v>1620</v>
      </c>
      <c r="F334" s="207">
        <v>15</v>
      </c>
      <c r="G334" s="208" t="s">
        <v>1824</v>
      </c>
      <c r="H334" s="208" t="s">
        <v>1824</v>
      </c>
    </row>
    <row r="335" spans="1:8" ht="15.75" thickBot="1" x14ac:dyDescent="0.3">
      <c r="A335" s="205" t="s">
        <v>1813</v>
      </c>
      <c r="B335" s="206" t="s">
        <v>1814</v>
      </c>
      <c r="C335" s="206" t="s">
        <v>21</v>
      </c>
      <c r="D335" s="206" t="s">
        <v>1827</v>
      </c>
      <c r="E335" s="206" t="s">
        <v>1621</v>
      </c>
      <c r="F335" s="207">
        <v>16</v>
      </c>
      <c r="G335" s="208" t="s">
        <v>1825</v>
      </c>
      <c r="H335" s="208" t="s">
        <v>1825</v>
      </c>
    </row>
    <row r="336" spans="1:8" ht="15.75" thickBot="1" x14ac:dyDescent="0.3">
      <c r="A336" s="205" t="s">
        <v>1813</v>
      </c>
      <c r="B336" s="206" t="s">
        <v>1814</v>
      </c>
      <c r="C336" s="206" t="s">
        <v>21</v>
      </c>
      <c r="D336" s="206" t="s">
        <v>1827</v>
      </c>
      <c r="E336" s="206" t="s">
        <v>1622</v>
      </c>
      <c r="F336" s="207">
        <v>17</v>
      </c>
      <c r="G336" s="208" t="s">
        <v>1826</v>
      </c>
      <c r="H336" s="208" t="s">
        <v>1826</v>
      </c>
    </row>
    <row r="337" spans="3:6" customFormat="1" x14ac:dyDescent="0.25">
      <c r="C337" s="164"/>
      <c r="F337" s="136"/>
    </row>
    <row r="338" spans="3:6" customFormat="1" x14ac:dyDescent="0.25">
      <c r="C338" s="164"/>
      <c r="F338" s="136"/>
    </row>
    <row r="339" spans="3:6" customFormat="1" x14ac:dyDescent="0.25">
      <c r="C339" s="164"/>
      <c r="F339" s="136"/>
    </row>
    <row r="340" spans="3:6" customFormat="1" x14ac:dyDescent="0.25">
      <c r="C340" s="164"/>
      <c r="F340" s="136"/>
    </row>
    <row r="341" spans="3:6" customFormat="1" x14ac:dyDescent="0.25">
      <c r="C341" s="164"/>
      <c r="F341" s="136"/>
    </row>
    <row r="342" spans="3:6" customFormat="1" x14ac:dyDescent="0.25">
      <c r="C342" s="164"/>
      <c r="F342" s="136"/>
    </row>
    <row r="343" spans="3:6" customFormat="1" x14ac:dyDescent="0.25">
      <c r="C343" s="164"/>
      <c r="F343" s="136"/>
    </row>
    <row r="344" spans="3:6" customFormat="1" x14ac:dyDescent="0.25">
      <c r="C344" s="164"/>
      <c r="F344" s="136"/>
    </row>
    <row r="345" spans="3:6" customFormat="1" x14ac:dyDescent="0.25">
      <c r="C345" s="164"/>
      <c r="F345" s="136"/>
    </row>
    <row r="346" spans="3:6" customFormat="1" x14ac:dyDescent="0.25">
      <c r="C346" s="164"/>
      <c r="F346" s="136"/>
    </row>
    <row r="347" spans="3:6" customFormat="1" x14ac:dyDescent="0.25">
      <c r="C347" s="164"/>
      <c r="F347" s="136"/>
    </row>
    <row r="348" spans="3:6" customFormat="1" x14ac:dyDescent="0.25">
      <c r="C348" s="164"/>
      <c r="F348" s="136"/>
    </row>
    <row r="349" spans="3:6" customFormat="1" x14ac:dyDescent="0.25">
      <c r="C349" s="164"/>
      <c r="F349" s="136"/>
    </row>
    <row r="350" spans="3:6" customFormat="1" x14ac:dyDescent="0.25">
      <c r="C350" s="164"/>
      <c r="F350" s="136"/>
    </row>
    <row r="351" spans="3:6" customFormat="1" x14ac:dyDescent="0.25">
      <c r="C351" s="164"/>
      <c r="F351" s="136"/>
    </row>
    <row r="352" spans="3:6" customFormat="1" x14ac:dyDescent="0.25">
      <c r="C352" s="164"/>
      <c r="F352" s="136"/>
    </row>
    <row r="353" spans="3:6" customFormat="1" x14ac:dyDescent="0.25">
      <c r="C353" s="164"/>
      <c r="F353" s="136"/>
    </row>
    <row r="354" spans="3:6" customFormat="1" x14ac:dyDescent="0.25">
      <c r="C354" s="164"/>
      <c r="F354" s="136"/>
    </row>
    <row r="355" spans="3:6" customFormat="1" x14ac:dyDescent="0.25">
      <c r="C355" s="164"/>
      <c r="F355" s="136"/>
    </row>
    <row r="356" spans="3:6" customFormat="1" x14ac:dyDescent="0.25">
      <c r="C356" s="164"/>
      <c r="F356" s="136"/>
    </row>
    <row r="357" spans="3:6" customFormat="1" x14ac:dyDescent="0.25">
      <c r="C357" s="164"/>
      <c r="F357" s="136"/>
    </row>
    <row r="358" spans="3:6" customFormat="1" x14ac:dyDescent="0.25">
      <c r="C358" s="164"/>
      <c r="F358" s="136"/>
    </row>
    <row r="359" spans="3:6" customFormat="1" x14ac:dyDescent="0.25">
      <c r="C359" s="164"/>
      <c r="F359" s="136"/>
    </row>
    <row r="360" spans="3:6" customFormat="1" x14ac:dyDescent="0.25">
      <c r="C360" s="164"/>
      <c r="F360" s="136"/>
    </row>
    <row r="361" spans="3:6" customFormat="1" x14ac:dyDescent="0.25">
      <c r="C361" s="164"/>
      <c r="F361" s="136"/>
    </row>
    <row r="362" spans="3:6" customFormat="1" x14ac:dyDescent="0.25">
      <c r="C362" s="164"/>
      <c r="F362" s="136"/>
    </row>
    <row r="363" spans="3:6" customFormat="1" x14ac:dyDescent="0.25">
      <c r="C363" s="164"/>
      <c r="F363" s="136"/>
    </row>
    <row r="364" spans="3:6" customFormat="1" x14ac:dyDescent="0.25">
      <c r="C364" s="164"/>
      <c r="F364" s="136"/>
    </row>
    <row r="365" spans="3:6" customFormat="1" x14ac:dyDescent="0.25">
      <c r="C365" s="164"/>
      <c r="F365" s="136"/>
    </row>
    <row r="366" spans="3:6" customFormat="1" x14ac:dyDescent="0.25">
      <c r="C366" s="164"/>
      <c r="F366" s="136"/>
    </row>
    <row r="367" spans="3:6" customFormat="1" x14ac:dyDescent="0.25">
      <c r="C367" s="164"/>
      <c r="F367" s="136"/>
    </row>
    <row r="368" spans="3:6" customFormat="1" x14ac:dyDescent="0.25">
      <c r="C368" s="164"/>
      <c r="F368" s="136"/>
    </row>
    <row r="369" spans="3:6" customFormat="1" x14ac:dyDescent="0.25">
      <c r="C369" s="164"/>
      <c r="F369" s="136"/>
    </row>
    <row r="370" spans="3:6" customFormat="1" x14ac:dyDescent="0.25">
      <c r="C370" s="164"/>
      <c r="F370" s="136"/>
    </row>
    <row r="371" spans="3:6" customFormat="1" x14ac:dyDescent="0.25">
      <c r="C371" s="164"/>
      <c r="F371" s="136"/>
    </row>
    <row r="372" spans="3:6" customFormat="1" x14ac:dyDescent="0.25">
      <c r="C372" s="164"/>
      <c r="F372" s="136"/>
    </row>
    <row r="373" spans="3:6" customFormat="1" x14ac:dyDescent="0.25">
      <c r="C373" s="164"/>
      <c r="F373" s="136"/>
    </row>
    <row r="374" spans="3:6" customFormat="1" x14ac:dyDescent="0.25">
      <c r="C374" s="164"/>
      <c r="F374" s="136"/>
    </row>
    <row r="375" spans="3:6" customFormat="1" x14ac:dyDescent="0.25">
      <c r="C375" s="164"/>
      <c r="F375" s="136"/>
    </row>
    <row r="376" spans="3:6" customFormat="1" x14ac:dyDescent="0.25">
      <c r="C376" s="164"/>
      <c r="F376" s="136"/>
    </row>
    <row r="377" spans="3:6" customFormat="1" x14ac:dyDescent="0.25">
      <c r="C377" s="164"/>
      <c r="F377" s="136"/>
    </row>
    <row r="378" spans="3:6" customFormat="1" x14ac:dyDescent="0.25">
      <c r="C378" s="164"/>
      <c r="F378" s="136"/>
    </row>
    <row r="379" spans="3:6" customFormat="1" x14ac:dyDescent="0.25">
      <c r="C379" s="164"/>
      <c r="F379" s="136"/>
    </row>
    <row r="380" spans="3:6" customFormat="1" x14ac:dyDescent="0.25">
      <c r="C380" s="164"/>
      <c r="F380" s="136"/>
    </row>
    <row r="381" spans="3:6" customFormat="1" x14ac:dyDescent="0.25">
      <c r="C381" s="164"/>
      <c r="F381" s="136"/>
    </row>
    <row r="382" spans="3:6" customFormat="1" x14ac:dyDescent="0.25">
      <c r="C382" s="164"/>
      <c r="F382" s="136"/>
    </row>
    <row r="383" spans="3:6" customFormat="1" x14ac:dyDescent="0.25">
      <c r="C383" s="164"/>
      <c r="F383" s="136"/>
    </row>
    <row r="384" spans="3:6" customFormat="1" x14ac:dyDescent="0.25">
      <c r="C384" s="164"/>
      <c r="F384" s="136"/>
    </row>
    <row r="385" spans="3:6" customFormat="1" x14ac:dyDescent="0.25">
      <c r="C385" s="164"/>
      <c r="F385" s="136"/>
    </row>
    <row r="386" spans="3:6" customFormat="1" x14ac:dyDescent="0.25">
      <c r="C386" s="164"/>
      <c r="F386" s="136"/>
    </row>
    <row r="387" spans="3:6" customFormat="1" x14ac:dyDescent="0.25">
      <c r="C387" s="164"/>
      <c r="F387" s="136"/>
    </row>
    <row r="388" spans="3:6" customFormat="1" x14ac:dyDescent="0.25">
      <c r="C388" s="164"/>
      <c r="F388" s="136"/>
    </row>
    <row r="389" spans="3:6" customFormat="1" x14ac:dyDescent="0.25">
      <c r="C389" s="164"/>
      <c r="F389" s="136"/>
    </row>
    <row r="390" spans="3:6" customFormat="1" x14ac:dyDescent="0.25">
      <c r="C390" s="164"/>
      <c r="F390" s="136"/>
    </row>
    <row r="391" spans="3:6" customFormat="1" x14ac:dyDescent="0.25">
      <c r="C391" s="164"/>
      <c r="F391" s="136"/>
    </row>
    <row r="392" spans="3:6" customFormat="1" x14ac:dyDescent="0.25">
      <c r="C392" s="164"/>
      <c r="F392" s="136"/>
    </row>
    <row r="393" spans="3:6" customFormat="1" x14ac:dyDescent="0.25">
      <c r="C393" s="164"/>
      <c r="F393" s="136"/>
    </row>
    <row r="394" spans="3:6" customFormat="1" x14ac:dyDescent="0.25">
      <c r="C394" s="164"/>
      <c r="F394" s="136"/>
    </row>
    <row r="395" spans="3:6" customFormat="1" x14ac:dyDescent="0.25">
      <c r="C395" s="164"/>
      <c r="F395" s="136"/>
    </row>
    <row r="396" spans="3:6" customFormat="1" x14ac:dyDescent="0.25">
      <c r="C396" s="164"/>
      <c r="F396" s="136"/>
    </row>
    <row r="397" spans="3:6" customFormat="1" x14ac:dyDescent="0.25">
      <c r="C397" s="164"/>
      <c r="F397" s="136"/>
    </row>
    <row r="398" spans="3:6" customFormat="1" x14ac:dyDescent="0.25">
      <c r="C398" s="164"/>
      <c r="F398" s="136"/>
    </row>
    <row r="399" spans="3:6" customFormat="1" x14ac:dyDescent="0.25">
      <c r="C399" s="164"/>
      <c r="F399" s="136"/>
    </row>
    <row r="400" spans="3:6" customFormat="1" x14ac:dyDescent="0.25">
      <c r="C400" s="164"/>
      <c r="F400" s="136"/>
    </row>
    <row r="401" spans="3:6" customFormat="1" x14ac:dyDescent="0.25">
      <c r="C401" s="164"/>
      <c r="F401" s="136"/>
    </row>
    <row r="402" spans="3:6" customFormat="1" x14ac:dyDescent="0.25">
      <c r="C402" s="164"/>
      <c r="F402" s="136"/>
    </row>
    <row r="403" spans="3:6" customFormat="1" x14ac:dyDescent="0.25">
      <c r="C403" s="164"/>
      <c r="F403" s="136"/>
    </row>
    <row r="404" spans="3:6" customFormat="1" x14ac:dyDescent="0.25">
      <c r="C404" s="164"/>
      <c r="F404" s="136"/>
    </row>
    <row r="405" spans="3:6" customFormat="1" x14ac:dyDescent="0.25">
      <c r="C405" s="164"/>
      <c r="F405" s="136"/>
    </row>
    <row r="406" spans="3:6" customFormat="1" x14ac:dyDescent="0.25">
      <c r="C406" s="164"/>
      <c r="F406" s="136"/>
    </row>
    <row r="407" spans="3:6" customFormat="1" x14ac:dyDescent="0.25">
      <c r="C407" s="164"/>
      <c r="F407" s="136"/>
    </row>
    <row r="408" spans="3:6" customFormat="1" x14ac:dyDescent="0.25">
      <c r="C408" s="164"/>
      <c r="F408" s="136"/>
    </row>
    <row r="409" spans="3:6" customFormat="1" x14ac:dyDescent="0.25">
      <c r="C409" s="164"/>
      <c r="F409" s="136"/>
    </row>
    <row r="410" spans="3:6" customFormat="1" x14ac:dyDescent="0.25">
      <c r="C410" s="164"/>
      <c r="F410" s="136"/>
    </row>
    <row r="411" spans="3:6" customFormat="1" x14ac:dyDescent="0.25">
      <c r="C411" s="164"/>
      <c r="F411" s="136"/>
    </row>
    <row r="412" spans="3:6" customFormat="1" x14ac:dyDescent="0.25">
      <c r="C412" s="164"/>
      <c r="F412" s="136"/>
    </row>
    <row r="413" spans="3:6" customFormat="1" x14ac:dyDescent="0.25">
      <c r="C413" s="164"/>
      <c r="F413" s="136"/>
    </row>
    <row r="414" spans="3:6" customFormat="1" x14ac:dyDescent="0.25">
      <c r="C414" s="164"/>
      <c r="F414" s="136"/>
    </row>
    <row r="415" spans="3:6" customFormat="1" x14ac:dyDescent="0.25">
      <c r="C415" s="164"/>
      <c r="F415" s="136"/>
    </row>
    <row r="416" spans="3:6" customFormat="1" x14ac:dyDescent="0.25">
      <c r="C416" s="164"/>
      <c r="F416" s="136"/>
    </row>
    <row r="417" spans="3:6" customFormat="1" x14ac:dyDescent="0.25">
      <c r="C417" s="164"/>
      <c r="F417" s="136"/>
    </row>
    <row r="418" spans="3:6" customFormat="1" x14ac:dyDescent="0.25">
      <c r="C418" s="164"/>
      <c r="F418" s="136"/>
    </row>
    <row r="419" spans="3:6" customFormat="1" x14ac:dyDescent="0.25">
      <c r="C419" s="164"/>
      <c r="F419" s="136"/>
    </row>
    <row r="420" spans="3:6" customFormat="1" x14ac:dyDescent="0.25">
      <c r="C420" s="164"/>
      <c r="F420" s="136"/>
    </row>
    <row r="421" spans="3:6" customFormat="1" x14ac:dyDescent="0.25">
      <c r="C421" s="164"/>
      <c r="F421" s="136"/>
    </row>
    <row r="422" spans="3:6" customFormat="1" x14ac:dyDescent="0.25">
      <c r="C422" s="164"/>
      <c r="F422" s="136"/>
    </row>
    <row r="423" spans="3:6" customFormat="1" x14ac:dyDescent="0.25">
      <c r="C423" s="164"/>
      <c r="F423" s="136"/>
    </row>
    <row r="424" spans="3:6" customFormat="1" x14ac:dyDescent="0.25">
      <c r="C424" s="164"/>
      <c r="F424" s="136"/>
    </row>
    <row r="425" spans="3:6" customFormat="1" x14ac:dyDescent="0.25">
      <c r="C425" s="164"/>
      <c r="F425" s="136"/>
    </row>
    <row r="426" spans="3:6" customFormat="1" x14ac:dyDescent="0.25">
      <c r="C426" s="164"/>
      <c r="F426" s="136"/>
    </row>
    <row r="427" spans="3:6" customFormat="1" x14ac:dyDescent="0.25">
      <c r="C427" s="164"/>
      <c r="F427" s="136"/>
    </row>
    <row r="428" spans="3:6" customFormat="1" x14ac:dyDescent="0.25">
      <c r="C428" s="164"/>
      <c r="F428" s="136"/>
    </row>
    <row r="429" spans="3:6" customFormat="1" x14ac:dyDescent="0.25">
      <c r="C429" s="164"/>
      <c r="F429" s="136"/>
    </row>
    <row r="430" spans="3:6" customFormat="1" x14ac:dyDescent="0.25">
      <c r="C430" s="164"/>
      <c r="F430" s="136"/>
    </row>
    <row r="431" spans="3:6" customFormat="1" x14ac:dyDescent="0.25">
      <c r="C431" s="164"/>
      <c r="F431" s="136"/>
    </row>
    <row r="432" spans="3:6" customFormat="1" x14ac:dyDescent="0.25">
      <c r="C432" s="164"/>
      <c r="F432" s="136"/>
    </row>
    <row r="433" spans="3:6" customFormat="1" x14ac:dyDescent="0.25">
      <c r="C433" s="164"/>
      <c r="F433" s="136"/>
    </row>
    <row r="434" spans="3:6" customFormat="1" x14ac:dyDescent="0.25">
      <c r="C434" s="164"/>
      <c r="F434" s="136"/>
    </row>
    <row r="435" spans="3:6" customFormat="1" x14ac:dyDescent="0.25">
      <c r="C435" s="164"/>
      <c r="F435" s="136"/>
    </row>
    <row r="436" spans="3:6" customFormat="1" x14ac:dyDescent="0.25">
      <c r="C436" s="164"/>
      <c r="F436" s="136"/>
    </row>
    <row r="437" spans="3:6" customFormat="1" x14ac:dyDescent="0.25">
      <c r="C437" s="164"/>
      <c r="F437" s="136"/>
    </row>
    <row r="438" spans="3:6" customFormat="1" x14ac:dyDescent="0.25">
      <c r="C438" s="164"/>
      <c r="F438" s="136"/>
    </row>
    <row r="439" spans="3:6" customFormat="1" x14ac:dyDescent="0.25">
      <c r="C439" s="164"/>
      <c r="F439" s="136"/>
    </row>
    <row r="440" spans="3:6" customFormat="1" x14ac:dyDescent="0.25">
      <c r="C440" s="164"/>
      <c r="F440" s="136"/>
    </row>
    <row r="441" spans="3:6" customFormat="1" x14ac:dyDescent="0.25">
      <c r="C441" s="164"/>
      <c r="F441" s="136"/>
    </row>
    <row r="442" spans="3:6" customFormat="1" x14ac:dyDescent="0.25">
      <c r="C442" s="164"/>
      <c r="F442" s="136"/>
    </row>
    <row r="443" spans="3:6" customFormat="1" x14ac:dyDescent="0.25">
      <c r="C443" s="164"/>
      <c r="F443" s="136"/>
    </row>
    <row r="444" spans="3:6" customFormat="1" x14ac:dyDescent="0.25">
      <c r="C444" s="164"/>
      <c r="F444" s="136"/>
    </row>
    <row r="445" spans="3:6" customFormat="1" x14ac:dyDescent="0.25">
      <c r="C445" s="164"/>
      <c r="F445" s="136"/>
    </row>
    <row r="446" spans="3:6" customFormat="1" x14ac:dyDescent="0.25">
      <c r="C446" s="164"/>
      <c r="F446" s="136"/>
    </row>
    <row r="447" spans="3:6" customFormat="1" x14ac:dyDescent="0.25">
      <c r="C447" s="164"/>
      <c r="F447" s="136"/>
    </row>
    <row r="448" spans="3:6" customFormat="1" x14ac:dyDescent="0.25">
      <c r="C448" s="164"/>
      <c r="F448" s="136"/>
    </row>
    <row r="449" spans="3:6" customFormat="1" x14ac:dyDescent="0.25">
      <c r="C449" s="164"/>
      <c r="F449" s="136"/>
    </row>
    <row r="450" spans="3:6" customFormat="1" x14ac:dyDescent="0.25">
      <c r="C450" s="164"/>
      <c r="F450" s="136"/>
    </row>
    <row r="451" spans="3:6" customFormat="1" x14ac:dyDescent="0.25">
      <c r="C451" s="164"/>
      <c r="F451" s="136"/>
    </row>
    <row r="452" spans="3:6" customFormat="1" x14ac:dyDescent="0.25">
      <c r="C452" s="164"/>
      <c r="F452" s="136"/>
    </row>
    <row r="453" spans="3:6" customFormat="1" x14ac:dyDescent="0.25">
      <c r="C453" s="164"/>
      <c r="F453" s="136"/>
    </row>
    <row r="454" spans="3:6" customFormat="1" x14ac:dyDescent="0.25">
      <c r="C454" s="164"/>
      <c r="F454" s="136"/>
    </row>
    <row r="455" spans="3:6" customFormat="1" x14ac:dyDescent="0.25">
      <c r="C455" s="164"/>
      <c r="F455" s="136"/>
    </row>
    <row r="456" spans="3:6" customFormat="1" x14ac:dyDescent="0.25">
      <c r="C456" s="164"/>
      <c r="F456" s="136"/>
    </row>
    <row r="457" spans="3:6" customFormat="1" x14ac:dyDescent="0.25">
      <c r="C457" s="164"/>
      <c r="F457" s="136"/>
    </row>
    <row r="458" spans="3:6" customFormat="1" x14ac:dyDescent="0.25">
      <c r="C458" s="164"/>
      <c r="F458" s="136"/>
    </row>
    <row r="459" spans="3:6" customFormat="1" x14ac:dyDescent="0.25">
      <c r="C459" s="164"/>
      <c r="F459" s="136"/>
    </row>
    <row r="460" spans="3:6" customFormat="1" x14ac:dyDescent="0.25">
      <c r="C460" s="164"/>
      <c r="F460" s="136"/>
    </row>
    <row r="461" spans="3:6" customFormat="1" x14ac:dyDescent="0.25">
      <c r="C461" s="164"/>
      <c r="F461" s="136"/>
    </row>
    <row r="462" spans="3:6" customFormat="1" x14ac:dyDescent="0.25">
      <c r="C462" s="164"/>
      <c r="F462" s="136"/>
    </row>
    <row r="463" spans="3:6" customFormat="1" x14ac:dyDescent="0.25">
      <c r="C463" s="164"/>
      <c r="F463" s="136"/>
    </row>
    <row r="464" spans="3:6" customFormat="1" x14ac:dyDescent="0.25">
      <c r="C464" s="164"/>
      <c r="F464" s="136"/>
    </row>
    <row r="465" spans="3:6" customFormat="1" x14ac:dyDescent="0.25">
      <c r="C465" s="164"/>
      <c r="F465" s="136"/>
    </row>
    <row r="466" spans="3:6" customFormat="1" x14ac:dyDescent="0.25">
      <c r="C466" s="164"/>
      <c r="F466" s="136"/>
    </row>
    <row r="467" spans="3:6" customFormat="1" x14ac:dyDescent="0.25">
      <c r="C467" s="164"/>
      <c r="F467" s="136"/>
    </row>
    <row r="468" spans="3:6" customFormat="1" x14ac:dyDescent="0.25">
      <c r="C468" s="164"/>
      <c r="F468" s="136"/>
    </row>
    <row r="469" spans="3:6" customFormat="1" x14ac:dyDescent="0.25">
      <c r="C469" s="164"/>
      <c r="F469" s="136"/>
    </row>
    <row r="470" spans="3:6" customFormat="1" x14ac:dyDescent="0.25">
      <c r="C470" s="164"/>
      <c r="F470" s="136"/>
    </row>
    <row r="471" spans="3:6" customFormat="1" x14ac:dyDescent="0.25">
      <c r="C471" s="164"/>
      <c r="F471" s="136"/>
    </row>
    <row r="472" spans="3:6" customFormat="1" x14ac:dyDescent="0.25">
      <c r="C472" s="164"/>
      <c r="F472" s="136"/>
    </row>
    <row r="473" spans="3:6" customFormat="1" x14ac:dyDescent="0.25">
      <c r="C473" s="164"/>
      <c r="F473" s="136"/>
    </row>
    <row r="474" spans="3:6" customFormat="1" x14ac:dyDescent="0.25">
      <c r="C474" s="164"/>
      <c r="F474" s="136"/>
    </row>
    <row r="475" spans="3:6" customFormat="1" x14ac:dyDescent="0.25">
      <c r="C475" s="164"/>
      <c r="F475" s="136"/>
    </row>
    <row r="476" spans="3:6" customFormat="1" x14ac:dyDescent="0.25">
      <c r="C476" s="164"/>
      <c r="F476" s="136"/>
    </row>
    <row r="477" spans="3:6" customFormat="1" x14ac:dyDescent="0.25">
      <c r="C477" s="164"/>
      <c r="F477" s="136"/>
    </row>
    <row r="478" spans="3:6" customFormat="1" x14ac:dyDescent="0.25">
      <c r="C478" s="164"/>
      <c r="F478" s="136"/>
    </row>
    <row r="479" spans="3:6" customFormat="1" x14ac:dyDescent="0.25">
      <c r="C479" s="164"/>
      <c r="F479" s="136"/>
    </row>
    <row r="480" spans="3:6" customFormat="1" x14ac:dyDescent="0.25">
      <c r="C480" s="164"/>
      <c r="F480" s="136"/>
    </row>
    <row r="481" spans="3:6" customFormat="1" x14ac:dyDescent="0.25">
      <c r="C481" s="164"/>
      <c r="F481" s="136"/>
    </row>
    <row r="482" spans="3:6" customFormat="1" x14ac:dyDescent="0.25">
      <c r="C482" s="164"/>
      <c r="F482" s="136"/>
    </row>
    <row r="483" spans="3:6" customFormat="1" x14ac:dyDescent="0.25">
      <c r="C483" s="164"/>
      <c r="F483" s="136"/>
    </row>
    <row r="484" spans="3:6" customFormat="1" x14ac:dyDescent="0.25">
      <c r="C484" s="164"/>
      <c r="F484" s="136"/>
    </row>
    <row r="485" spans="3:6" customFormat="1" x14ac:dyDescent="0.25">
      <c r="C485" s="164"/>
      <c r="F485" s="136"/>
    </row>
    <row r="486" spans="3:6" customFormat="1" x14ac:dyDescent="0.25">
      <c r="C486" s="164"/>
      <c r="F486" s="136"/>
    </row>
    <row r="487" spans="3:6" customFormat="1" x14ac:dyDescent="0.25">
      <c r="C487" s="164"/>
      <c r="F487" s="136"/>
    </row>
    <row r="488" spans="3:6" customFormat="1" x14ac:dyDescent="0.25">
      <c r="C488" s="164"/>
      <c r="F488" s="136"/>
    </row>
    <row r="489" spans="3:6" customFormat="1" x14ac:dyDescent="0.25">
      <c r="C489" s="164"/>
      <c r="F489" s="136"/>
    </row>
    <row r="490" spans="3:6" customFormat="1" x14ac:dyDescent="0.25">
      <c r="C490" s="164"/>
      <c r="F490" s="136"/>
    </row>
    <row r="491" spans="3:6" customFormat="1" x14ac:dyDescent="0.25">
      <c r="C491" s="164"/>
      <c r="F491" s="136"/>
    </row>
    <row r="492" spans="3:6" customFormat="1" x14ac:dyDescent="0.25">
      <c r="C492" s="164"/>
      <c r="F492" s="136"/>
    </row>
    <row r="493" spans="3:6" customFormat="1" x14ac:dyDescent="0.25">
      <c r="C493" s="164"/>
      <c r="F493" s="136"/>
    </row>
    <row r="494" spans="3:6" customFormat="1" x14ac:dyDescent="0.25">
      <c r="C494" s="164"/>
      <c r="F494" s="136"/>
    </row>
    <row r="495" spans="3:6" customFormat="1" x14ac:dyDescent="0.25">
      <c r="C495" s="164"/>
      <c r="F495" s="136"/>
    </row>
    <row r="496" spans="3:6" customFormat="1" x14ac:dyDescent="0.25">
      <c r="C496" s="164"/>
      <c r="F496" s="136"/>
    </row>
    <row r="497" spans="3:6" customFormat="1" x14ac:dyDescent="0.25">
      <c r="C497" s="164"/>
      <c r="F497" s="136"/>
    </row>
    <row r="498" spans="3:6" customFormat="1" x14ac:dyDescent="0.25">
      <c r="C498" s="164"/>
      <c r="F498" s="136"/>
    </row>
    <row r="499" spans="3:6" customFormat="1" x14ac:dyDescent="0.25">
      <c r="C499" s="164"/>
      <c r="F499" s="136"/>
    </row>
    <row r="500" spans="3:6" customFormat="1" x14ac:dyDescent="0.25">
      <c r="C500" s="164"/>
      <c r="F500" s="136"/>
    </row>
    <row r="501" spans="3:6" customFormat="1" x14ac:dyDescent="0.25">
      <c r="C501" s="164"/>
      <c r="F501" s="136"/>
    </row>
    <row r="502" spans="3:6" customFormat="1" x14ac:dyDescent="0.25">
      <c r="C502" s="164"/>
      <c r="F502" s="136"/>
    </row>
    <row r="503" spans="3:6" customFormat="1" x14ac:dyDescent="0.25">
      <c r="C503" s="164"/>
      <c r="F503" s="136"/>
    </row>
    <row r="504" spans="3:6" customFormat="1" x14ac:dyDescent="0.25">
      <c r="C504" s="164"/>
      <c r="F504" s="136"/>
    </row>
    <row r="505" spans="3:6" customFormat="1" x14ac:dyDescent="0.25">
      <c r="C505" s="164"/>
      <c r="F505" s="136"/>
    </row>
    <row r="506" spans="3:6" customFormat="1" x14ac:dyDescent="0.25">
      <c r="C506" s="164"/>
      <c r="F506" s="136"/>
    </row>
    <row r="507" spans="3:6" customFormat="1" x14ac:dyDescent="0.25">
      <c r="C507" s="164"/>
      <c r="F507" s="136"/>
    </row>
    <row r="508" spans="3:6" customFormat="1" x14ac:dyDescent="0.25">
      <c r="C508" s="164"/>
      <c r="F508" s="136"/>
    </row>
    <row r="509" spans="3:6" customFormat="1" x14ac:dyDescent="0.25">
      <c r="C509" s="164"/>
      <c r="F509" s="136"/>
    </row>
    <row r="510" spans="3:6" customFormat="1" x14ac:dyDescent="0.25">
      <c r="C510" s="164"/>
      <c r="F510" s="136"/>
    </row>
    <row r="511" spans="3:6" customFormat="1" x14ac:dyDescent="0.25">
      <c r="C511" s="164"/>
      <c r="F511" s="136"/>
    </row>
    <row r="512" spans="3:6" customFormat="1" x14ac:dyDescent="0.25">
      <c r="C512" s="164"/>
      <c r="F512" s="136"/>
    </row>
    <row r="513" spans="3:6" customFormat="1" x14ac:dyDescent="0.25">
      <c r="C513" s="164"/>
      <c r="F513" s="136"/>
    </row>
    <row r="514" spans="3:6" customFormat="1" x14ac:dyDescent="0.25">
      <c r="C514" s="164"/>
      <c r="F514" s="136"/>
    </row>
    <row r="515" spans="3:6" customFormat="1" x14ac:dyDescent="0.25">
      <c r="C515" s="164"/>
      <c r="F515" s="136"/>
    </row>
    <row r="516" spans="3:6" customFormat="1" x14ac:dyDescent="0.25">
      <c r="C516" s="164"/>
      <c r="F516" s="136"/>
    </row>
    <row r="517" spans="3:6" customFormat="1" x14ac:dyDescent="0.25">
      <c r="C517" s="164"/>
      <c r="F517" s="136"/>
    </row>
    <row r="518" spans="3:6" customFormat="1" x14ac:dyDescent="0.25">
      <c r="C518" s="164"/>
      <c r="F518" s="136"/>
    </row>
    <row r="519" spans="3:6" customFormat="1" x14ac:dyDescent="0.25">
      <c r="C519" s="164"/>
      <c r="F519" s="136"/>
    </row>
    <row r="520" spans="3:6" customFormat="1" x14ac:dyDescent="0.25">
      <c r="C520" s="164"/>
      <c r="F520" s="136"/>
    </row>
    <row r="521" spans="3:6" customFormat="1" x14ac:dyDescent="0.25">
      <c r="C521" s="164"/>
      <c r="F521" s="136"/>
    </row>
    <row r="522" spans="3:6" customFormat="1" x14ac:dyDescent="0.25">
      <c r="C522" s="164"/>
      <c r="F522" s="136"/>
    </row>
    <row r="523" spans="3:6" customFormat="1" x14ac:dyDescent="0.25">
      <c r="C523" s="164"/>
      <c r="F523" s="136"/>
    </row>
    <row r="524" spans="3:6" customFormat="1" x14ac:dyDescent="0.25">
      <c r="C524" s="164"/>
      <c r="F524" s="136"/>
    </row>
    <row r="525" spans="3:6" customFormat="1" x14ac:dyDescent="0.25">
      <c r="C525" s="164"/>
      <c r="F525" s="136"/>
    </row>
    <row r="526" spans="3:6" customFormat="1" x14ac:dyDescent="0.25">
      <c r="C526" s="164"/>
      <c r="F526" s="136"/>
    </row>
    <row r="527" spans="3:6" customFormat="1" x14ac:dyDescent="0.25">
      <c r="C527" s="164"/>
      <c r="F527" s="136"/>
    </row>
    <row r="528" spans="3:6" customFormat="1" x14ac:dyDescent="0.25">
      <c r="C528" s="164"/>
      <c r="F528" s="136"/>
    </row>
  </sheetData>
  <autoFilter ref="B1:H323" xr:uid="{6C95916E-A741-43DC-80F8-956952DE6A3C}"/>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163</v>
      </c>
      <c r="C1" s="170" t="s">
        <v>164</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64</v>
      </c>
      <c r="B5" s="176"/>
      <c r="C5" s="176"/>
    </row>
    <row r="6" spans="1:3" x14ac:dyDescent="0.25">
      <c r="A6" s="173" t="s">
        <v>69</v>
      </c>
      <c r="B6" s="173"/>
      <c r="C6" s="173"/>
    </row>
    <row r="7" spans="1:3" x14ac:dyDescent="0.25">
      <c r="A7" s="174" t="s">
        <v>86</v>
      </c>
      <c r="B7" s="174"/>
      <c r="C7" s="174"/>
    </row>
    <row r="8" spans="1:3" x14ac:dyDescent="0.25">
      <c r="A8" s="175" t="s">
        <v>91</v>
      </c>
      <c r="B8" s="175"/>
      <c r="C8" s="175"/>
    </row>
    <row r="9" spans="1:3" x14ac:dyDescent="0.25">
      <c r="A9" s="176" t="s">
        <v>109</v>
      </c>
      <c r="B9" s="176"/>
      <c r="C9" s="176"/>
    </row>
    <row r="10" spans="1:3" x14ac:dyDescent="0.25">
      <c r="A10" s="173" t="s">
        <v>119</v>
      </c>
      <c r="B10" s="173"/>
      <c r="C10" s="173"/>
    </row>
    <row r="11" spans="1:3" x14ac:dyDescent="0.25">
      <c r="A11" s="174" t="s">
        <v>123</v>
      </c>
      <c r="B11" s="174"/>
      <c r="C11" s="174"/>
    </row>
    <row r="12" spans="1:3" x14ac:dyDescent="0.25">
      <c r="A12" s="175" t="s">
        <v>127</v>
      </c>
      <c r="B12" s="175"/>
      <c r="C12" s="175"/>
    </row>
    <row r="13" spans="1:3" x14ac:dyDescent="0.25">
      <c r="A13" s="176" t="s">
        <v>132</v>
      </c>
      <c r="B13" s="176"/>
      <c r="C13" s="176"/>
    </row>
    <row r="14" spans="1:3" x14ac:dyDescent="0.25">
      <c r="A14" s="173" t="s">
        <v>142</v>
      </c>
      <c r="B14" s="173"/>
      <c r="C14" s="173"/>
    </row>
    <row r="15" spans="1:3" x14ac:dyDescent="0.25">
      <c r="A15" s="174" t="s">
        <v>149</v>
      </c>
      <c r="B15" s="174"/>
      <c r="C15" s="174"/>
    </row>
    <row r="16" spans="1:3" x14ac:dyDescent="0.25">
      <c r="A16" s="175" t="s">
        <v>152</v>
      </c>
      <c r="B16" s="175"/>
      <c r="C16" s="175"/>
    </row>
    <row r="17" spans="1:3" x14ac:dyDescent="0.25">
      <c r="A17" s="176" t="s">
        <v>154</v>
      </c>
      <c r="B17" s="176"/>
      <c r="C17" s="176"/>
    </row>
    <row r="18" spans="1:3" x14ac:dyDescent="0.25">
      <c r="A18" s="173" t="s">
        <v>157</v>
      </c>
      <c r="B18" s="173"/>
      <c r="C18" s="173"/>
    </row>
    <row r="19" spans="1:3" x14ac:dyDescent="0.25">
      <c r="A19" s="174" t="s">
        <v>159</v>
      </c>
      <c r="B19" s="174"/>
      <c r="C19" s="174"/>
    </row>
    <row r="20" spans="1:3" x14ac:dyDescent="0.25">
      <c r="A20" s="175" t="s">
        <v>161</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09" t="s">
        <v>165</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166</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44" x14ac:dyDescent="0.25">
      <c r="A5" s="7" t="s">
        <v>167</v>
      </c>
      <c r="B5" s="7" t="s">
        <v>168</v>
      </c>
      <c r="C5" s="7" t="s">
        <v>169</v>
      </c>
      <c r="D5" s="7" t="s">
        <v>170</v>
      </c>
      <c r="E5" s="7" t="s">
        <v>171</v>
      </c>
      <c r="F5" s="7" t="s">
        <v>172</v>
      </c>
      <c r="G5" s="7" t="s">
        <v>173</v>
      </c>
      <c r="H5" s="8" t="s">
        <v>174</v>
      </c>
      <c r="I5" s="8" t="s">
        <v>175</v>
      </c>
      <c r="J5" s="213" t="s">
        <v>176</v>
      </c>
      <c r="K5" s="214"/>
      <c r="L5" s="9" t="s">
        <v>177</v>
      </c>
      <c r="M5" s="9" t="s">
        <v>178</v>
      </c>
      <c r="N5" s="9" t="s">
        <v>179</v>
      </c>
      <c r="O5" s="10" t="s">
        <v>180</v>
      </c>
      <c r="P5" s="9" t="s">
        <v>181</v>
      </c>
      <c r="Q5" s="9" t="s">
        <v>182</v>
      </c>
    </row>
    <row r="6" spans="1:17" ht="75" x14ac:dyDescent="0.25">
      <c r="A6" s="11">
        <v>1</v>
      </c>
      <c r="B6" s="13" t="s">
        <v>183</v>
      </c>
      <c r="C6" s="13" t="s">
        <v>184</v>
      </c>
      <c r="D6" s="14" t="s">
        <v>185</v>
      </c>
      <c r="E6" s="13" t="s">
        <v>186</v>
      </c>
      <c r="F6" s="15"/>
      <c r="G6" s="13"/>
      <c r="H6" s="16">
        <v>6</v>
      </c>
      <c r="I6" s="16">
        <v>1</v>
      </c>
      <c r="J6" s="15" t="s">
        <v>187</v>
      </c>
      <c r="K6" s="11">
        <v>0</v>
      </c>
      <c r="L6" s="15" t="s">
        <v>188</v>
      </c>
      <c r="M6" s="15" t="s">
        <v>189</v>
      </c>
      <c r="N6" s="11" t="s">
        <v>189</v>
      </c>
      <c r="O6" s="11" t="s">
        <v>189</v>
      </c>
      <c r="P6" s="11">
        <v>20</v>
      </c>
      <c r="Q6" s="11">
        <v>20</v>
      </c>
    </row>
    <row r="7" spans="1:17" ht="75" x14ac:dyDescent="0.25">
      <c r="A7" s="11">
        <v>2</v>
      </c>
      <c r="B7" s="13" t="s">
        <v>190</v>
      </c>
      <c r="C7" s="13" t="s">
        <v>191</v>
      </c>
      <c r="D7" s="14" t="s">
        <v>192</v>
      </c>
      <c r="E7" s="13" t="s">
        <v>193</v>
      </c>
      <c r="F7" s="14" t="s">
        <v>194</v>
      </c>
      <c r="G7" s="13" t="s">
        <v>195</v>
      </c>
      <c r="H7" s="16">
        <v>7</v>
      </c>
      <c r="I7" s="16">
        <v>6</v>
      </c>
      <c r="J7" s="15" t="s">
        <v>196</v>
      </c>
      <c r="K7" s="11">
        <v>1</v>
      </c>
      <c r="L7" s="11" t="s">
        <v>189</v>
      </c>
      <c r="M7" s="15" t="s">
        <v>197</v>
      </c>
      <c r="N7" s="11" t="s">
        <v>189</v>
      </c>
      <c r="O7" s="11" t="s">
        <v>189</v>
      </c>
      <c r="P7" s="11">
        <v>100</v>
      </c>
      <c r="Q7" s="11">
        <v>100</v>
      </c>
    </row>
    <row r="8" spans="1:17" ht="261" customHeight="1" x14ac:dyDescent="0.25">
      <c r="A8" s="215">
        <v>3</v>
      </c>
      <c r="B8" s="216" t="s">
        <v>198</v>
      </c>
      <c r="C8" s="13" t="s">
        <v>199</v>
      </c>
      <c r="D8" s="217" t="s">
        <v>192</v>
      </c>
      <c r="E8" s="216" t="s">
        <v>193</v>
      </c>
      <c r="F8" s="217" t="s">
        <v>194</v>
      </c>
      <c r="G8" s="216" t="s">
        <v>200</v>
      </c>
      <c r="H8" s="218">
        <v>7</v>
      </c>
      <c r="I8" s="218">
        <v>6</v>
      </c>
      <c r="J8" s="219" t="s">
        <v>196</v>
      </c>
      <c r="K8" s="215">
        <v>1</v>
      </c>
      <c r="L8" s="215" t="s">
        <v>189</v>
      </c>
      <c r="M8" s="219" t="s">
        <v>197</v>
      </c>
      <c r="N8" s="215" t="s">
        <v>189</v>
      </c>
      <c r="O8" s="219" t="s">
        <v>201</v>
      </c>
      <c r="P8" s="215">
        <v>100</v>
      </c>
      <c r="Q8" s="215">
        <v>100</v>
      </c>
    </row>
    <row r="9" spans="1:17" ht="30" x14ac:dyDescent="0.25">
      <c r="A9" s="215"/>
      <c r="B9" s="216"/>
      <c r="C9" s="13" t="s">
        <v>202</v>
      </c>
      <c r="D9" s="217"/>
      <c r="E9" s="216"/>
      <c r="F9" s="217"/>
      <c r="G9" s="216"/>
      <c r="H9" s="218"/>
      <c r="I9" s="218"/>
      <c r="J9" s="219"/>
      <c r="K9" s="215"/>
      <c r="L9" s="215"/>
      <c r="M9" s="219"/>
      <c r="N9" s="215"/>
      <c r="O9" s="219"/>
      <c r="P9" s="215"/>
      <c r="Q9" s="215"/>
    </row>
    <row r="10" spans="1:17" ht="275.45" customHeight="1" x14ac:dyDescent="0.25">
      <c r="A10" s="215">
        <v>4</v>
      </c>
      <c r="B10" s="216" t="s">
        <v>203</v>
      </c>
      <c r="C10" s="13" t="s">
        <v>204</v>
      </c>
      <c r="D10" s="217" t="s">
        <v>192</v>
      </c>
      <c r="E10" s="216" t="s">
        <v>193</v>
      </c>
      <c r="F10" s="217" t="s">
        <v>194</v>
      </c>
      <c r="G10" s="216" t="s">
        <v>205</v>
      </c>
      <c r="H10" s="218">
        <v>7</v>
      </c>
      <c r="I10" s="218">
        <v>6</v>
      </c>
      <c r="J10" s="219" t="s">
        <v>196</v>
      </c>
      <c r="K10" s="215">
        <v>1</v>
      </c>
      <c r="L10" s="215" t="s">
        <v>189</v>
      </c>
      <c r="M10" s="219" t="s">
        <v>197</v>
      </c>
      <c r="N10" s="215" t="s">
        <v>189</v>
      </c>
      <c r="O10" s="219" t="s">
        <v>206</v>
      </c>
      <c r="P10" s="215">
        <v>100</v>
      </c>
      <c r="Q10" s="215">
        <v>100</v>
      </c>
    </row>
    <row r="11" spans="1:17" ht="30" x14ac:dyDescent="0.25">
      <c r="A11" s="215"/>
      <c r="B11" s="216"/>
      <c r="C11" s="13" t="s">
        <v>202</v>
      </c>
      <c r="D11" s="217"/>
      <c r="E11" s="216"/>
      <c r="F11" s="217"/>
      <c r="G11" s="216"/>
      <c r="H11" s="218"/>
      <c r="I11" s="218"/>
      <c r="J11" s="219"/>
      <c r="K11" s="215"/>
      <c r="L11" s="215"/>
      <c r="M11" s="219"/>
      <c r="N11" s="215"/>
      <c r="O11" s="219"/>
      <c r="P11" s="215"/>
      <c r="Q11" s="215"/>
    </row>
    <row r="12" spans="1:17" ht="330" x14ac:dyDescent="0.25">
      <c r="A12" s="11">
        <v>5</v>
      </c>
      <c r="B12" s="13" t="s">
        <v>207</v>
      </c>
      <c r="C12" s="13" t="s">
        <v>208</v>
      </c>
      <c r="D12" s="14" t="s">
        <v>192</v>
      </c>
      <c r="E12" s="13" t="s">
        <v>193</v>
      </c>
      <c r="F12" s="14" t="s">
        <v>194</v>
      </c>
      <c r="G12" s="13" t="s">
        <v>209</v>
      </c>
      <c r="H12" s="16">
        <v>7</v>
      </c>
      <c r="I12" s="16">
        <v>6</v>
      </c>
      <c r="J12" s="15" t="s">
        <v>196</v>
      </c>
      <c r="K12" s="11">
        <v>1</v>
      </c>
      <c r="L12" s="11" t="s">
        <v>189</v>
      </c>
      <c r="M12" s="15" t="s">
        <v>197</v>
      </c>
      <c r="N12" s="11" t="s">
        <v>189</v>
      </c>
      <c r="O12" s="15" t="s">
        <v>210</v>
      </c>
      <c r="P12" s="11">
        <v>100</v>
      </c>
      <c r="Q12" s="11">
        <v>100</v>
      </c>
    </row>
    <row r="13" spans="1:17" ht="105" x14ac:dyDescent="0.25">
      <c r="A13" s="11">
        <v>6</v>
      </c>
      <c r="B13" s="13" t="s">
        <v>211</v>
      </c>
      <c r="C13" s="13" t="s">
        <v>212</v>
      </c>
      <c r="D13" s="14" t="s">
        <v>213</v>
      </c>
      <c r="E13" s="13" t="s">
        <v>195</v>
      </c>
      <c r="F13" s="14" t="s">
        <v>214</v>
      </c>
      <c r="G13" s="13" t="s">
        <v>215</v>
      </c>
      <c r="H13" s="16">
        <v>13</v>
      </c>
      <c r="I13" s="16">
        <v>3</v>
      </c>
      <c r="J13" s="15" t="s">
        <v>216</v>
      </c>
      <c r="K13" s="11">
        <v>2</v>
      </c>
      <c r="L13" s="15" t="s">
        <v>217</v>
      </c>
      <c r="M13" s="15" t="s">
        <v>197</v>
      </c>
      <c r="N13" s="11" t="s">
        <v>218</v>
      </c>
      <c r="O13" s="11" t="s">
        <v>189</v>
      </c>
      <c r="P13" s="11">
        <v>244</v>
      </c>
      <c r="Q13" s="11">
        <v>244</v>
      </c>
    </row>
    <row r="14" spans="1:17" ht="315" x14ac:dyDescent="0.25">
      <c r="A14" s="11">
        <v>7</v>
      </c>
      <c r="B14" s="13" t="s">
        <v>198</v>
      </c>
      <c r="C14" s="13" t="s">
        <v>219</v>
      </c>
      <c r="D14" s="14" t="s">
        <v>220</v>
      </c>
      <c r="E14" s="13" t="s">
        <v>200</v>
      </c>
      <c r="F14" s="14" t="s">
        <v>214</v>
      </c>
      <c r="G14" s="13" t="s">
        <v>221</v>
      </c>
      <c r="H14" s="16">
        <v>13</v>
      </c>
      <c r="I14" s="16">
        <v>3</v>
      </c>
      <c r="J14" s="15" t="s">
        <v>216</v>
      </c>
      <c r="K14" s="11">
        <v>2</v>
      </c>
      <c r="L14" s="15" t="s">
        <v>217</v>
      </c>
      <c r="M14" s="15" t="s">
        <v>197</v>
      </c>
      <c r="N14" s="11" t="s">
        <v>218</v>
      </c>
      <c r="O14" s="15" t="s">
        <v>201</v>
      </c>
      <c r="P14" s="11">
        <v>244</v>
      </c>
      <c r="Q14" s="11">
        <v>244</v>
      </c>
    </row>
    <row r="15" spans="1:17" ht="330" x14ac:dyDescent="0.25">
      <c r="A15" s="11">
        <v>8</v>
      </c>
      <c r="B15" s="13" t="s">
        <v>203</v>
      </c>
      <c r="C15" s="13" t="s">
        <v>222</v>
      </c>
      <c r="D15" s="14" t="s">
        <v>223</v>
      </c>
      <c r="E15" s="13" t="s">
        <v>205</v>
      </c>
      <c r="F15" s="14" t="s">
        <v>214</v>
      </c>
      <c r="G15" s="13" t="s">
        <v>224</v>
      </c>
      <c r="H15" s="16">
        <v>13</v>
      </c>
      <c r="I15" s="16">
        <v>3</v>
      </c>
      <c r="J15" s="15" t="s">
        <v>216</v>
      </c>
      <c r="K15" s="11">
        <v>2</v>
      </c>
      <c r="L15" s="15" t="s">
        <v>217</v>
      </c>
      <c r="M15" s="15" t="s">
        <v>197</v>
      </c>
      <c r="N15" s="11" t="s">
        <v>218</v>
      </c>
      <c r="O15" s="15" t="s">
        <v>206</v>
      </c>
      <c r="P15" s="11">
        <v>244</v>
      </c>
      <c r="Q15" s="11">
        <v>244</v>
      </c>
    </row>
    <row r="16" spans="1:17" ht="330" x14ac:dyDescent="0.25">
      <c r="A16" s="11">
        <v>9</v>
      </c>
      <c r="B16" s="13" t="s">
        <v>207</v>
      </c>
      <c r="C16" s="13" t="s">
        <v>225</v>
      </c>
      <c r="D16" s="14" t="s">
        <v>226</v>
      </c>
      <c r="E16" s="13" t="s">
        <v>227</v>
      </c>
      <c r="F16" s="14" t="s">
        <v>214</v>
      </c>
      <c r="G16" s="13" t="s">
        <v>228</v>
      </c>
      <c r="H16" s="16">
        <v>13</v>
      </c>
      <c r="I16" s="16">
        <v>3</v>
      </c>
      <c r="J16" s="15" t="s">
        <v>216</v>
      </c>
      <c r="K16" s="11">
        <v>2</v>
      </c>
      <c r="L16" s="15" t="s">
        <v>217</v>
      </c>
      <c r="M16" s="15" t="s">
        <v>197</v>
      </c>
      <c r="N16" s="11" t="s">
        <v>218</v>
      </c>
      <c r="O16" s="15" t="s">
        <v>229</v>
      </c>
      <c r="P16" s="11">
        <v>244</v>
      </c>
      <c r="Q16" s="11">
        <v>244</v>
      </c>
    </row>
    <row r="17" spans="1:17" ht="105" x14ac:dyDescent="0.25">
      <c r="A17" s="11">
        <v>10</v>
      </c>
      <c r="B17" s="13" t="s">
        <v>230</v>
      </c>
      <c r="C17" s="13" t="s">
        <v>231</v>
      </c>
      <c r="D17" s="14" t="s">
        <v>232</v>
      </c>
      <c r="E17" s="13" t="s">
        <v>215</v>
      </c>
      <c r="F17" s="14" t="s">
        <v>233</v>
      </c>
      <c r="G17" s="13" t="s">
        <v>234</v>
      </c>
      <c r="H17" s="16">
        <v>16</v>
      </c>
      <c r="I17" s="16">
        <v>3</v>
      </c>
      <c r="J17" s="15" t="s">
        <v>235</v>
      </c>
      <c r="K17" s="11">
        <v>3</v>
      </c>
      <c r="L17" s="15" t="s">
        <v>217</v>
      </c>
      <c r="M17" s="15" t="s">
        <v>197</v>
      </c>
      <c r="N17" s="11" t="s">
        <v>236</v>
      </c>
      <c r="O17" s="11" t="s">
        <v>189</v>
      </c>
      <c r="P17" s="11">
        <v>344</v>
      </c>
      <c r="Q17" s="11">
        <v>344</v>
      </c>
    </row>
    <row r="18" spans="1:17" ht="315" x14ac:dyDescent="0.25">
      <c r="A18" s="11">
        <v>11</v>
      </c>
      <c r="B18" s="13" t="s">
        <v>198</v>
      </c>
      <c r="C18" s="13" t="s">
        <v>237</v>
      </c>
      <c r="D18" s="14" t="s">
        <v>238</v>
      </c>
      <c r="E18" s="13" t="s">
        <v>221</v>
      </c>
      <c r="F18" s="14" t="s">
        <v>233</v>
      </c>
      <c r="G18" s="13" t="s">
        <v>234</v>
      </c>
      <c r="H18" s="16">
        <v>16</v>
      </c>
      <c r="I18" s="16">
        <v>3</v>
      </c>
      <c r="J18" s="15" t="s">
        <v>235</v>
      </c>
      <c r="K18" s="11">
        <v>3</v>
      </c>
      <c r="L18" s="15" t="s">
        <v>217</v>
      </c>
      <c r="M18" s="15" t="s">
        <v>197</v>
      </c>
      <c r="N18" s="11" t="s">
        <v>236</v>
      </c>
      <c r="O18" s="15" t="s">
        <v>239</v>
      </c>
      <c r="P18" s="11">
        <v>344</v>
      </c>
      <c r="Q18" s="11">
        <v>344</v>
      </c>
    </row>
    <row r="19" spans="1:17" ht="330" x14ac:dyDescent="0.25">
      <c r="A19" s="11">
        <v>12</v>
      </c>
      <c r="B19" s="13" t="s">
        <v>203</v>
      </c>
      <c r="C19" s="13" t="s">
        <v>240</v>
      </c>
      <c r="D19" s="14" t="s">
        <v>241</v>
      </c>
      <c r="E19" s="13" t="s">
        <v>224</v>
      </c>
      <c r="F19" s="14" t="s">
        <v>242</v>
      </c>
      <c r="G19" s="13" t="s">
        <v>234</v>
      </c>
      <c r="H19" s="16">
        <v>16</v>
      </c>
      <c r="I19" s="16">
        <v>3</v>
      </c>
      <c r="J19" s="15" t="s">
        <v>235</v>
      </c>
      <c r="K19" s="11">
        <v>3</v>
      </c>
      <c r="L19" s="15" t="s">
        <v>217</v>
      </c>
      <c r="M19" s="15" t="s">
        <v>197</v>
      </c>
      <c r="N19" s="11" t="s">
        <v>236</v>
      </c>
      <c r="O19" s="15" t="s">
        <v>243</v>
      </c>
      <c r="P19" s="11">
        <v>344</v>
      </c>
      <c r="Q19" s="11">
        <v>344</v>
      </c>
    </row>
    <row r="20" spans="1:17" ht="330" x14ac:dyDescent="0.25">
      <c r="A20" s="11">
        <v>13</v>
      </c>
      <c r="B20" s="13" t="s">
        <v>207</v>
      </c>
      <c r="C20" s="13" t="s">
        <v>244</v>
      </c>
      <c r="D20" s="14" t="s">
        <v>245</v>
      </c>
      <c r="E20" s="13" t="s">
        <v>246</v>
      </c>
      <c r="F20" s="14" t="s">
        <v>242</v>
      </c>
      <c r="G20" s="13" t="s">
        <v>234</v>
      </c>
      <c r="H20" s="18">
        <v>16</v>
      </c>
      <c r="I20" s="18">
        <v>3</v>
      </c>
      <c r="J20" s="15" t="s">
        <v>235</v>
      </c>
      <c r="K20" s="11">
        <v>3</v>
      </c>
      <c r="L20" s="15" t="s">
        <v>217</v>
      </c>
      <c r="M20" s="15" t="s">
        <v>197</v>
      </c>
      <c r="N20" s="11" t="s">
        <v>236</v>
      </c>
      <c r="O20" s="15" t="s">
        <v>247</v>
      </c>
      <c r="P20" s="11">
        <v>344</v>
      </c>
      <c r="Q20" s="11">
        <v>344</v>
      </c>
    </row>
    <row r="21" spans="1:17" ht="240" x14ac:dyDescent="0.25">
      <c r="A21" s="215">
        <v>14</v>
      </c>
      <c r="B21" s="216" t="s">
        <v>248</v>
      </c>
      <c r="C21" s="216" t="s">
        <v>249</v>
      </c>
      <c r="D21" s="217" t="s">
        <v>232</v>
      </c>
      <c r="E21" s="216" t="s">
        <v>215</v>
      </c>
      <c r="F21" s="217" t="s">
        <v>242</v>
      </c>
      <c r="G21" s="216" t="s">
        <v>250</v>
      </c>
      <c r="H21" s="220">
        <v>16</v>
      </c>
      <c r="I21" s="220">
        <v>3</v>
      </c>
      <c r="J21" s="219" t="s">
        <v>235</v>
      </c>
      <c r="K21" s="215">
        <v>3</v>
      </c>
      <c r="L21" s="219" t="s">
        <v>251</v>
      </c>
      <c r="M21" s="219" t="s">
        <v>197</v>
      </c>
      <c r="N21" s="215" t="s">
        <v>236</v>
      </c>
      <c r="O21" s="15" t="s">
        <v>252</v>
      </c>
      <c r="P21" s="215">
        <v>354</v>
      </c>
      <c r="Q21" s="215">
        <v>354</v>
      </c>
    </row>
    <row r="22" spans="1:17" ht="165" x14ac:dyDescent="0.25">
      <c r="A22" s="215"/>
      <c r="B22" s="216"/>
      <c r="C22" s="216"/>
      <c r="D22" s="217"/>
      <c r="E22" s="216"/>
      <c r="F22" s="217"/>
      <c r="G22" s="216"/>
      <c r="H22" s="220"/>
      <c r="I22" s="220"/>
      <c r="J22" s="219"/>
      <c r="K22" s="215"/>
      <c r="L22" s="219"/>
      <c r="M22" s="219"/>
      <c r="N22" s="215"/>
      <c r="O22" s="15" t="s">
        <v>253</v>
      </c>
      <c r="P22" s="215"/>
      <c r="Q22" s="215"/>
    </row>
    <row r="23" spans="1:17" ht="90" x14ac:dyDescent="0.25">
      <c r="A23" s="11">
        <v>15</v>
      </c>
      <c r="B23" s="13" t="s">
        <v>207</v>
      </c>
      <c r="C23" s="13" t="s">
        <v>254</v>
      </c>
      <c r="D23" s="14" t="s">
        <v>255</v>
      </c>
      <c r="E23" s="13" t="s">
        <v>234</v>
      </c>
      <c r="F23" s="14" t="s">
        <v>256</v>
      </c>
      <c r="G23" s="13" t="s">
        <v>257</v>
      </c>
      <c r="H23" s="18">
        <v>19</v>
      </c>
      <c r="I23" s="18">
        <v>2</v>
      </c>
      <c r="J23" s="15" t="s">
        <v>258</v>
      </c>
      <c r="K23" s="11">
        <v>4</v>
      </c>
      <c r="L23" s="15" t="s">
        <v>217</v>
      </c>
      <c r="M23" s="15" t="s">
        <v>197</v>
      </c>
      <c r="N23" s="11" t="s">
        <v>259</v>
      </c>
      <c r="O23" s="11"/>
      <c r="P23" s="11">
        <v>444</v>
      </c>
      <c r="Q23" s="11">
        <v>444</v>
      </c>
    </row>
    <row r="24" spans="1:17" ht="90" x14ac:dyDescent="0.25">
      <c r="A24" s="11">
        <v>16</v>
      </c>
      <c r="B24" s="13" t="s">
        <v>260</v>
      </c>
      <c r="C24" s="13" t="s">
        <v>261</v>
      </c>
      <c r="D24" s="14" t="s">
        <v>255</v>
      </c>
      <c r="E24" s="13" t="s">
        <v>234</v>
      </c>
      <c r="F24" s="14" t="s">
        <v>262</v>
      </c>
      <c r="G24" s="13" t="s">
        <v>257</v>
      </c>
      <c r="H24" s="18">
        <v>19</v>
      </c>
      <c r="I24" s="18">
        <v>2</v>
      </c>
      <c r="J24" s="15" t="s">
        <v>258</v>
      </c>
      <c r="K24" s="11">
        <v>4</v>
      </c>
      <c r="L24" s="15" t="s">
        <v>217</v>
      </c>
      <c r="M24" s="15" t="s">
        <v>197</v>
      </c>
      <c r="N24" s="11" t="s">
        <v>259</v>
      </c>
      <c r="O24" s="11" t="s">
        <v>189</v>
      </c>
      <c r="P24" s="11">
        <v>444</v>
      </c>
      <c r="Q24" s="11">
        <v>444</v>
      </c>
    </row>
    <row r="25" spans="1:17" ht="240" x14ac:dyDescent="0.25">
      <c r="A25" s="215">
        <v>17</v>
      </c>
      <c r="B25" s="216" t="s">
        <v>263</v>
      </c>
      <c r="C25" s="216" t="s">
        <v>264</v>
      </c>
      <c r="D25" s="217" t="s">
        <v>265</v>
      </c>
      <c r="E25" s="216" t="s">
        <v>266</v>
      </c>
      <c r="F25" s="217" t="s">
        <v>262</v>
      </c>
      <c r="G25" s="216" t="s">
        <v>267</v>
      </c>
      <c r="H25" s="220">
        <v>19</v>
      </c>
      <c r="I25" s="220">
        <v>2</v>
      </c>
      <c r="J25" s="219" t="s">
        <v>258</v>
      </c>
      <c r="K25" s="215">
        <v>4</v>
      </c>
      <c r="L25" s="219" t="s">
        <v>251</v>
      </c>
      <c r="M25" s="219" t="s">
        <v>197</v>
      </c>
      <c r="N25" s="215" t="s">
        <v>259</v>
      </c>
      <c r="O25" s="15" t="s">
        <v>252</v>
      </c>
      <c r="P25" s="215">
        <v>454</v>
      </c>
      <c r="Q25" s="215">
        <v>454</v>
      </c>
    </row>
    <row r="26" spans="1:17" ht="165" x14ac:dyDescent="0.25">
      <c r="A26" s="215"/>
      <c r="B26" s="216"/>
      <c r="C26" s="216"/>
      <c r="D26" s="217"/>
      <c r="E26" s="216"/>
      <c r="F26" s="217"/>
      <c r="G26" s="216"/>
      <c r="H26" s="220"/>
      <c r="I26" s="220"/>
      <c r="J26" s="219"/>
      <c r="K26" s="215"/>
      <c r="L26" s="219"/>
      <c r="M26" s="219"/>
      <c r="N26" s="215"/>
      <c r="O26" s="15" t="s">
        <v>253</v>
      </c>
      <c r="P26" s="215"/>
      <c r="Q26" s="215"/>
    </row>
    <row r="27" spans="1:17" ht="120" x14ac:dyDescent="0.25">
      <c r="A27" s="11">
        <v>18</v>
      </c>
      <c r="B27" s="13" t="s">
        <v>268</v>
      </c>
      <c r="C27" s="13" t="s">
        <v>264</v>
      </c>
      <c r="D27" s="14" t="s">
        <v>255</v>
      </c>
      <c r="E27" s="13" t="s">
        <v>234</v>
      </c>
      <c r="F27" s="14" t="s">
        <v>262</v>
      </c>
      <c r="G27" s="13" t="s">
        <v>257</v>
      </c>
      <c r="H27" s="18">
        <v>19</v>
      </c>
      <c r="I27" s="18">
        <v>2</v>
      </c>
      <c r="J27" s="15" t="s">
        <v>258</v>
      </c>
      <c r="K27" s="11">
        <v>4</v>
      </c>
      <c r="L27" s="15" t="s">
        <v>251</v>
      </c>
      <c r="M27" s="15" t="s">
        <v>197</v>
      </c>
      <c r="N27" s="11" t="s">
        <v>259</v>
      </c>
      <c r="O27" s="11" t="s">
        <v>189</v>
      </c>
      <c r="P27" s="11">
        <v>454</v>
      </c>
      <c r="Q27" s="11">
        <v>454</v>
      </c>
    </row>
    <row r="28" spans="1:17" ht="195" x14ac:dyDescent="0.25">
      <c r="A28" s="215">
        <v>19</v>
      </c>
      <c r="B28" s="216" t="s">
        <v>269</v>
      </c>
      <c r="C28" s="216" t="s">
        <v>270</v>
      </c>
      <c r="D28" s="217" t="s">
        <v>255</v>
      </c>
      <c r="E28" s="216" t="s">
        <v>234</v>
      </c>
      <c r="F28" s="217" t="s">
        <v>262</v>
      </c>
      <c r="G28" s="216" t="s">
        <v>257</v>
      </c>
      <c r="H28" s="220">
        <v>19</v>
      </c>
      <c r="I28" s="220">
        <v>2</v>
      </c>
      <c r="J28" s="219" t="s">
        <v>258</v>
      </c>
      <c r="K28" s="215">
        <v>4</v>
      </c>
      <c r="L28" s="219" t="s">
        <v>251</v>
      </c>
      <c r="M28" s="219" t="s">
        <v>197</v>
      </c>
      <c r="N28" s="215" t="s">
        <v>259</v>
      </c>
      <c r="O28" s="15" t="s">
        <v>271</v>
      </c>
      <c r="P28" s="215">
        <v>454</v>
      </c>
      <c r="Q28" s="215">
        <v>454</v>
      </c>
    </row>
    <row r="29" spans="1:17" ht="165" x14ac:dyDescent="0.25">
      <c r="A29" s="215"/>
      <c r="B29" s="216"/>
      <c r="C29" s="216"/>
      <c r="D29" s="217"/>
      <c r="E29" s="216"/>
      <c r="F29" s="217"/>
      <c r="G29" s="216"/>
      <c r="H29" s="220"/>
      <c r="I29" s="220"/>
      <c r="J29" s="219"/>
      <c r="K29" s="215"/>
      <c r="L29" s="219"/>
      <c r="M29" s="219"/>
      <c r="N29" s="215"/>
      <c r="O29" s="15" t="s">
        <v>253</v>
      </c>
      <c r="P29" s="215"/>
      <c r="Q29" s="215"/>
    </row>
    <row r="30" spans="1:17" ht="135" x14ac:dyDescent="0.25">
      <c r="A30" s="11">
        <v>20</v>
      </c>
      <c r="B30" s="13" t="s">
        <v>272</v>
      </c>
      <c r="C30" s="13" t="s">
        <v>273</v>
      </c>
      <c r="D30" s="14" t="s">
        <v>242</v>
      </c>
      <c r="E30" s="13" t="s">
        <v>234</v>
      </c>
      <c r="F30" s="15" t="s">
        <v>272</v>
      </c>
      <c r="G30" s="13" t="s">
        <v>274</v>
      </c>
      <c r="H30" s="18">
        <v>19</v>
      </c>
      <c r="I30" s="18">
        <v>2</v>
      </c>
      <c r="J30" s="15" t="s">
        <v>258</v>
      </c>
      <c r="K30" s="11">
        <v>4</v>
      </c>
      <c r="L30" s="15" t="s">
        <v>251</v>
      </c>
      <c r="M30" s="15" t="s">
        <v>197</v>
      </c>
      <c r="N30" s="11" t="s">
        <v>259</v>
      </c>
      <c r="O30" s="15" t="s">
        <v>275</v>
      </c>
      <c r="P30" s="11">
        <v>454</v>
      </c>
      <c r="Q30" s="11">
        <v>454</v>
      </c>
    </row>
    <row r="31" spans="1:17" ht="90" x14ac:dyDescent="0.25">
      <c r="A31" s="11">
        <v>21</v>
      </c>
      <c r="B31" s="13" t="s">
        <v>276</v>
      </c>
      <c r="C31" s="13" t="s">
        <v>277</v>
      </c>
      <c r="D31" s="14" t="s">
        <v>242</v>
      </c>
      <c r="E31" s="13" t="s">
        <v>234</v>
      </c>
      <c r="F31" s="14" t="s">
        <v>278</v>
      </c>
      <c r="G31" s="13" t="s">
        <v>277</v>
      </c>
      <c r="H31" s="18">
        <v>19</v>
      </c>
      <c r="I31" s="18">
        <v>4</v>
      </c>
      <c r="J31" s="15" t="s">
        <v>279</v>
      </c>
      <c r="K31" s="11">
        <v>6</v>
      </c>
      <c r="L31" s="15" t="s">
        <v>280</v>
      </c>
      <c r="M31" s="15" t="s">
        <v>281</v>
      </c>
      <c r="N31" s="11" t="s">
        <v>189</v>
      </c>
      <c r="O31" s="11" t="s">
        <v>189</v>
      </c>
      <c r="P31" s="11">
        <v>665</v>
      </c>
      <c r="Q31" s="11">
        <v>660</v>
      </c>
    </row>
    <row r="32" spans="1:17" ht="150" x14ac:dyDescent="0.25">
      <c r="A32" s="11">
        <v>22</v>
      </c>
      <c r="B32" s="13" t="s">
        <v>282</v>
      </c>
      <c r="C32" s="13" t="s">
        <v>283</v>
      </c>
      <c r="D32" s="14" t="s">
        <v>284</v>
      </c>
      <c r="E32" s="13" t="s">
        <v>277</v>
      </c>
      <c r="F32" s="14" t="s">
        <v>285</v>
      </c>
      <c r="G32" s="13" t="s">
        <v>283</v>
      </c>
      <c r="H32" s="18">
        <v>23</v>
      </c>
      <c r="I32" s="18">
        <v>2</v>
      </c>
      <c r="J32" s="15" t="s">
        <v>286</v>
      </c>
      <c r="K32" s="11">
        <v>7</v>
      </c>
      <c r="L32" s="15" t="s">
        <v>280</v>
      </c>
      <c r="M32" s="15" t="s">
        <v>287</v>
      </c>
      <c r="N32" s="11" t="s">
        <v>189</v>
      </c>
      <c r="O32" s="11" t="s">
        <v>189</v>
      </c>
      <c r="P32" s="11">
        <v>767</v>
      </c>
      <c r="Q32" s="11">
        <v>760</v>
      </c>
    </row>
    <row r="33" spans="1:17" ht="60" x14ac:dyDescent="0.25">
      <c r="A33" s="11">
        <v>23</v>
      </c>
      <c r="B33" s="13" t="s">
        <v>288</v>
      </c>
      <c r="C33" s="13" t="s">
        <v>289</v>
      </c>
      <c r="D33" s="14" t="s">
        <v>290</v>
      </c>
      <c r="E33" s="13" t="s">
        <v>283</v>
      </c>
      <c r="F33" s="14" t="s">
        <v>291</v>
      </c>
      <c r="G33" s="13" t="s">
        <v>292</v>
      </c>
      <c r="H33" s="18">
        <v>25</v>
      </c>
      <c r="I33" s="18">
        <v>3</v>
      </c>
      <c r="J33" s="15" t="s">
        <v>293</v>
      </c>
      <c r="K33" s="11">
        <v>8</v>
      </c>
      <c r="L33" s="15" t="s">
        <v>280</v>
      </c>
      <c r="M33" s="15" t="s">
        <v>197</v>
      </c>
      <c r="N33" s="11" t="s">
        <v>189</v>
      </c>
      <c r="O33" s="11" t="s">
        <v>189</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21" t="s">
        <v>294</v>
      </c>
      <c r="B36" s="221"/>
      <c r="C36" s="221"/>
      <c r="D36" s="221"/>
      <c r="E36" s="221"/>
      <c r="F36" s="221"/>
      <c r="G36" s="221"/>
      <c r="H36" s="221"/>
      <c r="I36" s="24"/>
      <c r="J36" s="26" t="s">
        <v>295</v>
      </c>
      <c r="K36" s="27"/>
      <c r="L36" s="27"/>
      <c r="M36" s="28"/>
      <c r="N36" s="26" t="s">
        <v>296</v>
      </c>
      <c r="O36" s="24"/>
      <c r="P36" s="24"/>
      <c r="Q36" s="24"/>
    </row>
    <row r="37" spans="1:17" ht="29.1" customHeight="1" x14ac:dyDescent="0.25">
      <c r="A37" s="222" t="s">
        <v>297</v>
      </c>
      <c r="B37" s="222"/>
      <c r="C37" s="222"/>
      <c r="D37" s="222"/>
      <c r="E37" s="222"/>
      <c r="F37" s="222"/>
      <c r="G37" s="30"/>
      <c r="H37" s="24"/>
      <c r="I37" s="24"/>
      <c r="J37" s="31" t="s">
        <v>298</v>
      </c>
      <c r="K37" s="31"/>
      <c r="L37" s="27"/>
      <c r="M37" s="28"/>
      <c r="N37" s="27" t="s">
        <v>299</v>
      </c>
      <c r="O37" s="24"/>
      <c r="P37" s="24"/>
      <c r="Q37" s="24"/>
    </row>
    <row r="38" spans="1:17" x14ac:dyDescent="0.25">
      <c r="A38" s="30"/>
      <c r="B38" s="30"/>
      <c r="C38" s="30"/>
      <c r="D38" s="30"/>
      <c r="E38" s="30"/>
      <c r="F38" s="30"/>
      <c r="G38" s="30"/>
      <c r="H38" s="24"/>
      <c r="I38" s="24"/>
      <c r="J38" s="31" t="s">
        <v>188</v>
      </c>
      <c r="K38" s="4"/>
      <c r="L38" s="31"/>
      <c r="M38" s="28"/>
      <c r="N38" s="27" t="s">
        <v>300</v>
      </c>
      <c r="O38" s="24"/>
      <c r="P38" s="24"/>
      <c r="Q38" s="24"/>
    </row>
    <row r="39" spans="1:17" x14ac:dyDescent="0.25">
      <c r="A39" s="30"/>
      <c r="B39" s="30"/>
      <c r="C39" s="30"/>
      <c r="D39" s="30"/>
      <c r="E39" s="30"/>
      <c r="F39" s="30"/>
      <c r="G39" s="30"/>
      <c r="H39" s="24"/>
      <c r="I39" s="24"/>
      <c r="J39" s="32"/>
      <c r="K39" s="27"/>
      <c r="L39" s="33"/>
      <c r="M39" s="28"/>
      <c r="N39" s="31" t="s">
        <v>301</v>
      </c>
      <c r="O39" s="24"/>
      <c r="P39" s="24"/>
      <c r="Q39" s="24"/>
    </row>
    <row r="40" spans="1:17" x14ac:dyDescent="0.25">
      <c r="A40" s="30"/>
      <c r="B40" s="30"/>
      <c r="C40" s="30"/>
      <c r="D40" s="30"/>
      <c r="E40" s="30"/>
      <c r="F40" s="30"/>
      <c r="G40" s="30"/>
      <c r="H40" s="24"/>
      <c r="I40" s="24"/>
      <c r="J40" s="26" t="s">
        <v>302</v>
      </c>
      <c r="K40" s="27"/>
      <c r="L40" s="33"/>
      <c r="M40" s="28"/>
      <c r="N40" s="34"/>
      <c r="O40" s="24"/>
      <c r="P40" s="24"/>
      <c r="Q40" s="24"/>
    </row>
    <row r="41" spans="1:17" x14ac:dyDescent="0.25">
      <c r="A41" s="30"/>
      <c r="B41" s="35"/>
      <c r="C41" s="35"/>
      <c r="D41" s="30"/>
      <c r="E41" s="30"/>
      <c r="F41" s="30"/>
      <c r="G41" s="30"/>
      <c r="H41" s="24"/>
      <c r="I41" s="24"/>
      <c r="J41" s="27" t="s">
        <v>303</v>
      </c>
      <c r="K41" s="34"/>
      <c r="L41" s="34"/>
      <c r="M41" s="28"/>
      <c r="N41" s="26" t="s">
        <v>304</v>
      </c>
      <c r="O41" s="24"/>
      <c r="P41" s="24"/>
      <c r="Q41" s="24"/>
    </row>
    <row r="42" spans="1:17" x14ac:dyDescent="0.25">
      <c r="A42" s="30"/>
      <c r="B42" s="35"/>
      <c r="C42" s="35"/>
      <c r="D42" s="30"/>
      <c r="E42" s="30"/>
      <c r="F42" s="30"/>
      <c r="G42" s="30"/>
      <c r="H42" s="24"/>
      <c r="I42" s="24"/>
      <c r="J42" s="31" t="s">
        <v>305</v>
      </c>
      <c r="K42" s="34"/>
      <c r="L42" s="34"/>
      <c r="M42" s="34"/>
      <c r="N42" s="27" t="s">
        <v>306</v>
      </c>
      <c r="O42" s="24"/>
      <c r="P42" s="24"/>
      <c r="Q42" s="24"/>
    </row>
    <row r="43" spans="1:17" x14ac:dyDescent="0.25">
      <c r="A43" s="30"/>
      <c r="B43" s="30"/>
      <c r="C43" s="30"/>
      <c r="D43" s="30"/>
      <c r="E43" s="30"/>
      <c r="F43" s="30"/>
      <c r="G43" s="30"/>
      <c r="H43" s="24"/>
      <c r="I43" s="24"/>
      <c r="J43" s="4" t="s">
        <v>307</v>
      </c>
      <c r="K43" s="34"/>
      <c r="L43" s="34"/>
      <c r="M43" s="31"/>
      <c r="N43" s="27" t="s">
        <v>308</v>
      </c>
      <c r="O43" s="24"/>
      <c r="P43" s="24"/>
      <c r="Q43" s="24"/>
    </row>
    <row r="44" spans="1:17" x14ac:dyDescent="0.25">
      <c r="A44" s="30"/>
      <c r="B44" s="35"/>
      <c r="C44" s="35"/>
      <c r="D44" s="30"/>
      <c r="E44" s="30"/>
      <c r="F44" s="30"/>
      <c r="G44" s="30"/>
      <c r="H44" s="24"/>
      <c r="I44" s="24"/>
      <c r="J44" s="31"/>
      <c r="K44" s="27"/>
      <c r="L44" s="33"/>
      <c r="M44" s="33"/>
      <c r="N44" s="31" t="s">
        <v>309</v>
      </c>
      <c r="O44" s="24"/>
      <c r="P44" s="24"/>
      <c r="Q44" s="24"/>
    </row>
    <row r="45" spans="1:17" x14ac:dyDescent="0.25">
      <c r="A45" s="30"/>
      <c r="B45" s="31"/>
      <c r="C45" s="31"/>
      <c r="D45" s="30"/>
      <c r="E45" s="30"/>
      <c r="F45" s="30"/>
      <c r="G45" s="30"/>
      <c r="H45" s="24"/>
      <c r="I45" s="24"/>
      <c r="J45" s="31"/>
      <c r="K45" s="27"/>
      <c r="L45" s="33"/>
      <c r="M45" s="33"/>
      <c r="N45" s="31" t="s">
        <v>310</v>
      </c>
      <c r="O45" s="24"/>
      <c r="P45" s="24"/>
      <c r="Q45" s="24"/>
    </row>
    <row r="46" spans="1:17" x14ac:dyDescent="0.25">
      <c r="A46" s="30"/>
      <c r="B46" s="30"/>
      <c r="C46" s="30"/>
      <c r="D46" s="30"/>
      <c r="E46" s="30"/>
      <c r="F46" s="30"/>
      <c r="G46" s="30"/>
      <c r="H46" s="24"/>
      <c r="I46" s="24"/>
      <c r="J46" s="26" t="s">
        <v>311</v>
      </c>
      <c r="K46" s="27"/>
      <c r="L46" s="33"/>
      <c r="M46" s="33"/>
      <c r="N46" s="30"/>
      <c r="O46" s="24"/>
      <c r="P46" s="24"/>
      <c r="Q46" s="24"/>
    </row>
    <row r="47" spans="1:17" x14ac:dyDescent="0.25">
      <c r="A47" s="30"/>
      <c r="B47" s="31"/>
      <c r="C47" s="31"/>
      <c r="D47" s="30"/>
      <c r="E47" s="30"/>
      <c r="F47" s="30"/>
      <c r="G47" s="30"/>
      <c r="H47" s="24"/>
      <c r="I47" s="24"/>
      <c r="J47" s="27" t="s">
        <v>312</v>
      </c>
      <c r="K47" s="24"/>
      <c r="L47" s="24"/>
      <c r="M47" s="24"/>
      <c r="N47" s="4"/>
      <c r="O47" s="24"/>
      <c r="P47" s="24"/>
      <c r="Q47" s="24"/>
    </row>
    <row r="48" spans="1:17" x14ac:dyDescent="0.25">
      <c r="A48" s="30"/>
      <c r="B48" s="36"/>
      <c r="C48" s="31"/>
      <c r="D48" s="30"/>
      <c r="E48" s="30"/>
      <c r="F48" s="30"/>
      <c r="G48" s="30"/>
      <c r="H48" s="24"/>
      <c r="I48" s="24"/>
      <c r="J48" s="27" t="s">
        <v>313</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P28:P29"/>
    <mergeCell ref="Q28:Q29"/>
    <mergeCell ref="A36:H36"/>
    <mergeCell ref="A37:F37"/>
    <mergeCell ref="I28:I29"/>
    <mergeCell ref="J28:J29"/>
    <mergeCell ref="K28:K29"/>
    <mergeCell ref="L28:L29"/>
    <mergeCell ref="M28:M29"/>
    <mergeCell ref="N28:N29"/>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G10:G11"/>
    <mergeCell ref="H10:H11"/>
    <mergeCell ref="I10:I11"/>
    <mergeCell ref="J8:J9"/>
    <mergeCell ref="K8:K9"/>
    <mergeCell ref="A10:A11"/>
    <mergeCell ref="B10:B11"/>
    <mergeCell ref="D10:D11"/>
    <mergeCell ref="E10:E11"/>
    <mergeCell ref="F10:F11"/>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09" t="s">
        <v>314</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315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25" t="s">
        <v>167</v>
      </c>
      <c r="B5" s="225" t="s">
        <v>316</v>
      </c>
      <c r="C5" s="225" t="s">
        <v>317</v>
      </c>
      <c r="D5" s="225" t="s">
        <v>318</v>
      </c>
      <c r="E5" s="225" t="s">
        <v>319</v>
      </c>
      <c r="F5" s="225" t="s">
        <v>320</v>
      </c>
      <c r="G5" s="225" t="s">
        <v>321</v>
      </c>
      <c r="H5" s="227" t="s">
        <v>322</v>
      </c>
      <c r="I5" s="8" t="s">
        <v>323</v>
      </c>
      <c r="J5" s="213" t="s">
        <v>324</v>
      </c>
      <c r="K5" s="214"/>
      <c r="L5" s="223" t="s">
        <v>325</v>
      </c>
      <c r="M5" s="223" t="s">
        <v>326</v>
      </c>
      <c r="N5" s="223" t="s">
        <v>327</v>
      </c>
      <c r="O5" s="225" t="s">
        <v>328</v>
      </c>
      <c r="P5" s="223" t="s">
        <v>329</v>
      </c>
      <c r="Q5" s="223" t="s">
        <v>330</v>
      </c>
    </row>
    <row r="6" spans="1:17" ht="21" x14ac:dyDescent="0.25">
      <c r="A6" s="226"/>
      <c r="B6" s="226"/>
      <c r="C6" s="226"/>
      <c r="D6" s="226"/>
      <c r="E6" s="226"/>
      <c r="F6" s="226"/>
      <c r="G6" s="226"/>
      <c r="H6" s="228"/>
      <c r="I6" s="58" t="s">
        <v>331</v>
      </c>
      <c r="J6" s="229"/>
      <c r="K6" s="230"/>
      <c r="L6" s="224"/>
      <c r="M6" s="224"/>
      <c r="N6" s="224"/>
      <c r="O6" s="226"/>
      <c r="P6" s="224"/>
      <c r="Q6" s="224"/>
    </row>
    <row r="7" spans="1:17" ht="75" x14ac:dyDescent="0.25">
      <c r="A7" s="59">
        <v>1</v>
      </c>
      <c r="B7" s="60" t="s">
        <v>332</v>
      </c>
      <c r="C7" s="61" t="s">
        <v>332</v>
      </c>
      <c r="D7" s="61" t="s">
        <v>333</v>
      </c>
      <c r="E7" s="60" t="s">
        <v>333</v>
      </c>
      <c r="F7" s="61" t="s">
        <v>334</v>
      </c>
      <c r="G7" s="60" t="s">
        <v>334</v>
      </c>
      <c r="H7" s="61">
        <v>3</v>
      </c>
      <c r="I7" s="61">
        <v>3</v>
      </c>
      <c r="J7" s="15" t="s">
        <v>335</v>
      </c>
      <c r="K7" s="11">
        <v>0</v>
      </c>
      <c r="L7" s="11" t="s">
        <v>336</v>
      </c>
      <c r="M7" s="11" t="s">
        <v>189</v>
      </c>
      <c r="N7" s="11" t="s">
        <v>189</v>
      </c>
      <c r="O7" s="11"/>
      <c r="P7" s="11">
        <v>20</v>
      </c>
      <c r="Q7" s="11">
        <v>20</v>
      </c>
    </row>
    <row r="8" spans="1:17" ht="225" x14ac:dyDescent="0.25">
      <c r="A8" s="59">
        <v>2</v>
      </c>
      <c r="B8" s="60" t="s">
        <v>337</v>
      </c>
      <c r="C8" s="61" t="s">
        <v>337</v>
      </c>
      <c r="D8" s="61" t="s">
        <v>338</v>
      </c>
      <c r="E8" s="60" t="s">
        <v>338</v>
      </c>
      <c r="F8" s="61" t="s">
        <v>339</v>
      </c>
      <c r="G8" s="60" t="s">
        <v>339</v>
      </c>
      <c r="H8" s="61">
        <v>6</v>
      </c>
      <c r="I8" s="61">
        <v>6</v>
      </c>
      <c r="J8" s="15" t="s">
        <v>337</v>
      </c>
      <c r="K8" s="11">
        <v>1</v>
      </c>
      <c r="L8" s="11" t="s">
        <v>189</v>
      </c>
      <c r="M8" s="11" t="s">
        <v>340</v>
      </c>
      <c r="N8" s="11" t="s">
        <v>189</v>
      </c>
      <c r="O8" s="11" t="s">
        <v>341</v>
      </c>
      <c r="P8" s="11">
        <v>100</v>
      </c>
      <c r="Q8" s="11">
        <v>100</v>
      </c>
    </row>
    <row r="9" spans="1:17" ht="315" x14ac:dyDescent="0.25">
      <c r="A9" s="59">
        <v>3</v>
      </c>
      <c r="B9" s="60" t="s">
        <v>342</v>
      </c>
      <c r="C9" s="61" t="s">
        <v>342</v>
      </c>
      <c r="D9" s="61" t="s">
        <v>343</v>
      </c>
      <c r="E9" s="60" t="s">
        <v>343</v>
      </c>
      <c r="F9" s="61" t="s">
        <v>344</v>
      </c>
      <c r="G9" s="60" t="s">
        <v>344</v>
      </c>
      <c r="H9" s="61">
        <v>12</v>
      </c>
      <c r="I9" s="61">
        <v>4</v>
      </c>
      <c r="J9" s="15" t="s">
        <v>345</v>
      </c>
      <c r="K9" s="11">
        <v>2</v>
      </c>
      <c r="L9" s="11" t="s">
        <v>346</v>
      </c>
      <c r="M9" s="11" t="s">
        <v>340</v>
      </c>
      <c r="N9" s="11" t="s">
        <v>347</v>
      </c>
      <c r="O9" s="11" t="s">
        <v>348</v>
      </c>
      <c r="P9" s="11">
        <v>244</v>
      </c>
      <c r="Q9" s="11">
        <v>244</v>
      </c>
    </row>
    <row r="10" spans="1:17" ht="409.5" x14ac:dyDescent="0.25">
      <c r="A10" s="59">
        <v>4</v>
      </c>
      <c r="B10" s="60" t="s">
        <v>349</v>
      </c>
      <c r="C10" s="61" t="s">
        <v>349</v>
      </c>
      <c r="D10" s="61" t="s">
        <v>343</v>
      </c>
      <c r="E10" s="60" t="s">
        <v>343</v>
      </c>
      <c r="F10" s="61" t="s">
        <v>350</v>
      </c>
      <c r="G10" s="60" t="s">
        <v>350</v>
      </c>
      <c r="H10" s="61">
        <v>12</v>
      </c>
      <c r="I10" s="61">
        <v>1</v>
      </c>
      <c r="J10" s="13" t="s">
        <v>345</v>
      </c>
      <c r="K10" s="16">
        <v>2</v>
      </c>
      <c r="L10" s="15" t="s">
        <v>351</v>
      </c>
      <c r="M10" s="13" t="s">
        <v>352</v>
      </c>
      <c r="N10" s="11" t="s">
        <v>353</v>
      </c>
      <c r="O10" s="16" t="s">
        <v>354</v>
      </c>
      <c r="P10" s="16">
        <v>251</v>
      </c>
      <c r="Q10" s="11">
        <v>100</v>
      </c>
    </row>
    <row r="11" spans="1:17" ht="409.5" x14ac:dyDescent="0.25">
      <c r="A11" s="59">
        <v>5</v>
      </c>
      <c r="B11" s="60" t="s">
        <v>355</v>
      </c>
      <c r="C11" s="61" t="s">
        <v>356</v>
      </c>
      <c r="D11" s="61" t="s">
        <v>343</v>
      </c>
      <c r="E11" s="60" t="s">
        <v>343</v>
      </c>
      <c r="F11" s="61" t="s">
        <v>357</v>
      </c>
      <c r="G11" s="60" t="s">
        <v>357</v>
      </c>
      <c r="H11" s="61">
        <v>12</v>
      </c>
      <c r="I11" s="61">
        <v>2</v>
      </c>
      <c r="J11" s="13" t="s">
        <v>345</v>
      </c>
      <c r="K11" s="16">
        <v>2</v>
      </c>
      <c r="L11" s="15" t="s">
        <v>351</v>
      </c>
      <c r="M11" s="13" t="s">
        <v>340</v>
      </c>
      <c r="N11" s="11" t="s">
        <v>353</v>
      </c>
      <c r="O11" s="16" t="s">
        <v>354</v>
      </c>
      <c r="P11" s="16">
        <v>253</v>
      </c>
      <c r="Q11" s="11">
        <v>253</v>
      </c>
    </row>
    <row r="12" spans="1:17" ht="409.5" x14ac:dyDescent="0.25">
      <c r="A12" s="59">
        <v>6</v>
      </c>
      <c r="B12" s="60" t="s">
        <v>358</v>
      </c>
      <c r="C12" s="61" t="s">
        <v>358</v>
      </c>
      <c r="D12" s="61" t="s">
        <v>359</v>
      </c>
      <c r="E12" s="60" t="s">
        <v>359</v>
      </c>
      <c r="F12" s="61" t="s">
        <v>360</v>
      </c>
      <c r="G12" s="60" t="s">
        <v>360</v>
      </c>
      <c r="H12" s="61">
        <v>13</v>
      </c>
      <c r="I12" s="61">
        <v>2</v>
      </c>
      <c r="J12" s="13" t="s">
        <v>345</v>
      </c>
      <c r="K12" s="16">
        <v>2</v>
      </c>
      <c r="L12" s="15" t="s">
        <v>351</v>
      </c>
      <c r="M12" s="13" t="s">
        <v>340</v>
      </c>
      <c r="N12" s="11" t="s">
        <v>353</v>
      </c>
      <c r="O12" s="16" t="s">
        <v>361</v>
      </c>
      <c r="P12" s="16">
        <v>253</v>
      </c>
      <c r="Q12" s="11">
        <v>253</v>
      </c>
    </row>
    <row r="13" spans="1:17" ht="409.5" x14ac:dyDescent="0.25">
      <c r="A13" s="59">
        <v>7</v>
      </c>
      <c r="B13" s="60" t="s">
        <v>362</v>
      </c>
      <c r="C13" s="61" t="s">
        <v>362</v>
      </c>
      <c r="D13" s="61" t="s">
        <v>363</v>
      </c>
      <c r="E13" s="60" t="s">
        <v>363</v>
      </c>
      <c r="F13" s="61" t="s">
        <v>364</v>
      </c>
      <c r="G13" s="60" t="s">
        <v>364</v>
      </c>
      <c r="H13" s="61">
        <v>15</v>
      </c>
      <c r="I13" s="61">
        <v>2</v>
      </c>
      <c r="J13" s="13" t="s">
        <v>345</v>
      </c>
      <c r="K13" s="16">
        <v>2</v>
      </c>
      <c r="L13" s="15" t="s">
        <v>351</v>
      </c>
      <c r="M13" s="13" t="s">
        <v>340</v>
      </c>
      <c r="N13" s="11" t="s">
        <v>353</v>
      </c>
      <c r="O13" s="16" t="s">
        <v>365</v>
      </c>
      <c r="P13" s="16">
        <v>253</v>
      </c>
      <c r="Q13" s="11">
        <v>253</v>
      </c>
    </row>
    <row r="14" spans="1:17" ht="409.5" x14ac:dyDescent="0.25">
      <c r="A14" s="59">
        <v>8</v>
      </c>
      <c r="B14" s="60" t="s">
        <v>366</v>
      </c>
      <c r="C14" s="61" t="s">
        <v>367</v>
      </c>
      <c r="D14" s="61" t="s">
        <v>368</v>
      </c>
      <c r="E14" s="60" t="s">
        <v>368</v>
      </c>
      <c r="F14" s="61" t="s">
        <v>367</v>
      </c>
      <c r="G14" s="60" t="s">
        <v>367</v>
      </c>
      <c r="H14" s="61">
        <v>17</v>
      </c>
      <c r="I14" s="61">
        <v>2</v>
      </c>
      <c r="J14" s="13" t="s">
        <v>345</v>
      </c>
      <c r="K14" s="16">
        <v>2</v>
      </c>
      <c r="L14" s="15" t="s">
        <v>351</v>
      </c>
      <c r="M14" s="13" t="s">
        <v>340</v>
      </c>
      <c r="N14" s="11" t="s">
        <v>353</v>
      </c>
      <c r="O14" s="16" t="s">
        <v>354</v>
      </c>
      <c r="P14" s="16">
        <v>253</v>
      </c>
      <c r="Q14" s="11">
        <v>253</v>
      </c>
    </row>
    <row r="15" spans="1:17" ht="409.5" x14ac:dyDescent="0.25">
      <c r="A15" s="59">
        <v>9</v>
      </c>
      <c r="B15" s="60" t="s">
        <v>369</v>
      </c>
      <c r="C15" s="61" t="s">
        <v>370</v>
      </c>
      <c r="D15" s="61" t="s">
        <v>343</v>
      </c>
      <c r="E15" s="60" t="s">
        <v>343</v>
      </c>
      <c r="F15" s="61" t="s">
        <v>370</v>
      </c>
      <c r="G15" s="60" t="s">
        <v>370</v>
      </c>
      <c r="H15" s="61">
        <v>12</v>
      </c>
      <c r="I15" s="61">
        <v>4</v>
      </c>
      <c r="J15" s="13" t="s">
        <v>345</v>
      </c>
      <c r="K15" s="16">
        <v>2</v>
      </c>
      <c r="L15" s="15" t="s">
        <v>351</v>
      </c>
      <c r="M15" s="13" t="s">
        <v>340</v>
      </c>
      <c r="N15" s="11" t="s">
        <v>347</v>
      </c>
      <c r="O15" s="16" t="s">
        <v>354</v>
      </c>
      <c r="P15" s="16">
        <v>254</v>
      </c>
      <c r="Q15" s="11">
        <v>254</v>
      </c>
    </row>
    <row r="16" spans="1:17" ht="255" x14ac:dyDescent="0.25">
      <c r="A16" s="59">
        <v>10</v>
      </c>
      <c r="B16" s="60" t="s">
        <v>371</v>
      </c>
      <c r="C16" s="61" t="s">
        <v>371</v>
      </c>
      <c r="D16" s="61" t="s">
        <v>372</v>
      </c>
      <c r="E16" s="60" t="s">
        <v>372</v>
      </c>
      <c r="F16" s="61" t="s">
        <v>373</v>
      </c>
      <c r="G16" s="60" t="s">
        <v>373</v>
      </c>
      <c r="H16" s="61">
        <v>16</v>
      </c>
      <c r="I16" s="61">
        <v>3</v>
      </c>
      <c r="J16" s="13" t="s">
        <v>374</v>
      </c>
      <c r="K16" s="16">
        <v>3</v>
      </c>
      <c r="L16" s="15" t="s">
        <v>346</v>
      </c>
      <c r="M16" s="13" t="s">
        <v>340</v>
      </c>
      <c r="N16" s="11" t="s">
        <v>375</v>
      </c>
      <c r="O16" s="16" t="s">
        <v>376</v>
      </c>
      <c r="P16" s="16">
        <v>344</v>
      </c>
      <c r="Q16" s="11">
        <v>344</v>
      </c>
    </row>
    <row r="17" spans="1:17" ht="409.5" x14ac:dyDescent="0.25">
      <c r="A17" s="59">
        <v>11</v>
      </c>
      <c r="B17" s="60" t="s">
        <v>377</v>
      </c>
      <c r="C17" s="61" t="s">
        <v>377</v>
      </c>
      <c r="D17" s="61" t="s">
        <v>372</v>
      </c>
      <c r="E17" s="60" t="s">
        <v>372</v>
      </c>
      <c r="F17" s="61" t="s">
        <v>378</v>
      </c>
      <c r="G17" s="60" t="s">
        <v>378</v>
      </c>
      <c r="H17" s="61">
        <v>16</v>
      </c>
      <c r="I17" s="61">
        <v>2</v>
      </c>
      <c r="J17" s="13" t="s">
        <v>374</v>
      </c>
      <c r="K17" s="16">
        <v>3</v>
      </c>
      <c r="L17" s="15" t="s">
        <v>351</v>
      </c>
      <c r="M17" s="13" t="s">
        <v>340</v>
      </c>
      <c r="N17" s="11" t="s">
        <v>379</v>
      </c>
      <c r="O17" s="16" t="s">
        <v>380</v>
      </c>
      <c r="P17" s="16">
        <v>353</v>
      </c>
      <c r="Q17" s="11">
        <v>353</v>
      </c>
    </row>
    <row r="18" spans="1:17" ht="315" x14ac:dyDescent="0.25">
      <c r="A18" s="59">
        <v>12</v>
      </c>
      <c r="B18" s="60" t="s">
        <v>381</v>
      </c>
      <c r="C18" s="61" t="s">
        <v>381</v>
      </c>
      <c r="D18" s="61" t="s">
        <v>382</v>
      </c>
      <c r="E18" s="60" t="s">
        <v>382</v>
      </c>
      <c r="F18" s="61" t="s">
        <v>383</v>
      </c>
      <c r="G18" s="60" t="s">
        <v>383</v>
      </c>
      <c r="H18" s="61">
        <v>19</v>
      </c>
      <c r="I18" s="61">
        <v>2</v>
      </c>
      <c r="J18" s="13" t="s">
        <v>374</v>
      </c>
      <c r="K18" s="16">
        <v>3</v>
      </c>
      <c r="L18" s="15" t="s">
        <v>351</v>
      </c>
      <c r="M18" s="13" t="s">
        <v>340</v>
      </c>
      <c r="N18" s="11" t="s">
        <v>379</v>
      </c>
      <c r="O18" s="16" t="s">
        <v>384</v>
      </c>
      <c r="P18" s="16">
        <v>353</v>
      </c>
      <c r="Q18" s="11">
        <v>353</v>
      </c>
    </row>
    <row r="19" spans="1:17" ht="255" x14ac:dyDescent="0.25">
      <c r="A19" s="59">
        <v>13</v>
      </c>
      <c r="B19" s="60" t="s">
        <v>385</v>
      </c>
      <c r="C19" s="61" t="s">
        <v>385</v>
      </c>
      <c r="D19" s="61" t="s">
        <v>372</v>
      </c>
      <c r="E19" s="60" t="s">
        <v>372</v>
      </c>
      <c r="F19" s="61" t="s">
        <v>386</v>
      </c>
      <c r="G19" s="60" t="s">
        <v>386</v>
      </c>
      <c r="H19" s="61">
        <v>16</v>
      </c>
      <c r="I19" s="61">
        <v>3</v>
      </c>
      <c r="J19" s="13" t="s">
        <v>374</v>
      </c>
      <c r="K19" s="16">
        <v>3</v>
      </c>
      <c r="L19" s="15" t="s">
        <v>351</v>
      </c>
      <c r="M19" s="13" t="s">
        <v>340</v>
      </c>
      <c r="N19" s="11" t="s">
        <v>375</v>
      </c>
      <c r="O19" s="16" t="s">
        <v>376</v>
      </c>
      <c r="P19" s="16">
        <v>354</v>
      </c>
      <c r="Q19" s="11">
        <v>354</v>
      </c>
    </row>
    <row r="20" spans="1:17" ht="165" x14ac:dyDescent="0.25">
      <c r="A20" s="59">
        <v>14</v>
      </c>
      <c r="B20" s="60" t="s">
        <v>387</v>
      </c>
      <c r="C20" s="61" t="s">
        <v>387</v>
      </c>
      <c r="D20" s="61" t="s">
        <v>388</v>
      </c>
      <c r="E20" s="60" t="s">
        <v>388</v>
      </c>
      <c r="F20" s="61" t="s">
        <v>389</v>
      </c>
      <c r="G20" s="60" t="s">
        <v>389</v>
      </c>
      <c r="H20" s="61">
        <v>18</v>
      </c>
      <c r="I20" s="61">
        <v>2</v>
      </c>
      <c r="J20" s="13" t="s">
        <v>374</v>
      </c>
      <c r="K20" s="16">
        <v>3</v>
      </c>
      <c r="L20" s="15" t="s">
        <v>351</v>
      </c>
      <c r="M20" s="13" t="s">
        <v>340</v>
      </c>
      <c r="N20" s="11" t="s">
        <v>375</v>
      </c>
      <c r="O20" s="16"/>
      <c r="P20" s="16">
        <v>354</v>
      </c>
      <c r="Q20" s="11">
        <v>354</v>
      </c>
    </row>
    <row r="21" spans="1:17" ht="330" x14ac:dyDescent="0.25">
      <c r="A21" s="59">
        <v>15</v>
      </c>
      <c r="B21" s="60" t="s">
        <v>390</v>
      </c>
      <c r="C21" s="61" t="s">
        <v>390</v>
      </c>
      <c r="D21" s="61" t="s">
        <v>391</v>
      </c>
      <c r="E21" s="60" t="s">
        <v>391</v>
      </c>
      <c r="F21" s="61" t="s">
        <v>392</v>
      </c>
      <c r="G21" s="60" t="s">
        <v>392</v>
      </c>
      <c r="H21" s="61">
        <v>19</v>
      </c>
      <c r="I21" s="61">
        <v>1</v>
      </c>
      <c r="J21" s="13" t="s">
        <v>393</v>
      </c>
      <c r="K21" s="16">
        <v>4</v>
      </c>
      <c r="L21" s="15" t="s">
        <v>351</v>
      </c>
      <c r="M21" s="13" t="s">
        <v>340</v>
      </c>
      <c r="N21" s="11" t="s">
        <v>394</v>
      </c>
      <c r="O21" s="16" t="s">
        <v>395</v>
      </c>
      <c r="P21" s="16">
        <v>454</v>
      </c>
      <c r="Q21" s="11">
        <v>454</v>
      </c>
    </row>
    <row r="22" spans="1:17" ht="409.5" x14ac:dyDescent="0.25">
      <c r="A22" s="59">
        <v>16</v>
      </c>
      <c r="B22" s="60" t="s">
        <v>390</v>
      </c>
      <c r="C22" s="61" t="s">
        <v>390</v>
      </c>
      <c r="D22" s="61" t="s">
        <v>391</v>
      </c>
      <c r="E22" s="60" t="s">
        <v>391</v>
      </c>
      <c r="F22" s="61" t="s">
        <v>392</v>
      </c>
      <c r="G22" s="60" t="s">
        <v>392</v>
      </c>
      <c r="H22" s="61">
        <v>19</v>
      </c>
      <c r="I22" s="61">
        <v>3</v>
      </c>
      <c r="J22" s="13" t="s">
        <v>393</v>
      </c>
      <c r="K22" s="16">
        <v>4</v>
      </c>
      <c r="L22" s="15" t="s">
        <v>351</v>
      </c>
      <c r="M22" s="13" t="s">
        <v>340</v>
      </c>
      <c r="N22" s="11" t="s">
        <v>394</v>
      </c>
      <c r="O22" s="16" t="s">
        <v>396</v>
      </c>
      <c r="P22" s="16">
        <v>454</v>
      </c>
      <c r="Q22" s="11">
        <v>454</v>
      </c>
    </row>
    <row r="23" spans="1:17" ht="360" x14ac:dyDescent="0.25">
      <c r="A23" s="59">
        <v>17</v>
      </c>
      <c r="B23" s="60" t="s">
        <v>397</v>
      </c>
      <c r="C23" s="61" t="s">
        <v>397</v>
      </c>
      <c r="D23" s="61" t="s">
        <v>398</v>
      </c>
      <c r="E23" s="60" t="s">
        <v>398</v>
      </c>
      <c r="F23" s="61" t="s">
        <v>399</v>
      </c>
      <c r="G23" s="60" t="s">
        <v>399</v>
      </c>
      <c r="H23" s="61" t="s">
        <v>400</v>
      </c>
      <c r="I23" s="63">
        <v>45353</v>
      </c>
      <c r="J23" s="13" t="s">
        <v>401</v>
      </c>
      <c r="K23" s="16">
        <v>5</v>
      </c>
      <c r="L23" s="15" t="s">
        <v>351</v>
      </c>
      <c r="M23" s="13" t="s">
        <v>340</v>
      </c>
      <c r="N23" s="11" t="s">
        <v>189</v>
      </c>
      <c r="O23" s="16" t="s">
        <v>402</v>
      </c>
      <c r="P23" s="16">
        <v>554</v>
      </c>
      <c r="Q23" s="11">
        <v>550</v>
      </c>
    </row>
    <row r="24" spans="1:17" ht="409.5" x14ac:dyDescent="0.25">
      <c r="A24" s="59">
        <v>18</v>
      </c>
      <c r="B24" s="60" t="s">
        <v>403</v>
      </c>
      <c r="C24" s="61" t="s">
        <v>403</v>
      </c>
      <c r="D24" s="61" t="s">
        <v>404</v>
      </c>
      <c r="E24" s="60" t="s">
        <v>404</v>
      </c>
      <c r="F24" s="61" t="s">
        <v>405</v>
      </c>
      <c r="G24" s="60" t="s">
        <v>405</v>
      </c>
      <c r="H24" s="61">
        <v>19</v>
      </c>
      <c r="I24" s="61">
        <v>2</v>
      </c>
      <c r="J24" s="13" t="s">
        <v>406</v>
      </c>
      <c r="K24" s="16">
        <v>6</v>
      </c>
      <c r="L24" s="15" t="s">
        <v>407</v>
      </c>
      <c r="M24" s="13" t="s">
        <v>352</v>
      </c>
      <c r="N24" s="11" t="s">
        <v>189</v>
      </c>
      <c r="O24" s="16" t="s">
        <v>408</v>
      </c>
      <c r="P24" s="16">
        <v>661</v>
      </c>
      <c r="Q24" s="11">
        <v>560</v>
      </c>
    </row>
    <row r="25" spans="1:17" ht="105" x14ac:dyDescent="0.25">
      <c r="A25" s="59">
        <v>19</v>
      </c>
      <c r="B25" s="60" t="s">
        <v>409</v>
      </c>
      <c r="C25" s="61" t="s">
        <v>409</v>
      </c>
      <c r="D25" s="61" t="s">
        <v>410</v>
      </c>
      <c r="E25" s="60" t="s">
        <v>410</v>
      </c>
      <c r="F25" s="61" t="s">
        <v>411</v>
      </c>
      <c r="G25" s="60" t="s">
        <v>411</v>
      </c>
      <c r="H25" s="61">
        <v>21</v>
      </c>
      <c r="I25" s="61">
        <v>1</v>
      </c>
      <c r="J25" s="13" t="s">
        <v>406</v>
      </c>
      <c r="K25" s="16">
        <v>6</v>
      </c>
      <c r="L25" s="15" t="s">
        <v>407</v>
      </c>
      <c r="M25" s="13" t="s">
        <v>412</v>
      </c>
      <c r="N25" s="11" t="s">
        <v>189</v>
      </c>
      <c r="O25" s="16"/>
      <c r="P25" s="16">
        <v>665</v>
      </c>
      <c r="Q25" s="11">
        <v>660</v>
      </c>
    </row>
    <row r="26" spans="1:17" ht="105" x14ac:dyDescent="0.25">
      <c r="A26" s="59">
        <v>20</v>
      </c>
      <c r="B26" s="60" t="s">
        <v>409</v>
      </c>
      <c r="C26" s="61" t="s">
        <v>409</v>
      </c>
      <c r="D26" s="61" t="s">
        <v>413</v>
      </c>
      <c r="E26" s="60" t="s">
        <v>413</v>
      </c>
      <c r="F26" s="61" t="s">
        <v>411</v>
      </c>
      <c r="G26" s="60" t="s">
        <v>411</v>
      </c>
      <c r="H26" s="61">
        <v>19</v>
      </c>
      <c r="I26" s="61">
        <v>3</v>
      </c>
      <c r="J26" s="13" t="s">
        <v>406</v>
      </c>
      <c r="K26" s="16">
        <v>6</v>
      </c>
      <c r="L26" s="15" t="s">
        <v>407</v>
      </c>
      <c r="M26" s="13" t="s">
        <v>412</v>
      </c>
      <c r="N26" s="11" t="s">
        <v>189</v>
      </c>
      <c r="O26" s="16"/>
      <c r="P26" s="16">
        <v>665</v>
      </c>
      <c r="Q26" s="11">
        <v>660</v>
      </c>
    </row>
    <row r="27" spans="1:17" ht="135" x14ac:dyDescent="0.25">
      <c r="A27" s="59">
        <v>21</v>
      </c>
      <c r="B27" s="60" t="s">
        <v>414</v>
      </c>
      <c r="C27" s="61" t="s">
        <v>414</v>
      </c>
      <c r="D27" s="61" t="s">
        <v>413</v>
      </c>
      <c r="E27" s="60" t="s">
        <v>413</v>
      </c>
      <c r="F27" s="61" t="s">
        <v>415</v>
      </c>
      <c r="G27" s="60" t="s">
        <v>415</v>
      </c>
      <c r="H27" s="61">
        <v>19</v>
      </c>
      <c r="I27" s="61">
        <v>3</v>
      </c>
      <c r="J27" s="13" t="s">
        <v>406</v>
      </c>
      <c r="K27" s="16">
        <v>6</v>
      </c>
      <c r="L27" s="15" t="s">
        <v>407</v>
      </c>
      <c r="M27" s="13" t="s">
        <v>412</v>
      </c>
      <c r="N27" s="11" t="s">
        <v>189</v>
      </c>
      <c r="O27" s="16" t="s">
        <v>416</v>
      </c>
      <c r="P27" s="16">
        <v>665</v>
      </c>
      <c r="Q27" s="11">
        <v>660</v>
      </c>
    </row>
    <row r="28" spans="1:17" ht="337.5" customHeight="1" x14ac:dyDescent="0.25">
      <c r="A28" s="232">
        <v>22</v>
      </c>
      <c r="B28" s="233" t="s">
        <v>417</v>
      </c>
      <c r="C28" s="231" t="s">
        <v>417</v>
      </c>
      <c r="D28" s="231" t="s">
        <v>411</v>
      </c>
      <c r="E28" s="233" t="s">
        <v>411</v>
      </c>
      <c r="F28" s="231" t="s">
        <v>415</v>
      </c>
      <c r="G28" s="233" t="s">
        <v>415</v>
      </c>
      <c r="H28" s="231">
        <v>22</v>
      </c>
      <c r="I28" s="231">
        <v>2</v>
      </c>
      <c r="J28" s="216" t="s">
        <v>418</v>
      </c>
      <c r="K28" s="218">
        <v>7</v>
      </c>
      <c r="L28" s="219" t="s">
        <v>407</v>
      </c>
      <c r="M28" s="13" t="s">
        <v>419</v>
      </c>
      <c r="N28" s="215" t="s">
        <v>189</v>
      </c>
      <c r="O28" s="218" t="s">
        <v>420</v>
      </c>
      <c r="P28" s="218">
        <v>767</v>
      </c>
      <c r="Q28" s="215">
        <v>760</v>
      </c>
    </row>
    <row r="29" spans="1:17" ht="45" x14ac:dyDescent="0.25">
      <c r="A29" s="232"/>
      <c r="B29" s="233"/>
      <c r="C29" s="231"/>
      <c r="D29" s="231"/>
      <c r="E29" s="233"/>
      <c r="F29" s="231"/>
      <c r="G29" s="233"/>
      <c r="H29" s="231"/>
      <c r="I29" s="231"/>
      <c r="J29" s="216"/>
      <c r="K29" s="218"/>
      <c r="L29" s="219"/>
      <c r="M29" s="13" t="s">
        <v>421</v>
      </c>
      <c r="N29" s="215"/>
      <c r="O29" s="218"/>
      <c r="P29" s="218"/>
      <c r="Q29" s="215"/>
    </row>
    <row r="30" spans="1:17" ht="165" x14ac:dyDescent="0.25">
      <c r="A30" s="232">
        <v>23</v>
      </c>
      <c r="B30" s="233" t="s">
        <v>422</v>
      </c>
      <c r="C30" s="231" t="s">
        <v>422</v>
      </c>
      <c r="D30" s="231" t="s">
        <v>411</v>
      </c>
      <c r="E30" s="233" t="s">
        <v>411</v>
      </c>
      <c r="F30" s="231" t="s">
        <v>423</v>
      </c>
      <c r="G30" s="233" t="s">
        <v>423</v>
      </c>
      <c r="H30" s="231">
        <v>22</v>
      </c>
      <c r="I30" s="231">
        <v>2</v>
      </c>
      <c r="J30" s="216" t="s">
        <v>418</v>
      </c>
      <c r="K30" s="218">
        <v>7</v>
      </c>
      <c r="L30" s="219" t="s">
        <v>407</v>
      </c>
      <c r="M30" s="13" t="s">
        <v>419</v>
      </c>
      <c r="N30" s="215" t="s">
        <v>189</v>
      </c>
      <c r="O30" s="218"/>
      <c r="P30" s="218">
        <v>767</v>
      </c>
      <c r="Q30" s="215">
        <v>760</v>
      </c>
    </row>
    <row r="31" spans="1:17" ht="45" x14ac:dyDescent="0.25">
      <c r="A31" s="232"/>
      <c r="B31" s="233"/>
      <c r="C31" s="231"/>
      <c r="D31" s="231"/>
      <c r="E31" s="233"/>
      <c r="F31" s="231"/>
      <c r="G31" s="233"/>
      <c r="H31" s="231"/>
      <c r="I31" s="231"/>
      <c r="J31" s="216"/>
      <c r="K31" s="218"/>
      <c r="L31" s="219"/>
      <c r="M31" s="13" t="s">
        <v>421</v>
      </c>
      <c r="N31" s="215"/>
      <c r="O31" s="218"/>
      <c r="P31" s="218"/>
      <c r="Q31" s="215"/>
    </row>
    <row r="32" spans="1:17" ht="120" x14ac:dyDescent="0.25">
      <c r="A32" s="59">
        <v>24</v>
      </c>
      <c r="B32" s="60" t="s">
        <v>424</v>
      </c>
      <c r="C32" s="61" t="s">
        <v>424</v>
      </c>
      <c r="D32" s="61" t="s">
        <v>413</v>
      </c>
      <c r="E32" s="60" t="s">
        <v>413</v>
      </c>
      <c r="F32" s="61" t="s">
        <v>425</v>
      </c>
      <c r="G32" s="60" t="s">
        <v>425</v>
      </c>
      <c r="H32" s="61">
        <v>19</v>
      </c>
      <c r="I32" s="61" t="s">
        <v>426</v>
      </c>
      <c r="J32" s="13" t="s">
        <v>418</v>
      </c>
      <c r="K32" s="16">
        <v>7</v>
      </c>
      <c r="L32" s="15" t="s">
        <v>407</v>
      </c>
      <c r="M32" s="13" t="s">
        <v>427</v>
      </c>
      <c r="N32" s="11" t="s">
        <v>189</v>
      </c>
      <c r="O32" s="16" t="s">
        <v>428</v>
      </c>
      <c r="P32" s="16">
        <v>766</v>
      </c>
      <c r="Q32" s="11">
        <v>760</v>
      </c>
    </row>
    <row r="33" spans="1:17" ht="105" x14ac:dyDescent="0.25">
      <c r="A33" s="59">
        <v>25</v>
      </c>
      <c r="B33" s="60" t="s">
        <v>429</v>
      </c>
      <c r="C33" s="61" t="s">
        <v>429</v>
      </c>
      <c r="D33" s="61" t="s">
        <v>423</v>
      </c>
      <c r="E33" s="60" t="s">
        <v>423</v>
      </c>
      <c r="F33" s="61" t="s">
        <v>430</v>
      </c>
      <c r="G33" s="60" t="s">
        <v>430</v>
      </c>
      <c r="H33" s="61">
        <v>24</v>
      </c>
      <c r="I33" s="61">
        <v>3</v>
      </c>
      <c r="J33" s="13" t="s">
        <v>431</v>
      </c>
      <c r="K33" s="16">
        <v>8</v>
      </c>
      <c r="L33" s="15" t="s">
        <v>407</v>
      </c>
      <c r="M33" s="13" t="s">
        <v>340</v>
      </c>
      <c r="N33" s="11" t="s">
        <v>189</v>
      </c>
      <c r="O33" s="16"/>
      <c r="P33" s="16">
        <v>864</v>
      </c>
      <c r="Q33" s="11">
        <v>860</v>
      </c>
    </row>
    <row r="34" spans="1:17" ht="90" x14ac:dyDescent="0.25">
      <c r="A34" s="59">
        <v>26</v>
      </c>
      <c r="B34" s="60" t="s">
        <v>432</v>
      </c>
      <c r="C34" s="61" t="s">
        <v>432</v>
      </c>
      <c r="D34" s="61" t="s">
        <v>425</v>
      </c>
      <c r="E34" s="60" t="s">
        <v>425</v>
      </c>
      <c r="F34" s="61" t="s">
        <v>433</v>
      </c>
      <c r="G34" s="60" t="s">
        <v>433</v>
      </c>
      <c r="H34" s="61">
        <v>30</v>
      </c>
      <c r="I34" s="61" t="s">
        <v>434</v>
      </c>
      <c r="J34" s="13" t="s">
        <v>431</v>
      </c>
      <c r="K34" s="16">
        <v>8</v>
      </c>
      <c r="L34" s="15" t="s">
        <v>407</v>
      </c>
      <c r="M34" s="13" t="s">
        <v>340</v>
      </c>
      <c r="N34" s="11" t="s">
        <v>189</v>
      </c>
      <c r="O34" s="16" t="s">
        <v>435</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436</v>
      </c>
      <c r="B36" s="68"/>
      <c r="C36" s="68"/>
      <c r="D36" s="68"/>
      <c r="E36" s="68"/>
      <c r="F36" s="68"/>
      <c r="G36" s="68"/>
      <c r="H36" s="68"/>
      <c r="I36" s="23"/>
      <c r="J36" s="69" t="s">
        <v>437</v>
      </c>
      <c r="K36" s="68"/>
      <c r="L36" s="70"/>
      <c r="M36" s="70"/>
      <c r="N36" s="69" t="s">
        <v>438</v>
      </c>
      <c r="O36" s="23"/>
      <c r="P36" s="23"/>
      <c r="Q36" s="23"/>
    </row>
    <row r="37" spans="1:17" x14ac:dyDescent="0.25">
      <c r="A37" s="234" t="s">
        <v>439</v>
      </c>
      <c r="B37" s="234"/>
      <c r="C37" s="71" t="s">
        <v>440</v>
      </c>
      <c r="D37" s="4"/>
      <c r="E37" s="30"/>
      <c r="F37" s="30"/>
      <c r="G37" s="24"/>
      <c r="H37" s="24"/>
      <c r="I37" s="24"/>
      <c r="J37" s="31" t="s">
        <v>441</v>
      </c>
      <c r="K37" s="4"/>
      <c r="L37" s="31"/>
      <c r="M37" s="27"/>
      <c r="N37" s="27" t="s">
        <v>442</v>
      </c>
      <c r="O37" s="24"/>
      <c r="P37" s="24"/>
      <c r="Q37" s="24"/>
    </row>
    <row r="38" spans="1:17" x14ac:dyDescent="0.25">
      <c r="A38" s="4"/>
      <c r="B38" s="30"/>
      <c r="C38" s="30"/>
      <c r="D38" s="30"/>
      <c r="E38" s="30"/>
      <c r="F38" s="30"/>
      <c r="G38" s="24"/>
      <c r="H38" s="24"/>
      <c r="I38" s="24"/>
      <c r="J38" s="31" t="s">
        <v>443</v>
      </c>
      <c r="K38" s="4"/>
      <c r="L38" s="4"/>
      <c r="M38" s="31"/>
      <c r="N38" s="27" t="s">
        <v>444</v>
      </c>
      <c r="O38" s="24"/>
      <c r="P38" s="24"/>
      <c r="Q38" s="24"/>
    </row>
    <row r="39" spans="1:17" x14ac:dyDescent="0.25">
      <c r="A39" s="4"/>
      <c r="B39" s="30"/>
      <c r="C39" s="30"/>
      <c r="D39" s="30"/>
      <c r="E39" s="30"/>
      <c r="F39" s="30"/>
      <c r="G39" s="24"/>
      <c r="H39" s="24"/>
      <c r="I39" s="24"/>
      <c r="J39" s="32"/>
      <c r="K39" s="4" t="s">
        <v>445</v>
      </c>
      <c r="L39" s="27"/>
      <c r="M39" s="33"/>
      <c r="N39" s="31" t="s">
        <v>446</v>
      </c>
      <c r="O39" s="24"/>
      <c r="P39" s="24"/>
      <c r="Q39" s="24"/>
    </row>
    <row r="40" spans="1:17" x14ac:dyDescent="0.25">
      <c r="A40" s="4"/>
      <c r="B40" s="30"/>
      <c r="C40" s="30"/>
      <c r="D40" s="30"/>
      <c r="E40" s="30"/>
      <c r="F40" s="30"/>
      <c r="G40" s="24"/>
      <c r="H40" s="24"/>
      <c r="I40" s="24"/>
      <c r="J40" s="26" t="s">
        <v>447</v>
      </c>
      <c r="K40" s="4"/>
      <c r="L40" s="27"/>
      <c r="M40" s="33"/>
      <c r="N40" s="34"/>
      <c r="O40" s="24"/>
      <c r="P40" s="24"/>
      <c r="Q40" s="24"/>
    </row>
    <row r="41" spans="1:17" x14ac:dyDescent="0.25">
      <c r="A41" s="4"/>
      <c r="B41" s="30"/>
      <c r="C41" s="30"/>
      <c r="D41" s="27"/>
      <c r="E41" s="30"/>
      <c r="F41" s="30"/>
      <c r="G41" s="24"/>
      <c r="H41" s="24"/>
      <c r="I41" s="24"/>
      <c r="J41" s="27" t="s">
        <v>448</v>
      </c>
      <c r="K41" s="4"/>
      <c r="L41" s="34"/>
      <c r="M41" s="34"/>
      <c r="N41" s="26" t="s">
        <v>449</v>
      </c>
      <c r="O41" s="24"/>
      <c r="P41" s="24"/>
      <c r="Q41" s="24"/>
    </row>
    <row r="42" spans="1:17" x14ac:dyDescent="0.25">
      <c r="A42" s="4"/>
      <c r="B42" s="30"/>
      <c r="C42" s="30"/>
      <c r="D42" s="27"/>
      <c r="E42" s="30"/>
      <c r="F42" s="30"/>
      <c r="G42" s="24"/>
      <c r="H42" s="24"/>
      <c r="I42" s="24"/>
      <c r="J42" s="31" t="s">
        <v>450</v>
      </c>
      <c r="K42" s="4"/>
      <c r="L42" s="34"/>
      <c r="M42" s="34"/>
      <c r="N42" s="27" t="s">
        <v>451</v>
      </c>
      <c r="O42" s="24"/>
      <c r="P42" s="24"/>
      <c r="Q42" s="24"/>
    </row>
    <row r="43" spans="1:17" x14ac:dyDescent="0.25">
      <c r="A43" s="4"/>
      <c r="B43" s="30"/>
      <c r="C43" s="30"/>
      <c r="D43" s="27"/>
      <c r="E43" s="30"/>
      <c r="F43" s="30"/>
      <c r="G43" s="24"/>
      <c r="H43" s="24"/>
      <c r="I43" s="24"/>
      <c r="J43" s="4" t="s">
        <v>452</v>
      </c>
      <c r="K43" s="4"/>
      <c r="L43" s="34"/>
      <c r="M43" s="34"/>
      <c r="N43" s="27" t="s">
        <v>453</v>
      </c>
      <c r="O43" s="24"/>
      <c r="P43" s="24"/>
      <c r="Q43" s="24"/>
    </row>
    <row r="44" spans="1:17" x14ac:dyDescent="0.25">
      <c r="A44" s="4"/>
      <c r="B44" s="30"/>
      <c r="C44" s="30"/>
      <c r="D44" s="27"/>
      <c r="E44" s="30"/>
      <c r="F44" s="30"/>
      <c r="G44" s="24"/>
      <c r="H44" s="24"/>
      <c r="I44" s="24"/>
      <c r="J44" s="24"/>
      <c r="K44" s="31"/>
      <c r="L44" s="27"/>
      <c r="M44" s="33"/>
      <c r="N44" s="31" t="s">
        <v>454</v>
      </c>
      <c r="O44" s="24"/>
      <c r="P44" s="24"/>
      <c r="Q44" s="24"/>
    </row>
    <row r="45" spans="1:17" x14ac:dyDescent="0.25">
      <c r="A45" s="4"/>
      <c r="B45" s="30"/>
      <c r="C45" s="30"/>
      <c r="D45" s="27"/>
      <c r="E45" s="30"/>
      <c r="F45" s="30"/>
      <c r="G45" s="24"/>
      <c r="H45" s="24"/>
      <c r="I45" s="24"/>
      <c r="J45" s="4"/>
      <c r="K45" s="31"/>
      <c r="L45" s="27"/>
      <c r="M45" s="33"/>
      <c r="N45" s="31" t="s">
        <v>455</v>
      </c>
      <c r="O45" s="24"/>
      <c r="P45" s="24"/>
      <c r="Q45" s="24"/>
    </row>
    <row r="46" spans="1:17" x14ac:dyDescent="0.25">
      <c r="A46" s="4"/>
      <c r="B46" s="30"/>
      <c r="C46" s="30"/>
      <c r="D46" s="27"/>
      <c r="E46" s="30"/>
      <c r="F46" s="30"/>
      <c r="G46" s="24"/>
      <c r="H46" s="24"/>
      <c r="I46" s="24"/>
      <c r="J46" s="73" t="s">
        <v>456</v>
      </c>
      <c r="K46" s="31"/>
      <c r="L46" s="27"/>
      <c r="M46" s="33"/>
      <c r="N46" s="4"/>
      <c r="O46" s="24"/>
      <c r="P46" s="24"/>
      <c r="Q46" s="24"/>
    </row>
    <row r="47" spans="1:17" x14ac:dyDescent="0.25">
      <c r="A47" s="4"/>
      <c r="B47" s="27"/>
      <c r="C47" s="30"/>
      <c r="D47" s="4"/>
      <c r="E47" s="30"/>
      <c r="F47" s="30"/>
      <c r="G47" s="24"/>
      <c r="H47" s="24"/>
      <c r="I47" s="24"/>
      <c r="J47" s="74" t="s">
        <v>457</v>
      </c>
      <c r="K47" s="24"/>
      <c r="L47" s="24"/>
      <c r="M47" s="24"/>
      <c r="N47" s="4"/>
      <c r="O47" s="24"/>
      <c r="P47" s="24"/>
      <c r="Q47" s="24"/>
    </row>
    <row r="48" spans="1:17" x14ac:dyDescent="0.25">
      <c r="A48" s="4"/>
      <c r="B48" s="27"/>
      <c r="C48" s="30"/>
      <c r="D48" s="4"/>
      <c r="E48" s="30"/>
      <c r="F48" s="30"/>
      <c r="G48" s="24"/>
      <c r="H48" s="24"/>
      <c r="I48" s="24"/>
      <c r="J48" s="74" t="s">
        <v>458</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30:P31"/>
    <mergeCell ref="Q30:Q31"/>
    <mergeCell ref="A37:B37"/>
    <mergeCell ref="G30:G31"/>
    <mergeCell ref="H30:H31"/>
    <mergeCell ref="I30:I31"/>
    <mergeCell ref="J30:J31"/>
    <mergeCell ref="K30:K31"/>
    <mergeCell ref="L30:L31"/>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A28:A29"/>
    <mergeCell ref="B28:B29"/>
    <mergeCell ref="C28:C29"/>
    <mergeCell ref="D28:D29"/>
    <mergeCell ref="E28:E29"/>
    <mergeCell ref="F28:F29"/>
    <mergeCell ref="L5:L6"/>
    <mergeCell ref="M5:M6"/>
    <mergeCell ref="N5:N6"/>
    <mergeCell ref="O5:O6"/>
    <mergeCell ref="N28:N29"/>
    <mergeCell ref="O28:O29"/>
    <mergeCell ref="P5:P6"/>
    <mergeCell ref="Q5:Q6"/>
    <mergeCell ref="A1:Q2"/>
    <mergeCell ref="A5:A6"/>
    <mergeCell ref="B5:B6"/>
    <mergeCell ref="C5:C6"/>
    <mergeCell ref="D5:D6"/>
    <mergeCell ref="E5:E6"/>
    <mergeCell ref="F5:F6"/>
    <mergeCell ref="G5:G6"/>
    <mergeCell ref="H5:H6"/>
    <mergeCell ref="J5:K6"/>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35" t="s">
        <v>459</v>
      </c>
      <c r="B1" s="236"/>
      <c r="C1" s="236"/>
      <c r="D1" s="236"/>
      <c r="E1" s="236"/>
      <c r="F1" s="236"/>
      <c r="G1" s="236"/>
      <c r="H1" s="236"/>
      <c r="I1" s="236"/>
      <c r="J1" s="236"/>
      <c r="K1" s="236"/>
      <c r="L1" s="236"/>
      <c r="M1" s="236"/>
      <c r="N1" s="236"/>
      <c r="O1" s="236"/>
      <c r="P1" s="236"/>
      <c r="Q1" s="236"/>
      <c r="R1" s="236"/>
      <c r="S1" s="236"/>
    </row>
    <row r="2" spans="1:25"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25" s="3" customFormat="1" ht="15" customHeight="1" x14ac:dyDescent="0.25">
      <c r="A3" s="2" t="s">
        <v>460</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461</v>
      </c>
      <c r="B5" s="38">
        <v>1</v>
      </c>
      <c r="C5" s="38"/>
      <c r="D5" s="38">
        <v>2</v>
      </c>
      <c r="E5" s="38"/>
      <c r="F5" s="38"/>
      <c r="G5" s="38">
        <v>3</v>
      </c>
      <c r="H5" s="38">
        <v>4</v>
      </c>
      <c r="I5" s="38">
        <v>5</v>
      </c>
      <c r="P5" s="38">
        <v>19</v>
      </c>
      <c r="Q5" s="38"/>
      <c r="R5" s="38"/>
      <c r="S5" s="38"/>
    </row>
    <row r="6" spans="1:25" s="47" customFormat="1" ht="92.25" customHeight="1" x14ac:dyDescent="0.25">
      <c r="A6" s="40" t="s">
        <v>167</v>
      </c>
      <c r="B6" s="40" t="s">
        <v>168</v>
      </c>
      <c r="C6" s="40" t="s">
        <v>169</v>
      </c>
      <c r="D6" s="40" t="s">
        <v>170</v>
      </c>
      <c r="E6" s="40" t="s">
        <v>171</v>
      </c>
      <c r="F6" s="40" t="s">
        <v>172</v>
      </c>
      <c r="G6" s="40" t="s">
        <v>173</v>
      </c>
      <c r="H6" s="41" t="s">
        <v>174</v>
      </c>
      <c r="I6" s="42" t="s">
        <v>175</v>
      </c>
      <c r="J6" s="43"/>
      <c r="K6" s="239" t="s">
        <v>176</v>
      </c>
      <c r="L6" s="240"/>
      <c r="M6" s="44" t="s">
        <v>177</v>
      </c>
      <c r="N6" s="44" t="s">
        <v>178</v>
      </c>
      <c r="O6" s="44" t="s">
        <v>179</v>
      </c>
      <c r="P6" s="45" t="s">
        <v>180</v>
      </c>
      <c r="Q6" s="46"/>
      <c r="R6" s="44" t="s">
        <v>181</v>
      </c>
      <c r="S6" s="44" t="s">
        <v>182</v>
      </c>
      <c r="W6" s="47" t="s">
        <v>462</v>
      </c>
      <c r="X6" s="47" t="s">
        <v>463</v>
      </c>
      <c r="Y6" s="47" t="s">
        <v>464</v>
      </c>
    </row>
    <row r="7" spans="1:25" ht="45" x14ac:dyDescent="0.2">
      <c r="A7" s="48">
        <v>1</v>
      </c>
      <c r="B7" s="49" t="s">
        <v>465</v>
      </c>
      <c r="C7" s="49" t="s">
        <v>466</v>
      </c>
      <c r="D7" s="50"/>
      <c r="E7" s="49" t="s">
        <v>467</v>
      </c>
      <c r="F7" s="50"/>
      <c r="G7" s="49" t="s">
        <v>334</v>
      </c>
      <c r="H7" s="51">
        <v>3</v>
      </c>
      <c r="I7" s="52" t="s">
        <v>468</v>
      </c>
      <c r="J7" s="48"/>
      <c r="K7" s="50" t="s">
        <v>187</v>
      </c>
      <c r="L7" s="48">
        <v>0</v>
      </c>
      <c r="M7" s="50" t="s">
        <v>188</v>
      </c>
      <c r="N7" s="50" t="s">
        <v>189</v>
      </c>
      <c r="O7" s="48" t="s">
        <v>189</v>
      </c>
      <c r="P7" s="48" t="s">
        <v>189</v>
      </c>
      <c r="Q7" s="48"/>
      <c r="R7" s="48" t="s">
        <v>469</v>
      </c>
      <c r="S7" s="48" t="s">
        <v>469</v>
      </c>
      <c r="W7" s="4" t="s">
        <v>470</v>
      </c>
      <c r="X7" s="4">
        <v>1</v>
      </c>
    </row>
    <row r="8" spans="1:25" ht="92.45" customHeight="1" x14ac:dyDescent="0.2">
      <c r="A8" s="48">
        <v>2</v>
      </c>
      <c r="B8" s="49" t="s">
        <v>471</v>
      </c>
      <c r="C8" s="49" t="s">
        <v>196</v>
      </c>
      <c r="D8" s="50"/>
      <c r="E8" s="49" t="s">
        <v>186</v>
      </c>
      <c r="F8" s="50"/>
      <c r="G8" s="49" t="s">
        <v>472</v>
      </c>
      <c r="H8" s="51">
        <v>6</v>
      </c>
      <c r="I8" s="52" t="s">
        <v>473</v>
      </c>
      <c r="J8" s="48"/>
      <c r="K8" s="50" t="s">
        <v>196</v>
      </c>
      <c r="L8" s="48">
        <v>1</v>
      </c>
      <c r="M8" s="48" t="s">
        <v>189</v>
      </c>
      <c r="N8" s="50" t="s">
        <v>197</v>
      </c>
      <c r="O8" s="48" t="s">
        <v>189</v>
      </c>
      <c r="P8" s="50" t="s">
        <v>474</v>
      </c>
      <c r="Q8" s="48"/>
      <c r="R8" s="48" t="s">
        <v>475</v>
      </c>
      <c r="S8" s="48">
        <v>100</v>
      </c>
      <c r="W8" s="4" t="s">
        <v>470</v>
      </c>
      <c r="X8" s="4">
        <v>2</v>
      </c>
    </row>
    <row r="9" spans="1:25" ht="152.1" customHeight="1" x14ac:dyDescent="0.2">
      <c r="A9" s="48">
        <v>3</v>
      </c>
      <c r="B9" s="49" t="s">
        <v>476</v>
      </c>
      <c r="C9" s="49" t="s">
        <v>477</v>
      </c>
      <c r="D9" s="50"/>
      <c r="E9" s="49" t="s">
        <v>186</v>
      </c>
      <c r="F9" s="50"/>
      <c r="G9" s="49" t="s">
        <v>478</v>
      </c>
      <c r="H9" s="51">
        <v>6</v>
      </c>
      <c r="I9" s="52" t="s">
        <v>473</v>
      </c>
      <c r="J9" s="48"/>
      <c r="K9" s="50" t="s">
        <v>196</v>
      </c>
      <c r="L9" s="48">
        <v>1</v>
      </c>
      <c r="M9" s="48" t="s">
        <v>189</v>
      </c>
      <c r="N9" s="50" t="s">
        <v>197</v>
      </c>
      <c r="O9" s="48" t="s">
        <v>189</v>
      </c>
      <c r="P9" s="50" t="s">
        <v>479</v>
      </c>
      <c r="Q9" s="48"/>
      <c r="R9" s="48" t="s">
        <v>475</v>
      </c>
      <c r="S9" s="48">
        <v>100</v>
      </c>
      <c r="W9" s="4" t="s">
        <v>470</v>
      </c>
      <c r="X9" s="4">
        <v>3</v>
      </c>
    </row>
    <row r="10" spans="1:25" ht="60" x14ac:dyDescent="0.2">
      <c r="A10" s="48">
        <v>4</v>
      </c>
      <c r="B10" s="49" t="s">
        <v>480</v>
      </c>
      <c r="C10" s="49" t="s">
        <v>481</v>
      </c>
      <c r="D10" s="50"/>
      <c r="E10" s="49" t="s">
        <v>472</v>
      </c>
      <c r="F10" s="50"/>
      <c r="G10" s="49" t="s">
        <v>482</v>
      </c>
      <c r="H10" s="51">
        <v>11</v>
      </c>
      <c r="I10" s="52" t="s">
        <v>468</v>
      </c>
      <c r="J10" s="48"/>
      <c r="K10" s="50" t="s">
        <v>216</v>
      </c>
      <c r="L10" s="48">
        <v>2</v>
      </c>
      <c r="M10" s="50" t="s">
        <v>217</v>
      </c>
      <c r="N10" s="50" t="s">
        <v>197</v>
      </c>
      <c r="O10" s="48" t="s">
        <v>218</v>
      </c>
      <c r="P10" s="50" t="s">
        <v>483</v>
      </c>
      <c r="Q10" s="48"/>
      <c r="R10" s="48" t="s">
        <v>484</v>
      </c>
      <c r="S10" s="48">
        <v>244</v>
      </c>
      <c r="W10" s="4" t="s">
        <v>470</v>
      </c>
      <c r="X10" s="4">
        <v>4</v>
      </c>
    </row>
    <row r="11" spans="1:25" ht="90.95" customHeight="1" x14ac:dyDescent="0.2">
      <c r="A11" s="48">
        <v>5</v>
      </c>
      <c r="B11" s="49" t="s">
        <v>485</v>
      </c>
      <c r="C11" s="49" t="s">
        <v>486</v>
      </c>
      <c r="D11" s="50"/>
      <c r="E11" s="49" t="s">
        <v>478</v>
      </c>
      <c r="F11" s="50"/>
      <c r="G11" s="49" t="s">
        <v>487</v>
      </c>
      <c r="H11" s="51">
        <v>11</v>
      </c>
      <c r="I11" s="52" t="s">
        <v>468</v>
      </c>
      <c r="J11" s="48"/>
      <c r="K11" s="50" t="s">
        <v>216</v>
      </c>
      <c r="L11" s="48">
        <v>2</v>
      </c>
      <c r="M11" s="50" t="s">
        <v>217</v>
      </c>
      <c r="N11" s="50" t="s">
        <v>197</v>
      </c>
      <c r="O11" s="48" t="s">
        <v>218</v>
      </c>
      <c r="P11" s="50" t="s">
        <v>488</v>
      </c>
      <c r="Q11" s="48"/>
      <c r="R11" s="48" t="s">
        <v>484</v>
      </c>
      <c r="S11" s="48">
        <v>244</v>
      </c>
      <c r="W11" s="4" t="s">
        <v>470</v>
      </c>
      <c r="X11" s="4">
        <v>5</v>
      </c>
    </row>
    <row r="12" spans="1:25" ht="45" x14ac:dyDescent="0.2">
      <c r="A12" s="48">
        <v>6</v>
      </c>
      <c r="B12" s="49" t="s">
        <v>489</v>
      </c>
      <c r="C12" s="49" t="s">
        <v>490</v>
      </c>
      <c r="D12" s="50"/>
      <c r="E12" s="49" t="s">
        <v>482</v>
      </c>
      <c r="F12" s="50"/>
      <c r="G12" s="49" t="s">
        <v>491</v>
      </c>
      <c r="H12" s="51">
        <v>14</v>
      </c>
      <c r="I12" s="52" t="s">
        <v>492</v>
      </c>
      <c r="J12" s="48"/>
      <c r="K12" s="50" t="s">
        <v>235</v>
      </c>
      <c r="L12" s="48">
        <v>3</v>
      </c>
      <c r="M12" s="50" t="s">
        <v>217</v>
      </c>
      <c r="N12" s="50" t="s">
        <v>493</v>
      </c>
      <c r="O12" s="48" t="s">
        <v>189</v>
      </c>
      <c r="P12" s="48" t="s">
        <v>189</v>
      </c>
      <c r="Q12" s="48"/>
      <c r="R12" s="48" t="s">
        <v>494</v>
      </c>
      <c r="S12" s="48">
        <v>244</v>
      </c>
    </row>
    <row r="13" spans="1:25" ht="90" x14ac:dyDescent="0.2">
      <c r="A13" s="48">
        <v>7</v>
      </c>
      <c r="B13" s="49" t="s">
        <v>495</v>
      </c>
      <c r="C13" s="49" t="s">
        <v>496</v>
      </c>
      <c r="D13" s="50"/>
      <c r="E13" s="49" t="s">
        <v>487</v>
      </c>
      <c r="F13" s="50"/>
      <c r="G13" s="49" t="s">
        <v>497</v>
      </c>
      <c r="H13" s="51">
        <v>14</v>
      </c>
      <c r="I13" s="52" t="s">
        <v>492</v>
      </c>
      <c r="J13" s="48"/>
      <c r="K13" s="50" t="s">
        <v>235</v>
      </c>
      <c r="L13" s="48">
        <v>3</v>
      </c>
      <c r="M13" s="50" t="s">
        <v>217</v>
      </c>
      <c r="N13" s="50" t="s">
        <v>493</v>
      </c>
      <c r="O13" s="48" t="s">
        <v>189</v>
      </c>
      <c r="P13" s="50" t="s">
        <v>488</v>
      </c>
      <c r="Q13" s="48"/>
      <c r="R13" s="48" t="s">
        <v>494</v>
      </c>
      <c r="S13" s="48">
        <v>244</v>
      </c>
    </row>
    <row r="14" spans="1:25" ht="60" x14ac:dyDescent="0.2">
      <c r="A14" s="48">
        <v>8</v>
      </c>
      <c r="B14" s="49" t="s">
        <v>498</v>
      </c>
      <c r="C14" s="49" t="s">
        <v>499</v>
      </c>
      <c r="D14" s="50"/>
      <c r="E14" s="49" t="s">
        <v>491</v>
      </c>
      <c r="F14" s="50"/>
      <c r="G14" s="49" t="s">
        <v>500</v>
      </c>
      <c r="H14" s="51">
        <v>16</v>
      </c>
      <c r="I14" s="52" t="s">
        <v>492</v>
      </c>
      <c r="J14" s="48"/>
      <c r="K14" s="50" t="s">
        <v>235</v>
      </c>
      <c r="L14" s="48">
        <v>3</v>
      </c>
      <c r="M14" s="50" t="s">
        <v>217</v>
      </c>
      <c r="N14" s="50" t="s">
        <v>197</v>
      </c>
      <c r="O14" s="48" t="s">
        <v>501</v>
      </c>
      <c r="P14" s="48" t="s">
        <v>189</v>
      </c>
      <c r="Q14" s="48"/>
      <c r="R14" s="48" t="s">
        <v>502</v>
      </c>
      <c r="S14" s="48">
        <v>344</v>
      </c>
    </row>
    <row r="15" spans="1:25" ht="94.5" customHeight="1" x14ac:dyDescent="0.2">
      <c r="A15" s="48">
        <v>9</v>
      </c>
      <c r="B15" s="49" t="s">
        <v>503</v>
      </c>
      <c r="C15" s="49" t="s">
        <v>504</v>
      </c>
      <c r="D15" s="50"/>
      <c r="E15" s="49" t="s">
        <v>505</v>
      </c>
      <c r="F15" s="50"/>
      <c r="G15" s="49" t="s">
        <v>506</v>
      </c>
      <c r="H15" s="51">
        <v>16</v>
      </c>
      <c r="I15" s="52" t="s">
        <v>492</v>
      </c>
      <c r="J15" s="48"/>
      <c r="K15" s="50" t="s">
        <v>235</v>
      </c>
      <c r="L15" s="48">
        <v>3</v>
      </c>
      <c r="M15" s="50" t="s">
        <v>217</v>
      </c>
      <c r="N15" s="50" t="s">
        <v>197</v>
      </c>
      <c r="O15" s="48" t="s">
        <v>501</v>
      </c>
      <c r="P15" s="50" t="s">
        <v>507</v>
      </c>
      <c r="Q15" s="48"/>
      <c r="R15" s="48" t="s">
        <v>502</v>
      </c>
      <c r="S15" s="48">
        <v>344</v>
      </c>
    </row>
    <row r="16" spans="1:25" ht="56.45" customHeight="1" x14ac:dyDescent="0.2">
      <c r="A16" s="48">
        <v>10</v>
      </c>
      <c r="B16" s="49" t="s">
        <v>508</v>
      </c>
      <c r="C16" s="49" t="s">
        <v>509</v>
      </c>
      <c r="D16" s="50"/>
      <c r="E16" s="49" t="s">
        <v>510</v>
      </c>
      <c r="F16" s="50"/>
      <c r="G16" s="49" t="s">
        <v>511</v>
      </c>
      <c r="H16" s="51">
        <v>14</v>
      </c>
      <c r="I16" s="52" t="s">
        <v>492</v>
      </c>
      <c r="J16" s="48"/>
      <c r="K16" s="50" t="s">
        <v>235</v>
      </c>
      <c r="L16" s="48">
        <v>3</v>
      </c>
      <c r="M16" s="50" t="s">
        <v>251</v>
      </c>
      <c r="N16" s="50" t="s">
        <v>493</v>
      </c>
      <c r="O16" s="48" t="s">
        <v>189</v>
      </c>
      <c r="P16" s="48" t="s">
        <v>189</v>
      </c>
      <c r="Q16" s="48"/>
      <c r="R16" s="48" t="s">
        <v>512</v>
      </c>
      <c r="S16" s="48">
        <v>254</v>
      </c>
    </row>
    <row r="17" spans="1:19" ht="68.25" customHeight="1" x14ac:dyDescent="0.2">
      <c r="A17" s="48">
        <v>11</v>
      </c>
      <c r="B17" s="49" t="s">
        <v>513</v>
      </c>
      <c r="C17" s="49" t="s">
        <v>514</v>
      </c>
      <c r="D17" s="50"/>
      <c r="E17" s="49" t="s">
        <v>515</v>
      </c>
      <c r="F17" s="50"/>
      <c r="G17" s="49" t="s">
        <v>511</v>
      </c>
      <c r="H17" s="51">
        <v>14</v>
      </c>
      <c r="I17" s="52" t="s">
        <v>492</v>
      </c>
      <c r="J17" s="48"/>
      <c r="K17" s="50" t="s">
        <v>235</v>
      </c>
      <c r="L17" s="48">
        <v>3</v>
      </c>
      <c r="M17" s="50" t="s">
        <v>251</v>
      </c>
      <c r="N17" s="50" t="s">
        <v>493</v>
      </c>
      <c r="O17" s="48" t="s">
        <v>189</v>
      </c>
      <c r="P17" s="48" t="s">
        <v>189</v>
      </c>
      <c r="Q17" s="48"/>
      <c r="R17" s="48" t="s">
        <v>512</v>
      </c>
      <c r="S17" s="48">
        <v>254</v>
      </c>
    </row>
    <row r="18" spans="1:19" ht="69.75" customHeight="1" x14ac:dyDescent="0.2">
      <c r="A18" s="48">
        <v>12</v>
      </c>
      <c r="B18" s="49" t="s">
        <v>516</v>
      </c>
      <c r="C18" s="49" t="s">
        <v>517</v>
      </c>
      <c r="D18" s="50"/>
      <c r="E18" s="49" t="s">
        <v>518</v>
      </c>
      <c r="F18" s="50"/>
      <c r="G18" s="49" t="s">
        <v>519</v>
      </c>
      <c r="H18" s="51">
        <v>16</v>
      </c>
      <c r="I18" s="52" t="s">
        <v>492</v>
      </c>
      <c r="J18" s="48"/>
      <c r="K18" s="50" t="s">
        <v>235</v>
      </c>
      <c r="L18" s="48">
        <v>3</v>
      </c>
      <c r="M18" s="50" t="s">
        <v>251</v>
      </c>
      <c r="N18" s="50" t="s">
        <v>197</v>
      </c>
      <c r="O18" s="48" t="s">
        <v>520</v>
      </c>
      <c r="P18" s="48" t="s">
        <v>189</v>
      </c>
      <c r="Q18" s="48"/>
      <c r="R18" s="48" t="s">
        <v>521</v>
      </c>
      <c r="S18" s="48">
        <v>353</v>
      </c>
    </row>
    <row r="19" spans="1:19" ht="75" x14ac:dyDescent="0.2">
      <c r="A19" s="48">
        <v>13</v>
      </c>
      <c r="B19" s="49" t="s">
        <v>522</v>
      </c>
      <c r="C19" s="49" t="s">
        <v>523</v>
      </c>
      <c r="D19" s="50"/>
      <c r="E19" s="49" t="s">
        <v>524</v>
      </c>
      <c r="F19" s="50"/>
      <c r="G19" s="49" t="s">
        <v>525</v>
      </c>
      <c r="H19" s="53">
        <v>16</v>
      </c>
      <c r="I19" s="54" t="s">
        <v>492</v>
      </c>
      <c r="J19" s="48"/>
      <c r="K19" s="50" t="s">
        <v>235</v>
      </c>
      <c r="L19" s="48">
        <v>3</v>
      </c>
      <c r="M19" s="50" t="s">
        <v>251</v>
      </c>
      <c r="N19" s="50" t="s">
        <v>197</v>
      </c>
      <c r="O19" s="48" t="s">
        <v>520</v>
      </c>
      <c r="P19" s="48" t="s">
        <v>189</v>
      </c>
      <c r="Q19" s="48"/>
      <c r="R19" s="48" t="s">
        <v>521</v>
      </c>
      <c r="S19" s="48">
        <v>353</v>
      </c>
    </row>
    <row r="20" spans="1:19" ht="54" customHeight="1" x14ac:dyDescent="0.2">
      <c r="A20" s="48">
        <v>14</v>
      </c>
      <c r="B20" s="49" t="s">
        <v>526</v>
      </c>
      <c r="C20" s="49" t="s">
        <v>527</v>
      </c>
      <c r="D20" s="50"/>
      <c r="E20" s="49" t="s">
        <v>491</v>
      </c>
      <c r="F20" s="50"/>
      <c r="G20" s="49" t="s">
        <v>526</v>
      </c>
      <c r="H20" s="53">
        <v>16</v>
      </c>
      <c r="I20" s="54" t="s">
        <v>492</v>
      </c>
      <c r="J20" s="48"/>
      <c r="K20" s="50" t="s">
        <v>235</v>
      </c>
      <c r="L20" s="48">
        <v>3</v>
      </c>
      <c r="M20" s="50" t="s">
        <v>251</v>
      </c>
      <c r="N20" s="50" t="s">
        <v>197</v>
      </c>
      <c r="O20" s="48" t="s">
        <v>520</v>
      </c>
      <c r="P20" s="48" t="s">
        <v>189</v>
      </c>
      <c r="Q20" s="48"/>
      <c r="R20" s="48" t="s">
        <v>521</v>
      </c>
      <c r="S20" s="48">
        <v>353</v>
      </c>
    </row>
    <row r="21" spans="1:19" ht="55.5" customHeight="1" x14ac:dyDescent="0.2">
      <c r="A21" s="48">
        <v>15</v>
      </c>
      <c r="B21" s="49" t="s">
        <v>528</v>
      </c>
      <c r="C21" s="49" t="s">
        <v>529</v>
      </c>
      <c r="D21" s="50"/>
      <c r="E21" s="49" t="s">
        <v>500</v>
      </c>
      <c r="F21" s="50"/>
      <c r="G21" s="49" t="s">
        <v>530</v>
      </c>
      <c r="H21" s="53">
        <v>18</v>
      </c>
      <c r="I21" s="54" t="s">
        <v>492</v>
      </c>
      <c r="J21" s="48"/>
      <c r="K21" s="50" t="s">
        <v>258</v>
      </c>
      <c r="L21" s="48">
        <v>4</v>
      </c>
      <c r="M21" s="50" t="s">
        <v>217</v>
      </c>
      <c r="N21" s="50" t="s">
        <v>197</v>
      </c>
      <c r="O21" s="48" t="s">
        <v>520</v>
      </c>
      <c r="P21" s="48" t="s">
        <v>189</v>
      </c>
      <c r="Q21" s="48"/>
      <c r="R21" s="48" t="s">
        <v>531</v>
      </c>
      <c r="S21" s="48">
        <v>443</v>
      </c>
    </row>
    <row r="22" spans="1:19" ht="135" x14ac:dyDescent="0.2">
      <c r="A22" s="48">
        <v>16</v>
      </c>
      <c r="B22" s="49" t="s">
        <v>532</v>
      </c>
      <c r="C22" s="49" t="s">
        <v>532</v>
      </c>
      <c r="D22" s="50"/>
      <c r="E22" s="49" t="s">
        <v>491</v>
      </c>
      <c r="F22" s="50"/>
      <c r="G22" s="49" t="s">
        <v>533</v>
      </c>
      <c r="H22" s="53">
        <v>16</v>
      </c>
      <c r="I22" s="54" t="s">
        <v>534</v>
      </c>
      <c r="J22" s="48"/>
      <c r="K22" s="50" t="s">
        <v>258</v>
      </c>
      <c r="L22" s="48">
        <v>4</v>
      </c>
      <c r="M22" s="50" t="s">
        <v>251</v>
      </c>
      <c r="N22" s="50" t="s">
        <v>197</v>
      </c>
      <c r="O22" s="48" t="s">
        <v>520</v>
      </c>
      <c r="P22" s="50" t="s">
        <v>535</v>
      </c>
      <c r="Q22" s="48"/>
      <c r="R22" s="48" t="s">
        <v>536</v>
      </c>
      <c r="S22" s="48">
        <v>453</v>
      </c>
    </row>
    <row r="23" spans="1:19" ht="135" x14ac:dyDescent="0.2">
      <c r="A23" s="48">
        <v>17</v>
      </c>
      <c r="B23" s="49" t="s">
        <v>537</v>
      </c>
      <c r="C23" s="49" t="s">
        <v>537</v>
      </c>
      <c r="D23" s="50"/>
      <c r="E23" s="49" t="s">
        <v>491</v>
      </c>
      <c r="F23" s="50"/>
      <c r="G23" s="49" t="s">
        <v>537</v>
      </c>
      <c r="H23" s="53">
        <v>16</v>
      </c>
      <c r="I23" s="54" t="s">
        <v>534</v>
      </c>
      <c r="J23" s="48"/>
      <c r="K23" s="50" t="s">
        <v>258</v>
      </c>
      <c r="L23" s="48">
        <v>4</v>
      </c>
      <c r="M23" s="50" t="s">
        <v>251</v>
      </c>
      <c r="N23" s="50" t="s">
        <v>197</v>
      </c>
      <c r="O23" s="48" t="s">
        <v>520</v>
      </c>
      <c r="P23" s="50" t="s">
        <v>535</v>
      </c>
      <c r="Q23" s="48"/>
      <c r="R23" s="48" t="s">
        <v>536</v>
      </c>
      <c r="S23" s="48">
        <v>453</v>
      </c>
    </row>
    <row r="24" spans="1:19" ht="135" x14ac:dyDescent="0.2">
      <c r="A24" s="48">
        <v>18</v>
      </c>
      <c r="B24" s="49" t="s">
        <v>538</v>
      </c>
      <c r="C24" s="49" t="s">
        <v>538</v>
      </c>
      <c r="D24" s="50"/>
      <c r="E24" s="49" t="s">
        <v>491</v>
      </c>
      <c r="F24" s="50"/>
      <c r="G24" s="49" t="s">
        <v>538</v>
      </c>
      <c r="H24" s="53">
        <v>16</v>
      </c>
      <c r="I24" s="54" t="s">
        <v>534</v>
      </c>
      <c r="J24" s="48"/>
      <c r="K24" s="50" t="s">
        <v>258</v>
      </c>
      <c r="L24" s="48">
        <v>4</v>
      </c>
      <c r="M24" s="50" t="s">
        <v>251</v>
      </c>
      <c r="N24" s="50" t="s">
        <v>197</v>
      </c>
      <c r="O24" s="48" t="s">
        <v>520</v>
      </c>
      <c r="P24" s="50" t="s">
        <v>535</v>
      </c>
      <c r="Q24" s="48"/>
      <c r="R24" s="48" t="s">
        <v>536</v>
      </c>
      <c r="S24" s="48">
        <v>453</v>
      </c>
    </row>
    <row r="25" spans="1:19" ht="135" x14ac:dyDescent="0.2">
      <c r="A25" s="48">
        <v>19</v>
      </c>
      <c r="B25" s="49" t="s">
        <v>539</v>
      </c>
      <c r="C25" s="49" t="s">
        <v>539</v>
      </c>
      <c r="D25" s="50"/>
      <c r="E25" s="49" t="s">
        <v>491</v>
      </c>
      <c r="F25" s="50"/>
      <c r="G25" s="49" t="s">
        <v>539</v>
      </c>
      <c r="H25" s="53">
        <v>16</v>
      </c>
      <c r="I25" s="54" t="s">
        <v>534</v>
      </c>
      <c r="J25" s="48"/>
      <c r="K25" s="50" t="s">
        <v>258</v>
      </c>
      <c r="L25" s="48">
        <v>4</v>
      </c>
      <c r="M25" s="50" t="s">
        <v>251</v>
      </c>
      <c r="N25" s="50" t="s">
        <v>197</v>
      </c>
      <c r="O25" s="48" t="s">
        <v>520</v>
      </c>
      <c r="P25" s="50" t="s">
        <v>535</v>
      </c>
      <c r="Q25" s="48"/>
      <c r="R25" s="48" t="s">
        <v>536</v>
      </c>
      <c r="S25" s="48">
        <v>453</v>
      </c>
    </row>
    <row r="26" spans="1:19" ht="105" x14ac:dyDescent="0.2">
      <c r="A26" s="48">
        <v>20</v>
      </c>
      <c r="B26" s="49" t="s">
        <v>540</v>
      </c>
      <c r="C26" s="49" t="s">
        <v>540</v>
      </c>
      <c r="D26" s="50"/>
      <c r="E26" s="49" t="s">
        <v>500</v>
      </c>
      <c r="F26" s="50"/>
      <c r="G26" s="49" t="s">
        <v>540</v>
      </c>
      <c r="H26" s="53">
        <v>18</v>
      </c>
      <c r="I26" s="54" t="s">
        <v>534</v>
      </c>
      <c r="J26" s="48"/>
      <c r="K26" s="50" t="s">
        <v>541</v>
      </c>
      <c r="L26" s="48">
        <v>5</v>
      </c>
      <c r="M26" s="50" t="s">
        <v>251</v>
      </c>
      <c r="N26" s="50" t="s">
        <v>197</v>
      </c>
      <c r="O26" s="48" t="s">
        <v>189</v>
      </c>
      <c r="P26" s="50" t="s">
        <v>542</v>
      </c>
      <c r="Q26" s="48"/>
      <c r="R26" s="48" t="s">
        <v>543</v>
      </c>
      <c r="S26" s="48">
        <v>550</v>
      </c>
    </row>
    <row r="27" spans="1:19" ht="105" x14ac:dyDescent="0.2">
      <c r="A27" s="48">
        <v>21</v>
      </c>
      <c r="B27" s="49" t="s">
        <v>544</v>
      </c>
      <c r="C27" s="49" t="s">
        <v>544</v>
      </c>
      <c r="D27" s="50"/>
      <c r="E27" s="49" t="s">
        <v>500</v>
      </c>
      <c r="F27" s="50"/>
      <c r="G27" s="49" t="s">
        <v>545</v>
      </c>
      <c r="H27" s="53">
        <v>18</v>
      </c>
      <c r="I27" s="54" t="s">
        <v>473</v>
      </c>
      <c r="J27" s="48"/>
      <c r="K27" s="50" t="s">
        <v>541</v>
      </c>
      <c r="L27" s="48">
        <v>5</v>
      </c>
      <c r="M27" s="50" t="s">
        <v>251</v>
      </c>
      <c r="N27" s="50" t="s">
        <v>197</v>
      </c>
      <c r="O27" s="48" t="s">
        <v>189</v>
      </c>
      <c r="P27" s="50" t="s">
        <v>542</v>
      </c>
      <c r="Q27" s="48"/>
      <c r="R27" s="48" t="s">
        <v>543</v>
      </c>
      <c r="S27" s="48">
        <v>550</v>
      </c>
    </row>
    <row r="28" spans="1:19" ht="60" x14ac:dyDescent="0.2">
      <c r="A28" s="48">
        <v>22</v>
      </c>
      <c r="B28" s="49" t="s">
        <v>546</v>
      </c>
      <c r="C28" s="49" t="s">
        <v>547</v>
      </c>
      <c r="D28" s="50"/>
      <c r="E28" s="49" t="s">
        <v>500</v>
      </c>
      <c r="F28" s="50"/>
      <c r="G28" s="49" t="s">
        <v>548</v>
      </c>
      <c r="H28" s="53">
        <v>18</v>
      </c>
      <c r="I28" s="54" t="s">
        <v>468</v>
      </c>
      <c r="J28" s="48"/>
      <c r="K28" s="50" t="s">
        <v>279</v>
      </c>
      <c r="L28" s="48">
        <v>6</v>
      </c>
      <c r="M28" s="50" t="s">
        <v>280</v>
      </c>
      <c r="N28" s="50" t="s">
        <v>281</v>
      </c>
      <c r="O28" s="48" t="s">
        <v>189</v>
      </c>
      <c r="P28" s="48" t="s">
        <v>189</v>
      </c>
      <c r="Q28" s="48"/>
      <c r="R28" s="48" t="s">
        <v>549</v>
      </c>
      <c r="S28" s="48">
        <v>660</v>
      </c>
    </row>
    <row r="29" spans="1:19" ht="60" x14ac:dyDescent="0.2">
      <c r="A29" s="48">
        <v>23</v>
      </c>
      <c r="B29" s="49" t="s">
        <v>550</v>
      </c>
      <c r="C29" s="49" t="s">
        <v>550</v>
      </c>
      <c r="D29" s="50"/>
      <c r="E29" s="49" t="s">
        <v>500</v>
      </c>
      <c r="F29" s="50"/>
      <c r="G29" s="49" t="s">
        <v>550</v>
      </c>
      <c r="H29" s="53">
        <v>18</v>
      </c>
      <c r="I29" s="54" t="s">
        <v>534</v>
      </c>
      <c r="J29" s="48"/>
      <c r="K29" s="50" t="s">
        <v>279</v>
      </c>
      <c r="L29" s="48">
        <v>6</v>
      </c>
      <c r="M29" s="50" t="s">
        <v>280</v>
      </c>
      <c r="N29" s="50" t="s">
        <v>281</v>
      </c>
      <c r="O29" s="48" t="s">
        <v>189</v>
      </c>
      <c r="P29" s="48" t="s">
        <v>189</v>
      </c>
      <c r="Q29" s="48"/>
      <c r="R29" s="48" t="s">
        <v>549</v>
      </c>
      <c r="S29" s="48">
        <v>660</v>
      </c>
    </row>
    <row r="30" spans="1:19" ht="148.5" customHeight="1" x14ac:dyDescent="0.2">
      <c r="A30" s="48">
        <v>24</v>
      </c>
      <c r="B30" s="49" t="s">
        <v>551</v>
      </c>
      <c r="C30" s="49" t="s">
        <v>552</v>
      </c>
      <c r="D30" s="50"/>
      <c r="E30" s="49" t="s">
        <v>500</v>
      </c>
      <c r="F30" s="50"/>
      <c r="G30" s="49" t="s">
        <v>552</v>
      </c>
      <c r="H30" s="53">
        <v>18</v>
      </c>
      <c r="I30" s="54" t="s">
        <v>534</v>
      </c>
      <c r="J30" s="48"/>
      <c r="K30" s="50" t="s">
        <v>279</v>
      </c>
      <c r="L30" s="48">
        <v>6</v>
      </c>
      <c r="M30" s="50" t="s">
        <v>280</v>
      </c>
      <c r="N30" s="50" t="s">
        <v>281</v>
      </c>
      <c r="O30" s="48" t="s">
        <v>189</v>
      </c>
      <c r="P30" s="50" t="s">
        <v>553</v>
      </c>
      <c r="Q30" s="48"/>
      <c r="R30" s="48" t="s">
        <v>549</v>
      </c>
      <c r="S30" s="48">
        <v>660</v>
      </c>
    </row>
    <row r="31" spans="1:19" ht="72.75" customHeight="1" x14ac:dyDescent="0.2">
      <c r="A31" s="48">
        <v>25</v>
      </c>
      <c r="B31" s="49" t="s">
        <v>554</v>
      </c>
      <c r="C31" s="49" t="s">
        <v>555</v>
      </c>
      <c r="D31" s="50"/>
      <c r="E31" s="49" t="s">
        <v>556</v>
      </c>
      <c r="F31" s="50"/>
      <c r="G31" s="49" t="s">
        <v>557</v>
      </c>
      <c r="H31" s="53">
        <v>18</v>
      </c>
      <c r="I31" s="54" t="s">
        <v>468</v>
      </c>
      <c r="J31" s="48"/>
      <c r="K31" s="50" t="s">
        <v>279</v>
      </c>
      <c r="L31" s="48">
        <v>6</v>
      </c>
      <c r="M31" s="50" t="s">
        <v>280</v>
      </c>
      <c r="N31" s="50" t="s">
        <v>281</v>
      </c>
      <c r="O31" s="48" t="s">
        <v>189</v>
      </c>
      <c r="P31" s="50" t="s">
        <v>558</v>
      </c>
      <c r="Q31" s="48"/>
      <c r="R31" s="48" t="s">
        <v>549</v>
      </c>
      <c r="S31" s="48">
        <v>660</v>
      </c>
    </row>
    <row r="32" spans="1:19" ht="60" x14ac:dyDescent="0.2">
      <c r="A32" s="48">
        <v>26</v>
      </c>
      <c r="B32" s="49" t="s">
        <v>559</v>
      </c>
      <c r="C32" s="49" t="s">
        <v>560</v>
      </c>
      <c r="D32" s="50"/>
      <c r="E32" s="49" t="s">
        <v>556</v>
      </c>
      <c r="F32" s="50"/>
      <c r="G32" s="49" t="s">
        <v>561</v>
      </c>
      <c r="H32" s="53">
        <v>18</v>
      </c>
      <c r="I32" s="54" t="s">
        <v>534</v>
      </c>
      <c r="J32" s="48"/>
      <c r="K32" s="50" t="s">
        <v>279</v>
      </c>
      <c r="L32" s="48">
        <v>6</v>
      </c>
      <c r="M32" s="50" t="s">
        <v>280</v>
      </c>
      <c r="N32" s="50" t="s">
        <v>281</v>
      </c>
      <c r="O32" s="48" t="s">
        <v>189</v>
      </c>
      <c r="P32" s="50" t="s">
        <v>558</v>
      </c>
      <c r="Q32" s="48"/>
      <c r="R32" s="48" t="s">
        <v>549</v>
      </c>
      <c r="S32" s="48">
        <v>660</v>
      </c>
    </row>
    <row r="33" spans="1:19" ht="75" x14ac:dyDescent="0.2">
      <c r="A33" s="48">
        <v>27</v>
      </c>
      <c r="B33" s="49" t="s">
        <v>562</v>
      </c>
      <c r="C33" s="49" t="s">
        <v>562</v>
      </c>
      <c r="D33" s="50"/>
      <c r="E33" s="49" t="s">
        <v>563</v>
      </c>
      <c r="F33" s="50"/>
      <c r="G33" s="49" t="s">
        <v>564</v>
      </c>
      <c r="H33" s="53">
        <v>21</v>
      </c>
      <c r="I33" s="54" t="s">
        <v>565</v>
      </c>
      <c r="J33" s="48"/>
      <c r="K33" s="50" t="s">
        <v>279</v>
      </c>
      <c r="L33" s="48">
        <v>6</v>
      </c>
      <c r="M33" s="50" t="s">
        <v>280</v>
      </c>
      <c r="N33" s="50" t="s">
        <v>287</v>
      </c>
      <c r="O33" s="48" t="s">
        <v>189</v>
      </c>
      <c r="P33" s="48" t="s">
        <v>189</v>
      </c>
      <c r="Q33" s="48"/>
      <c r="R33" s="48" t="s">
        <v>566</v>
      </c>
      <c r="S33" s="48">
        <v>660</v>
      </c>
    </row>
    <row r="34" spans="1:19" ht="75" x14ac:dyDescent="0.2">
      <c r="A34" s="48">
        <v>28</v>
      </c>
      <c r="B34" s="49" t="s">
        <v>567</v>
      </c>
      <c r="C34" s="49" t="s">
        <v>568</v>
      </c>
      <c r="D34" s="50"/>
      <c r="E34" s="49" t="s">
        <v>563</v>
      </c>
      <c r="F34" s="50"/>
      <c r="G34" s="49" t="s">
        <v>568</v>
      </c>
      <c r="H34" s="53">
        <v>21</v>
      </c>
      <c r="I34" s="54" t="s">
        <v>565</v>
      </c>
      <c r="J34" s="48"/>
      <c r="K34" s="50" t="s">
        <v>279</v>
      </c>
      <c r="L34" s="48">
        <v>6</v>
      </c>
      <c r="M34" s="50" t="s">
        <v>280</v>
      </c>
      <c r="N34" s="50" t="s">
        <v>287</v>
      </c>
      <c r="O34" s="48" t="s">
        <v>189</v>
      </c>
      <c r="P34" s="48" t="s">
        <v>189</v>
      </c>
      <c r="Q34" s="48"/>
      <c r="R34" s="48" t="s">
        <v>566</v>
      </c>
      <c r="S34" s="48">
        <v>660</v>
      </c>
    </row>
    <row r="35" spans="1:19" ht="93.6" customHeight="1" x14ac:dyDescent="0.2">
      <c r="A35" s="48">
        <v>29</v>
      </c>
      <c r="B35" s="49" t="s">
        <v>569</v>
      </c>
      <c r="C35" s="49" t="s">
        <v>570</v>
      </c>
      <c r="D35" s="50"/>
      <c r="E35" s="49" t="s">
        <v>500</v>
      </c>
      <c r="F35" s="50"/>
      <c r="G35" s="49" t="s">
        <v>570</v>
      </c>
      <c r="H35" s="53">
        <v>18</v>
      </c>
      <c r="I35" s="54" t="s">
        <v>473</v>
      </c>
      <c r="J35" s="48"/>
      <c r="K35" s="50" t="s">
        <v>286</v>
      </c>
      <c r="L35" s="48">
        <v>7</v>
      </c>
      <c r="M35" s="50" t="s">
        <v>280</v>
      </c>
      <c r="N35" s="50" t="s">
        <v>571</v>
      </c>
      <c r="O35" s="48" t="s">
        <v>189</v>
      </c>
      <c r="P35" s="48" t="s">
        <v>189</v>
      </c>
      <c r="Q35" s="48"/>
      <c r="R35" s="48" t="s">
        <v>572</v>
      </c>
      <c r="S35" s="48">
        <v>760</v>
      </c>
    </row>
    <row r="36" spans="1:19" ht="75" x14ac:dyDescent="0.2">
      <c r="A36" s="48">
        <v>30</v>
      </c>
      <c r="B36" s="49" t="s">
        <v>573</v>
      </c>
      <c r="C36" s="49" t="s">
        <v>574</v>
      </c>
      <c r="D36" s="50"/>
      <c r="E36" s="49" t="s">
        <v>563</v>
      </c>
      <c r="F36" s="50"/>
      <c r="G36" s="49" t="s">
        <v>574</v>
      </c>
      <c r="H36" s="53">
        <v>21</v>
      </c>
      <c r="I36" s="54" t="s">
        <v>492</v>
      </c>
      <c r="J36" s="48"/>
      <c r="K36" s="50" t="s">
        <v>286</v>
      </c>
      <c r="L36" s="48">
        <v>7</v>
      </c>
      <c r="M36" s="50" t="s">
        <v>280</v>
      </c>
      <c r="N36" s="50" t="s">
        <v>287</v>
      </c>
      <c r="O36" s="48" t="s">
        <v>189</v>
      </c>
      <c r="P36" s="50" t="s">
        <v>575</v>
      </c>
      <c r="Q36" s="48"/>
      <c r="R36" s="48" t="s">
        <v>576</v>
      </c>
      <c r="S36" s="48">
        <v>760</v>
      </c>
    </row>
    <row r="37" spans="1:19" ht="75" x14ac:dyDescent="0.2">
      <c r="A37" s="48">
        <v>31</v>
      </c>
      <c r="B37" s="49" t="s">
        <v>577</v>
      </c>
      <c r="C37" s="49" t="s">
        <v>577</v>
      </c>
      <c r="D37" s="50"/>
      <c r="E37" s="49" t="s">
        <v>578</v>
      </c>
      <c r="F37" s="50"/>
      <c r="G37" s="49" t="s">
        <v>579</v>
      </c>
      <c r="H37" s="53">
        <v>21</v>
      </c>
      <c r="I37" s="54" t="s">
        <v>492</v>
      </c>
      <c r="J37" s="48"/>
      <c r="K37" s="50" t="s">
        <v>286</v>
      </c>
      <c r="L37" s="48">
        <v>7</v>
      </c>
      <c r="M37" s="50" t="s">
        <v>280</v>
      </c>
      <c r="N37" s="50" t="s">
        <v>287</v>
      </c>
      <c r="O37" s="48" t="s">
        <v>189</v>
      </c>
      <c r="P37" s="50" t="s">
        <v>580</v>
      </c>
      <c r="Q37" s="48"/>
      <c r="R37" s="48" t="s">
        <v>576</v>
      </c>
      <c r="S37" s="48">
        <v>760</v>
      </c>
    </row>
    <row r="38" spans="1:19" ht="75" x14ac:dyDescent="0.2">
      <c r="A38" s="48">
        <v>32</v>
      </c>
      <c r="B38" s="49" t="s">
        <v>581</v>
      </c>
      <c r="C38" s="49" t="s">
        <v>582</v>
      </c>
      <c r="D38" s="50"/>
      <c r="E38" s="49" t="s">
        <v>564</v>
      </c>
      <c r="F38" s="50"/>
      <c r="G38" s="49" t="s">
        <v>583</v>
      </c>
      <c r="H38" s="53">
        <v>22</v>
      </c>
      <c r="I38" s="54" t="s">
        <v>565</v>
      </c>
      <c r="J38" s="48"/>
      <c r="K38" s="50" t="s">
        <v>286</v>
      </c>
      <c r="L38" s="48">
        <v>7</v>
      </c>
      <c r="M38" s="50" t="s">
        <v>280</v>
      </c>
      <c r="N38" s="50" t="s">
        <v>287</v>
      </c>
      <c r="O38" s="48" t="s">
        <v>189</v>
      </c>
      <c r="P38" s="48" t="s">
        <v>189</v>
      </c>
      <c r="Q38" s="48"/>
      <c r="R38" s="48" t="s">
        <v>576</v>
      </c>
      <c r="S38" s="48">
        <v>760</v>
      </c>
    </row>
    <row r="39" spans="1:19" ht="75" x14ac:dyDescent="0.2">
      <c r="A39" s="48">
        <v>33</v>
      </c>
      <c r="B39" s="49" t="s">
        <v>584</v>
      </c>
      <c r="C39" s="49" t="s">
        <v>584</v>
      </c>
      <c r="D39" s="50"/>
      <c r="E39" s="49" t="s">
        <v>563</v>
      </c>
      <c r="F39" s="50"/>
      <c r="G39" s="49" t="s">
        <v>584</v>
      </c>
      <c r="H39" s="53">
        <v>22</v>
      </c>
      <c r="I39" s="54" t="s">
        <v>492</v>
      </c>
      <c r="J39" s="48"/>
      <c r="K39" s="50" t="s">
        <v>286</v>
      </c>
      <c r="L39" s="48">
        <v>7</v>
      </c>
      <c r="M39" s="50" t="s">
        <v>280</v>
      </c>
      <c r="N39" s="50" t="s">
        <v>287</v>
      </c>
      <c r="O39" s="48" t="s">
        <v>189</v>
      </c>
      <c r="P39" s="48" t="s">
        <v>189</v>
      </c>
      <c r="Q39" s="48"/>
      <c r="R39" s="48" t="s">
        <v>576</v>
      </c>
      <c r="S39" s="48">
        <v>760</v>
      </c>
    </row>
    <row r="40" spans="1:19" ht="75" x14ac:dyDescent="0.2">
      <c r="A40" s="48">
        <v>34</v>
      </c>
      <c r="B40" s="49" t="s">
        <v>585</v>
      </c>
      <c r="C40" s="49" t="s">
        <v>586</v>
      </c>
      <c r="D40" s="50"/>
      <c r="E40" s="49" t="s">
        <v>574</v>
      </c>
      <c r="F40" s="50"/>
      <c r="G40" s="49" t="s">
        <v>587</v>
      </c>
      <c r="H40" s="53">
        <v>23</v>
      </c>
      <c r="I40" s="54" t="s">
        <v>492</v>
      </c>
      <c r="J40" s="48"/>
      <c r="K40" s="50" t="s">
        <v>286</v>
      </c>
      <c r="L40" s="48">
        <v>7</v>
      </c>
      <c r="M40" s="50" t="s">
        <v>280</v>
      </c>
      <c r="N40" s="50" t="s">
        <v>588</v>
      </c>
      <c r="O40" s="48" t="s">
        <v>189</v>
      </c>
      <c r="P40" s="48" t="s">
        <v>189</v>
      </c>
      <c r="Q40" s="48"/>
      <c r="R40" s="48" t="s">
        <v>589</v>
      </c>
      <c r="S40" s="48">
        <v>760</v>
      </c>
    </row>
    <row r="41" spans="1:19" ht="49.5" customHeight="1" x14ac:dyDescent="0.2">
      <c r="A41" s="48">
        <v>35</v>
      </c>
      <c r="B41" s="49" t="s">
        <v>292</v>
      </c>
      <c r="C41" s="49" t="s">
        <v>292</v>
      </c>
      <c r="D41" s="50"/>
      <c r="E41" s="49" t="s">
        <v>590</v>
      </c>
      <c r="F41" s="50"/>
      <c r="G41" s="49" t="s">
        <v>292</v>
      </c>
      <c r="H41" s="53" t="s">
        <v>591</v>
      </c>
      <c r="I41" s="54" t="s">
        <v>468</v>
      </c>
      <c r="J41" s="48"/>
      <c r="K41" s="50" t="s">
        <v>293</v>
      </c>
      <c r="L41" s="48">
        <v>8</v>
      </c>
      <c r="M41" s="50" t="s">
        <v>280</v>
      </c>
      <c r="N41" s="50" t="s">
        <v>197</v>
      </c>
      <c r="O41" s="48" t="s">
        <v>189</v>
      </c>
      <c r="P41" s="48" t="s">
        <v>189</v>
      </c>
      <c r="Q41" s="48"/>
      <c r="R41" s="48" t="s">
        <v>592</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41" t="s">
        <v>294</v>
      </c>
      <c r="B44" s="241"/>
      <c r="C44" s="241"/>
      <c r="D44" s="241"/>
      <c r="E44" s="241"/>
      <c r="F44" s="241"/>
      <c r="G44" s="241"/>
      <c r="H44" s="241"/>
      <c r="I44" s="24"/>
      <c r="J44" s="24"/>
      <c r="K44" s="26" t="s">
        <v>295</v>
      </c>
      <c r="L44" s="55"/>
      <c r="M44" s="55"/>
      <c r="N44" s="28"/>
      <c r="O44" s="56" t="s">
        <v>296</v>
      </c>
      <c r="P44" s="24"/>
      <c r="Q44" s="24"/>
      <c r="R44" s="24"/>
      <c r="S44" s="24"/>
    </row>
    <row r="45" spans="1:19" ht="15" x14ac:dyDescent="0.2">
      <c r="A45" s="222" t="s">
        <v>593</v>
      </c>
      <c r="B45" s="222"/>
      <c r="C45" s="222"/>
      <c r="D45" s="222"/>
      <c r="E45" s="222"/>
      <c r="F45" s="222"/>
      <c r="G45" s="30"/>
      <c r="H45" s="24"/>
      <c r="I45" s="24"/>
      <c r="J45" s="24"/>
      <c r="K45" s="31" t="s">
        <v>298</v>
      </c>
      <c r="L45" s="31"/>
      <c r="M45" s="55"/>
      <c r="N45" s="28"/>
      <c r="O45" s="55" t="s">
        <v>299</v>
      </c>
      <c r="P45" s="24"/>
      <c r="Q45" s="24"/>
      <c r="R45" s="24"/>
      <c r="S45" s="24"/>
    </row>
    <row r="46" spans="1:19" x14ac:dyDescent="0.2">
      <c r="A46" s="30"/>
      <c r="B46" s="30"/>
      <c r="C46" s="30"/>
      <c r="D46" s="30"/>
      <c r="E46" s="30"/>
      <c r="F46" s="30"/>
      <c r="G46" s="30"/>
      <c r="H46" s="24"/>
      <c r="I46" s="24"/>
      <c r="J46" s="24"/>
      <c r="K46" s="31" t="s">
        <v>188</v>
      </c>
      <c r="M46" s="31"/>
      <c r="N46" s="28"/>
      <c r="O46" s="55" t="s">
        <v>300</v>
      </c>
      <c r="P46" s="24"/>
      <c r="Q46" s="24"/>
      <c r="R46" s="24"/>
      <c r="S46" s="24"/>
    </row>
    <row r="47" spans="1:19" x14ac:dyDescent="0.2">
      <c r="A47" s="30"/>
      <c r="B47" s="30"/>
      <c r="C47" s="30"/>
      <c r="D47" s="30"/>
      <c r="E47" s="30"/>
      <c r="F47" s="30"/>
      <c r="G47" s="30"/>
      <c r="H47" s="24"/>
      <c r="I47" s="24"/>
      <c r="J47" s="24"/>
      <c r="K47" s="32"/>
      <c r="L47" s="55"/>
      <c r="M47" s="33"/>
      <c r="N47" s="28"/>
      <c r="O47" s="31" t="s">
        <v>301</v>
      </c>
      <c r="P47" s="24"/>
      <c r="Q47" s="24"/>
      <c r="R47" s="24"/>
      <c r="S47" s="24"/>
    </row>
    <row r="48" spans="1:19" x14ac:dyDescent="0.2">
      <c r="A48" s="30"/>
      <c r="B48" s="30"/>
      <c r="C48" s="30"/>
      <c r="D48" s="30"/>
      <c r="E48" s="30"/>
      <c r="F48" s="30"/>
      <c r="G48" s="30"/>
      <c r="H48" s="24"/>
      <c r="I48" s="24"/>
      <c r="J48" s="24"/>
      <c r="K48" s="26" t="s">
        <v>302</v>
      </c>
      <c r="L48" s="55"/>
      <c r="M48" s="33"/>
      <c r="N48" s="28"/>
      <c r="O48" s="34"/>
      <c r="P48" s="24"/>
      <c r="Q48" s="24"/>
      <c r="R48" s="24"/>
      <c r="S48" s="24"/>
    </row>
    <row r="49" spans="1:19" x14ac:dyDescent="0.2">
      <c r="A49" s="30"/>
      <c r="B49" s="57"/>
      <c r="C49" s="57"/>
      <c r="D49" s="30"/>
      <c r="E49" s="30"/>
      <c r="F49" s="30"/>
      <c r="G49" s="30"/>
      <c r="H49" s="24"/>
      <c r="I49" s="24"/>
      <c r="J49" s="24"/>
      <c r="K49" s="55" t="s">
        <v>303</v>
      </c>
      <c r="L49" s="34"/>
      <c r="M49" s="34"/>
      <c r="N49" s="28"/>
      <c r="O49" s="56" t="s">
        <v>304</v>
      </c>
      <c r="P49" s="24"/>
      <c r="Q49" s="24"/>
      <c r="R49" s="24"/>
      <c r="S49" s="24"/>
    </row>
    <row r="50" spans="1:19" x14ac:dyDescent="0.2">
      <c r="A50" s="30"/>
      <c r="B50" s="57"/>
      <c r="C50" s="57"/>
      <c r="D50" s="30"/>
      <c r="E50" s="30"/>
      <c r="F50" s="30"/>
      <c r="G50" s="30"/>
      <c r="H50" s="24"/>
      <c r="I50" s="24"/>
      <c r="J50" s="24"/>
      <c r="K50" s="31" t="s">
        <v>305</v>
      </c>
      <c r="L50" s="34"/>
      <c r="M50" s="34"/>
      <c r="N50" s="34"/>
      <c r="O50" s="55" t="s">
        <v>306</v>
      </c>
      <c r="P50" s="24"/>
      <c r="Q50" s="24"/>
      <c r="R50" s="24"/>
      <c r="S50" s="24"/>
    </row>
    <row r="51" spans="1:19" x14ac:dyDescent="0.2">
      <c r="A51" s="30"/>
      <c r="B51" s="30"/>
      <c r="C51" s="30"/>
      <c r="D51" s="30"/>
      <c r="E51" s="30"/>
      <c r="F51" s="30"/>
      <c r="G51" s="30"/>
      <c r="H51" s="24"/>
      <c r="I51" s="24"/>
      <c r="J51" s="24"/>
      <c r="K51" s="4" t="s">
        <v>307</v>
      </c>
      <c r="L51" s="34"/>
      <c r="M51" s="34"/>
      <c r="N51" s="31"/>
      <c r="O51" s="55" t="s">
        <v>308</v>
      </c>
      <c r="P51" s="24"/>
      <c r="Q51" s="24"/>
      <c r="R51" s="24"/>
      <c r="S51" s="24"/>
    </row>
    <row r="52" spans="1:19" ht="15" x14ac:dyDescent="0.2">
      <c r="A52" s="30"/>
      <c r="B52" s="57"/>
      <c r="C52" s="57"/>
      <c r="D52" s="30"/>
      <c r="E52" s="30"/>
      <c r="F52" s="30"/>
      <c r="G52" s="30"/>
      <c r="H52" s="24"/>
      <c r="I52" s="24"/>
      <c r="J52" s="24"/>
      <c r="K52" s="31"/>
      <c r="L52" s="55"/>
      <c r="M52" s="33"/>
      <c r="N52" s="33"/>
      <c r="O52" s="25" t="s">
        <v>309</v>
      </c>
      <c r="P52" s="24"/>
      <c r="Q52" s="24"/>
      <c r="R52" s="24"/>
      <c r="S52" s="24"/>
    </row>
    <row r="53" spans="1:19" ht="15" x14ac:dyDescent="0.2">
      <c r="A53" s="30"/>
      <c r="B53" s="31"/>
      <c r="C53" s="31"/>
      <c r="D53" s="30"/>
      <c r="E53" s="30"/>
      <c r="F53" s="30"/>
      <c r="G53" s="30"/>
      <c r="H53" s="24"/>
      <c r="I53" s="24"/>
      <c r="J53" s="24"/>
      <c r="K53" s="31"/>
      <c r="L53" s="55"/>
      <c r="M53" s="33"/>
      <c r="N53" s="33"/>
      <c r="O53" s="25" t="s">
        <v>310</v>
      </c>
      <c r="P53" s="24"/>
      <c r="Q53" s="24"/>
      <c r="R53" s="24"/>
      <c r="S53" s="24"/>
    </row>
    <row r="54" spans="1:19" x14ac:dyDescent="0.2">
      <c r="A54" s="30"/>
      <c r="B54" s="30"/>
      <c r="C54" s="30"/>
      <c r="D54" s="30"/>
      <c r="E54" s="30"/>
      <c r="F54" s="30"/>
      <c r="G54" s="30"/>
      <c r="H54" s="24"/>
      <c r="I54" s="24"/>
      <c r="J54" s="24"/>
      <c r="K54" s="26" t="s">
        <v>311</v>
      </c>
      <c r="L54" s="55"/>
      <c r="M54" s="33"/>
      <c r="N54" s="33"/>
      <c r="O54" s="30"/>
      <c r="P54" s="24"/>
      <c r="Q54" s="24"/>
      <c r="R54" s="24"/>
      <c r="S54" s="24"/>
    </row>
    <row r="55" spans="1:19" ht="15" x14ac:dyDescent="0.2">
      <c r="A55" s="30"/>
      <c r="B55" s="25"/>
      <c r="C55" s="31"/>
      <c r="D55" s="30"/>
      <c r="E55" s="30"/>
      <c r="F55" s="30"/>
      <c r="G55" s="30"/>
      <c r="H55" s="24"/>
      <c r="I55" s="24"/>
      <c r="J55" s="24"/>
      <c r="K55" s="55" t="s">
        <v>312</v>
      </c>
      <c r="L55" s="24"/>
      <c r="M55" s="24"/>
      <c r="N55" s="24"/>
      <c r="P55" s="24"/>
      <c r="Q55" s="24"/>
      <c r="R55" s="24"/>
      <c r="S55" s="24"/>
    </row>
    <row r="56" spans="1:19" x14ac:dyDescent="0.2">
      <c r="A56" s="30"/>
      <c r="B56" s="36"/>
      <c r="C56" s="31"/>
      <c r="D56" s="30"/>
      <c r="E56" s="30"/>
      <c r="F56" s="30"/>
      <c r="G56" s="30"/>
      <c r="H56" s="24"/>
      <c r="I56" s="24"/>
      <c r="J56" s="24"/>
      <c r="K56" s="55" t="s">
        <v>313</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42" t="s">
        <v>594</v>
      </c>
      <c r="B1" s="243"/>
      <c r="C1" s="243"/>
      <c r="D1" s="243"/>
      <c r="E1" s="243"/>
      <c r="F1" s="243"/>
      <c r="G1" s="243"/>
      <c r="H1" s="243"/>
      <c r="I1" s="243"/>
      <c r="J1" s="243"/>
      <c r="K1" s="243"/>
      <c r="L1" s="243"/>
      <c r="M1" s="243"/>
      <c r="N1" s="243"/>
      <c r="O1" s="243"/>
      <c r="P1" s="243"/>
      <c r="Q1" s="243"/>
      <c r="R1" s="243"/>
      <c r="S1" s="243"/>
    </row>
    <row r="2" spans="1:19" x14ac:dyDescent="0.25">
      <c r="A2" s="244"/>
      <c r="B2" s="245"/>
      <c r="C2" s="245"/>
      <c r="D2" s="245"/>
      <c r="E2" s="245"/>
      <c r="F2" s="245"/>
      <c r="G2" s="245"/>
      <c r="H2" s="245"/>
      <c r="I2" s="245"/>
      <c r="J2" s="245"/>
      <c r="K2" s="245"/>
      <c r="L2" s="245"/>
      <c r="M2" s="245"/>
      <c r="N2" s="245"/>
      <c r="O2" s="245"/>
      <c r="P2" s="245"/>
      <c r="Q2" s="245"/>
      <c r="R2" s="245"/>
      <c r="S2" s="245"/>
    </row>
    <row r="3" spans="1:19" x14ac:dyDescent="0.25">
      <c r="A3" s="76" t="s">
        <v>595</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461</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167</v>
      </c>
      <c r="B6" s="82" t="s">
        <v>316</v>
      </c>
      <c r="C6" s="82" t="s">
        <v>317</v>
      </c>
      <c r="D6" s="82" t="s">
        <v>318</v>
      </c>
      <c r="E6" s="82" t="s">
        <v>319</v>
      </c>
      <c r="F6" s="82" t="s">
        <v>320</v>
      </c>
      <c r="G6" s="82" t="s">
        <v>321</v>
      </c>
      <c r="H6" s="83" t="s">
        <v>322</v>
      </c>
      <c r="I6" s="80" t="s">
        <v>596</v>
      </c>
      <c r="J6" s="89"/>
      <c r="K6" s="246" t="s">
        <v>324</v>
      </c>
      <c r="L6" s="247"/>
      <c r="M6" s="94" t="s">
        <v>325</v>
      </c>
      <c r="N6" s="94" t="s">
        <v>326</v>
      </c>
      <c r="O6" s="94" t="s">
        <v>327</v>
      </c>
      <c r="P6" s="82" t="s">
        <v>328</v>
      </c>
      <c r="Q6" s="89"/>
      <c r="R6" s="94" t="s">
        <v>329</v>
      </c>
      <c r="S6" s="94" t="s">
        <v>330</v>
      </c>
    </row>
    <row r="7" spans="1:19" ht="51.75" x14ac:dyDescent="0.25">
      <c r="A7" s="111">
        <v>1</v>
      </c>
      <c r="B7" s="111" t="s">
        <v>597</v>
      </c>
      <c r="C7" s="111" t="s">
        <v>597</v>
      </c>
      <c r="D7" s="111" t="s">
        <v>333</v>
      </c>
      <c r="E7" s="111" t="s">
        <v>333</v>
      </c>
      <c r="F7" s="111" t="s">
        <v>334</v>
      </c>
      <c r="G7" s="111" t="s">
        <v>334</v>
      </c>
      <c r="H7" s="111">
        <v>3</v>
      </c>
      <c r="I7" s="111" t="s">
        <v>468</v>
      </c>
      <c r="J7" s="111"/>
      <c r="K7" s="111" t="s">
        <v>335</v>
      </c>
      <c r="L7" s="111">
        <v>0</v>
      </c>
      <c r="M7" s="111" t="s">
        <v>336</v>
      </c>
      <c r="N7" s="111" t="s">
        <v>189</v>
      </c>
      <c r="O7" s="111" t="s">
        <v>189</v>
      </c>
      <c r="P7" s="111"/>
      <c r="Q7" s="111"/>
      <c r="R7" s="111" t="s">
        <v>469</v>
      </c>
      <c r="S7" s="111" t="s">
        <v>469</v>
      </c>
    </row>
    <row r="8" spans="1:19" ht="77.25" x14ac:dyDescent="0.25">
      <c r="A8" s="111">
        <v>2</v>
      </c>
      <c r="B8" s="111" t="s">
        <v>598</v>
      </c>
      <c r="C8" s="111" t="s">
        <v>337</v>
      </c>
      <c r="D8" s="111" t="s">
        <v>338</v>
      </c>
      <c r="E8" s="111" t="s">
        <v>338</v>
      </c>
      <c r="F8" s="111" t="s">
        <v>599</v>
      </c>
      <c r="G8" s="111" t="s">
        <v>600</v>
      </c>
      <c r="H8" s="111">
        <v>6</v>
      </c>
      <c r="I8" s="111" t="s">
        <v>601</v>
      </c>
      <c r="J8" s="111"/>
      <c r="K8" s="111" t="s">
        <v>337</v>
      </c>
      <c r="L8" s="111">
        <v>1</v>
      </c>
      <c r="M8" s="111" t="s">
        <v>189</v>
      </c>
      <c r="N8" s="111"/>
      <c r="O8" s="111" t="s">
        <v>189</v>
      </c>
      <c r="P8" s="111"/>
      <c r="Q8" s="111"/>
      <c r="R8" s="111" t="s">
        <v>475</v>
      </c>
      <c r="S8" s="111">
        <v>100</v>
      </c>
    </row>
    <row r="9" spans="1:19" ht="77.25" x14ac:dyDescent="0.25">
      <c r="A9" s="111">
        <v>3</v>
      </c>
      <c r="B9" s="111" t="s">
        <v>602</v>
      </c>
      <c r="C9" s="111" t="s">
        <v>602</v>
      </c>
      <c r="D9" s="111" t="s">
        <v>603</v>
      </c>
      <c r="E9" s="111" t="s">
        <v>603</v>
      </c>
      <c r="F9" s="111" t="s">
        <v>604</v>
      </c>
      <c r="G9" s="111" t="s">
        <v>605</v>
      </c>
      <c r="H9" s="111">
        <v>12</v>
      </c>
      <c r="I9" s="111" t="s">
        <v>534</v>
      </c>
      <c r="J9" s="111"/>
      <c r="K9" s="111" t="s">
        <v>606</v>
      </c>
      <c r="L9" s="111">
        <v>2</v>
      </c>
      <c r="M9" s="111" t="s">
        <v>346</v>
      </c>
      <c r="N9" s="111" t="s">
        <v>340</v>
      </c>
      <c r="O9" s="111" t="s">
        <v>347</v>
      </c>
      <c r="P9" s="111"/>
      <c r="Q9" s="111"/>
      <c r="R9" s="111" t="s">
        <v>484</v>
      </c>
      <c r="S9" s="111">
        <v>244</v>
      </c>
    </row>
    <row r="10" spans="1:19" ht="217.5" x14ac:dyDescent="0.25">
      <c r="A10" s="111">
        <v>4</v>
      </c>
      <c r="B10" s="111" t="s">
        <v>607</v>
      </c>
      <c r="C10" s="111" t="s">
        <v>607</v>
      </c>
      <c r="D10" s="111" t="s">
        <v>608</v>
      </c>
      <c r="E10" s="111" t="s">
        <v>608</v>
      </c>
      <c r="F10" s="111" t="s">
        <v>609</v>
      </c>
      <c r="G10" s="111" t="s">
        <v>609</v>
      </c>
      <c r="H10" s="111">
        <v>14</v>
      </c>
      <c r="I10" s="111" t="s">
        <v>468</v>
      </c>
      <c r="J10" s="111"/>
      <c r="K10" s="111" t="s">
        <v>606</v>
      </c>
      <c r="L10" s="111">
        <v>2</v>
      </c>
      <c r="M10" s="111" t="s">
        <v>351</v>
      </c>
      <c r="N10" s="111" t="s">
        <v>340</v>
      </c>
      <c r="O10" s="111" t="s">
        <v>353</v>
      </c>
      <c r="P10" s="111"/>
      <c r="Q10" s="111"/>
      <c r="R10" s="111" t="s">
        <v>610</v>
      </c>
      <c r="S10" s="111">
        <v>253</v>
      </c>
    </row>
    <row r="11" spans="1:19" ht="90" x14ac:dyDescent="0.25">
      <c r="A11" s="111">
        <v>5</v>
      </c>
      <c r="B11" s="111" t="s">
        <v>611</v>
      </c>
      <c r="C11" s="111" t="s">
        <v>611</v>
      </c>
      <c r="D11" s="111" t="s">
        <v>612</v>
      </c>
      <c r="E11" s="111" t="s">
        <v>612</v>
      </c>
      <c r="F11" s="111" t="s">
        <v>413</v>
      </c>
      <c r="G11" s="111" t="s">
        <v>413</v>
      </c>
      <c r="H11" s="111">
        <v>16</v>
      </c>
      <c r="I11" s="111" t="s">
        <v>468</v>
      </c>
      <c r="J11" s="111"/>
      <c r="K11" s="111" t="s">
        <v>613</v>
      </c>
      <c r="L11" s="111">
        <v>3</v>
      </c>
      <c r="M11" s="111" t="s">
        <v>346</v>
      </c>
      <c r="N11" s="111" t="s">
        <v>340</v>
      </c>
      <c r="O11" s="111" t="s">
        <v>375</v>
      </c>
      <c r="P11" s="111"/>
      <c r="Q11" s="111"/>
      <c r="R11" s="111" t="s">
        <v>502</v>
      </c>
      <c r="S11" s="111">
        <v>344</v>
      </c>
    </row>
    <row r="12" spans="1:19" ht="115.5" x14ac:dyDescent="0.25">
      <c r="A12" s="111">
        <v>6</v>
      </c>
      <c r="B12" s="111" t="s">
        <v>614</v>
      </c>
      <c r="C12" s="111" t="s">
        <v>614</v>
      </c>
      <c r="D12" s="111" t="s">
        <v>612</v>
      </c>
      <c r="E12" s="111" t="s">
        <v>612</v>
      </c>
      <c r="F12" s="111" t="s">
        <v>615</v>
      </c>
      <c r="G12" s="111" t="s">
        <v>616</v>
      </c>
      <c r="H12" s="111">
        <v>16</v>
      </c>
      <c r="I12" s="111" t="s">
        <v>468</v>
      </c>
      <c r="J12" s="111"/>
      <c r="K12" s="111" t="s">
        <v>613</v>
      </c>
      <c r="L12" s="111">
        <v>3</v>
      </c>
      <c r="M12" s="111" t="s">
        <v>351</v>
      </c>
      <c r="N12" s="111" t="s">
        <v>617</v>
      </c>
      <c r="O12" s="111" t="s">
        <v>189</v>
      </c>
      <c r="P12" s="111"/>
      <c r="Q12" s="111"/>
      <c r="R12" s="111" t="s">
        <v>618</v>
      </c>
      <c r="S12" s="111">
        <v>352</v>
      </c>
    </row>
    <row r="13" spans="1:19" ht="153.75" x14ac:dyDescent="0.25">
      <c r="A13" s="111">
        <v>7</v>
      </c>
      <c r="B13" s="111" t="s">
        <v>619</v>
      </c>
      <c r="C13" s="111" t="s">
        <v>619</v>
      </c>
      <c r="D13" s="111" t="s">
        <v>620</v>
      </c>
      <c r="E13" s="111" t="s">
        <v>620</v>
      </c>
      <c r="F13" s="111" t="s">
        <v>621</v>
      </c>
      <c r="G13" s="111" t="s">
        <v>622</v>
      </c>
      <c r="H13" s="111">
        <v>19</v>
      </c>
      <c r="I13" s="111" t="s">
        <v>492</v>
      </c>
      <c r="J13" s="111"/>
      <c r="K13" s="111" t="s">
        <v>393</v>
      </c>
      <c r="L13" s="111">
        <v>4</v>
      </c>
      <c r="M13" s="111" t="s">
        <v>351</v>
      </c>
      <c r="N13" s="111" t="s">
        <v>340</v>
      </c>
      <c r="O13" s="111" t="s">
        <v>353</v>
      </c>
      <c r="P13" s="111" t="s">
        <v>623</v>
      </c>
      <c r="Q13" s="111"/>
      <c r="R13" s="111" t="s">
        <v>536</v>
      </c>
      <c r="S13" s="111">
        <v>453</v>
      </c>
    </row>
    <row r="14" spans="1:19" ht="204.75" x14ac:dyDescent="0.25">
      <c r="A14" s="111">
        <v>8</v>
      </c>
      <c r="B14" s="111" t="s">
        <v>624</v>
      </c>
      <c r="C14" s="111" t="s">
        <v>624</v>
      </c>
      <c r="D14" s="111" t="s">
        <v>625</v>
      </c>
      <c r="E14" s="111" t="s">
        <v>625</v>
      </c>
      <c r="F14" s="111" t="s">
        <v>626</v>
      </c>
      <c r="G14" s="111" t="s">
        <v>626</v>
      </c>
      <c r="H14" s="111">
        <v>30</v>
      </c>
      <c r="I14" s="111" t="s">
        <v>492</v>
      </c>
      <c r="J14" s="111"/>
      <c r="K14" s="111" t="s">
        <v>393</v>
      </c>
      <c r="L14" s="111">
        <v>4</v>
      </c>
      <c r="M14" s="111" t="s">
        <v>351</v>
      </c>
      <c r="N14" s="111" t="s">
        <v>340</v>
      </c>
      <c r="O14" s="111" t="s">
        <v>394</v>
      </c>
      <c r="P14" s="111" t="s">
        <v>627</v>
      </c>
      <c r="Q14" s="111"/>
      <c r="R14" s="111" t="s">
        <v>628</v>
      </c>
      <c r="S14" s="111">
        <v>454</v>
      </c>
    </row>
    <row r="15" spans="1:19" ht="179.25" x14ac:dyDescent="0.25">
      <c r="A15" s="111">
        <v>9</v>
      </c>
      <c r="B15" s="111" t="s">
        <v>629</v>
      </c>
      <c r="C15" s="111" t="s">
        <v>630</v>
      </c>
      <c r="D15" s="111" t="s">
        <v>413</v>
      </c>
      <c r="E15" s="111" t="s">
        <v>413</v>
      </c>
      <c r="F15" s="111" t="s">
        <v>631</v>
      </c>
      <c r="G15" s="111" t="s">
        <v>631</v>
      </c>
      <c r="H15" s="111">
        <v>19</v>
      </c>
      <c r="I15" s="111" t="s">
        <v>492</v>
      </c>
      <c r="J15" s="111"/>
      <c r="K15" s="111" t="s">
        <v>401</v>
      </c>
      <c r="L15" s="111">
        <v>5</v>
      </c>
      <c r="M15" s="111" t="s">
        <v>346</v>
      </c>
      <c r="N15" s="111" t="s">
        <v>352</v>
      </c>
      <c r="O15" s="111" t="s">
        <v>189</v>
      </c>
      <c r="P15" s="111"/>
      <c r="Q15" s="111"/>
      <c r="R15" s="111" t="s">
        <v>632</v>
      </c>
      <c r="S15" s="111">
        <v>444</v>
      </c>
    </row>
    <row r="16" spans="1:19" ht="255.75" x14ac:dyDescent="0.25">
      <c r="A16" s="111">
        <v>10</v>
      </c>
      <c r="B16" s="111" t="s">
        <v>633</v>
      </c>
      <c r="C16" s="111" t="s">
        <v>633</v>
      </c>
      <c r="D16" s="111" t="s">
        <v>413</v>
      </c>
      <c r="E16" s="111" t="s">
        <v>413</v>
      </c>
      <c r="F16" s="111" t="s">
        <v>634</v>
      </c>
      <c r="G16" s="111" t="s">
        <v>634</v>
      </c>
      <c r="H16" s="111">
        <v>19</v>
      </c>
      <c r="I16" s="111" t="s">
        <v>468</v>
      </c>
      <c r="J16" s="111"/>
      <c r="K16" s="111" t="s">
        <v>401</v>
      </c>
      <c r="L16" s="111">
        <v>5</v>
      </c>
      <c r="M16" s="111" t="s">
        <v>351</v>
      </c>
      <c r="N16" s="111" t="s">
        <v>340</v>
      </c>
      <c r="O16" s="111" t="s">
        <v>189</v>
      </c>
      <c r="P16" s="111"/>
      <c r="Q16" s="111"/>
      <c r="R16" s="111" t="s">
        <v>543</v>
      </c>
      <c r="S16" s="111">
        <v>550</v>
      </c>
    </row>
    <row r="17" spans="1:19" ht="141" x14ac:dyDescent="0.25">
      <c r="A17" s="111">
        <v>11</v>
      </c>
      <c r="B17" s="111" t="s">
        <v>635</v>
      </c>
      <c r="C17" s="111" t="s">
        <v>635</v>
      </c>
      <c r="D17" s="111" t="s">
        <v>413</v>
      </c>
      <c r="E17" s="111" t="s">
        <v>413</v>
      </c>
      <c r="F17" s="111" t="s">
        <v>636</v>
      </c>
      <c r="G17" s="111" t="s">
        <v>636</v>
      </c>
      <c r="H17" s="111">
        <v>19</v>
      </c>
      <c r="I17" s="111" t="s">
        <v>492</v>
      </c>
      <c r="J17" s="111"/>
      <c r="K17" s="111" t="s">
        <v>401</v>
      </c>
      <c r="L17" s="111">
        <v>5</v>
      </c>
      <c r="M17" s="111" t="s">
        <v>351</v>
      </c>
      <c r="N17" s="111" t="s">
        <v>340</v>
      </c>
      <c r="O17" s="111" t="s">
        <v>189</v>
      </c>
      <c r="P17" s="111"/>
      <c r="Q17" s="111"/>
      <c r="R17" s="111" t="s">
        <v>543</v>
      </c>
      <c r="S17" s="111">
        <v>550</v>
      </c>
    </row>
    <row r="18" spans="1:19" ht="204.75" x14ac:dyDescent="0.25">
      <c r="A18" s="111">
        <v>12</v>
      </c>
      <c r="B18" s="111" t="s">
        <v>637</v>
      </c>
      <c r="C18" s="111" t="s">
        <v>637</v>
      </c>
      <c r="D18" s="111" t="s">
        <v>638</v>
      </c>
      <c r="E18" s="111" t="s">
        <v>639</v>
      </c>
      <c r="F18" s="111" t="s">
        <v>640</v>
      </c>
      <c r="G18" s="111" t="s">
        <v>640</v>
      </c>
      <c r="H18" s="111">
        <v>35</v>
      </c>
      <c r="I18" s="111" t="s">
        <v>492</v>
      </c>
      <c r="J18" s="111"/>
      <c r="K18" s="111" t="s">
        <v>401</v>
      </c>
      <c r="L18" s="111">
        <v>5</v>
      </c>
      <c r="M18" s="111" t="s">
        <v>351</v>
      </c>
      <c r="N18" s="111" t="s">
        <v>340</v>
      </c>
      <c r="O18" s="111" t="s">
        <v>189</v>
      </c>
      <c r="P18" s="111" t="s">
        <v>627</v>
      </c>
      <c r="Q18" s="111"/>
      <c r="R18" s="111" t="s">
        <v>543</v>
      </c>
      <c r="S18" s="111">
        <v>550</v>
      </c>
    </row>
    <row r="19" spans="1:19" ht="77.25" x14ac:dyDescent="0.25">
      <c r="A19" s="111">
        <v>13</v>
      </c>
      <c r="B19" s="111" t="s">
        <v>409</v>
      </c>
      <c r="C19" s="111" t="s">
        <v>641</v>
      </c>
      <c r="D19" s="111" t="s">
        <v>642</v>
      </c>
      <c r="E19" s="111" t="s">
        <v>642</v>
      </c>
      <c r="F19" s="111" t="s">
        <v>411</v>
      </c>
      <c r="G19" s="111" t="s">
        <v>411</v>
      </c>
      <c r="H19" s="111">
        <v>21</v>
      </c>
      <c r="I19" s="111" t="s">
        <v>565</v>
      </c>
      <c r="J19" s="111"/>
      <c r="K19" s="111" t="s">
        <v>643</v>
      </c>
      <c r="L19" s="111">
        <v>6</v>
      </c>
      <c r="M19" s="111" t="s">
        <v>407</v>
      </c>
      <c r="N19" s="111" t="s">
        <v>412</v>
      </c>
      <c r="O19" s="111" t="s">
        <v>189</v>
      </c>
      <c r="P19" s="111"/>
      <c r="Q19" s="111"/>
      <c r="R19" s="111" t="s">
        <v>549</v>
      </c>
      <c r="S19" s="111">
        <v>660</v>
      </c>
    </row>
    <row r="20" spans="1:19" ht="166.5" x14ac:dyDescent="0.25">
      <c r="A20" s="111">
        <v>14</v>
      </c>
      <c r="B20" s="111" t="s">
        <v>644</v>
      </c>
      <c r="C20" s="111" t="s">
        <v>644</v>
      </c>
      <c r="D20" s="111" t="s">
        <v>411</v>
      </c>
      <c r="E20" s="111" t="s">
        <v>411</v>
      </c>
      <c r="F20" s="111" t="s">
        <v>645</v>
      </c>
      <c r="G20" s="111" t="s">
        <v>645</v>
      </c>
      <c r="H20" s="111">
        <v>22</v>
      </c>
      <c r="I20" s="111" t="s">
        <v>565</v>
      </c>
      <c r="J20" s="111"/>
      <c r="K20" s="111" t="s">
        <v>643</v>
      </c>
      <c r="L20" s="111">
        <v>6</v>
      </c>
      <c r="M20" s="111" t="s">
        <v>407</v>
      </c>
      <c r="N20" s="111" t="s">
        <v>646</v>
      </c>
      <c r="O20" s="111" t="s">
        <v>189</v>
      </c>
      <c r="P20" s="111"/>
      <c r="Q20" s="111"/>
      <c r="R20" s="111" t="s">
        <v>566</v>
      </c>
      <c r="S20" s="111">
        <v>660</v>
      </c>
    </row>
    <row r="21" spans="1:19" ht="90" x14ac:dyDescent="0.25">
      <c r="A21" s="111">
        <v>15</v>
      </c>
      <c r="B21" s="111" t="s">
        <v>647</v>
      </c>
      <c r="C21" s="111" t="s">
        <v>648</v>
      </c>
      <c r="D21" s="111" t="s">
        <v>413</v>
      </c>
      <c r="E21" s="111" t="s">
        <v>413</v>
      </c>
      <c r="F21" s="111" t="s">
        <v>649</v>
      </c>
      <c r="G21" s="111" t="s">
        <v>649</v>
      </c>
      <c r="H21" s="111">
        <v>19</v>
      </c>
      <c r="I21" s="111" t="s">
        <v>650</v>
      </c>
      <c r="J21" s="111"/>
      <c r="K21" s="111" t="s">
        <v>651</v>
      </c>
      <c r="L21" s="111">
        <v>7</v>
      </c>
      <c r="M21" s="111" t="s">
        <v>407</v>
      </c>
      <c r="N21" s="111" t="s">
        <v>427</v>
      </c>
      <c r="O21" s="111" t="s">
        <v>189</v>
      </c>
      <c r="P21" s="111"/>
      <c r="Q21" s="111"/>
      <c r="R21" s="111" t="s">
        <v>572</v>
      </c>
      <c r="S21" s="111">
        <v>760</v>
      </c>
    </row>
    <row r="22" spans="1:19" ht="166.5" x14ac:dyDescent="0.25">
      <c r="A22" s="111">
        <v>16</v>
      </c>
      <c r="B22" s="111" t="s">
        <v>422</v>
      </c>
      <c r="C22" s="111" t="s">
        <v>422</v>
      </c>
      <c r="D22" s="111" t="s">
        <v>411</v>
      </c>
      <c r="E22" s="111" t="s">
        <v>411</v>
      </c>
      <c r="F22" s="111" t="s">
        <v>423</v>
      </c>
      <c r="G22" s="111" t="s">
        <v>652</v>
      </c>
      <c r="H22" s="111">
        <v>22</v>
      </c>
      <c r="I22" s="111" t="s">
        <v>492</v>
      </c>
      <c r="J22" s="111"/>
      <c r="K22" s="111" t="s">
        <v>651</v>
      </c>
      <c r="L22" s="111">
        <v>7</v>
      </c>
      <c r="M22" s="111" t="s">
        <v>407</v>
      </c>
      <c r="N22" s="111" t="s">
        <v>646</v>
      </c>
      <c r="O22" s="111" t="s">
        <v>189</v>
      </c>
      <c r="P22" s="111"/>
      <c r="Q22" s="111"/>
      <c r="R22" s="111" t="s">
        <v>576</v>
      </c>
      <c r="S22" s="111">
        <v>760</v>
      </c>
    </row>
    <row r="23" spans="1:19" ht="166.5" x14ac:dyDescent="0.25">
      <c r="A23" s="111">
        <v>17</v>
      </c>
      <c r="B23" s="111" t="s">
        <v>653</v>
      </c>
      <c r="C23" s="111" t="s">
        <v>653</v>
      </c>
      <c r="D23" s="111" t="s">
        <v>654</v>
      </c>
      <c r="E23" s="111" t="s">
        <v>654</v>
      </c>
      <c r="F23" s="111" t="s">
        <v>655</v>
      </c>
      <c r="G23" s="111" t="s">
        <v>655</v>
      </c>
      <c r="H23" s="111">
        <v>22</v>
      </c>
      <c r="I23" s="111" t="s">
        <v>656</v>
      </c>
      <c r="J23" s="111"/>
      <c r="K23" s="111" t="s">
        <v>651</v>
      </c>
      <c r="L23" s="111">
        <v>7</v>
      </c>
      <c r="M23" s="111" t="s">
        <v>407</v>
      </c>
      <c r="N23" s="111" t="s">
        <v>646</v>
      </c>
      <c r="O23" s="111" t="s">
        <v>189</v>
      </c>
      <c r="P23" s="111"/>
      <c r="Q23" s="111"/>
      <c r="R23" s="111" t="s">
        <v>576</v>
      </c>
      <c r="S23" s="111">
        <v>760</v>
      </c>
    </row>
    <row r="24" spans="1:19" ht="166.5" x14ac:dyDescent="0.25">
      <c r="A24" s="111">
        <v>18</v>
      </c>
      <c r="B24" s="111" t="s">
        <v>657</v>
      </c>
      <c r="C24" s="111" t="s">
        <v>657</v>
      </c>
      <c r="D24" s="111" t="s">
        <v>411</v>
      </c>
      <c r="E24" s="111" t="s">
        <v>658</v>
      </c>
      <c r="F24" s="111" t="s">
        <v>415</v>
      </c>
      <c r="G24" s="111" t="s">
        <v>415</v>
      </c>
      <c r="H24" s="111">
        <v>22</v>
      </c>
      <c r="I24" s="111" t="s">
        <v>468</v>
      </c>
      <c r="J24" s="111"/>
      <c r="K24" s="111" t="s">
        <v>651</v>
      </c>
      <c r="L24" s="111">
        <v>7</v>
      </c>
      <c r="M24" s="111" t="s">
        <v>407</v>
      </c>
      <c r="N24" s="111" t="s">
        <v>646</v>
      </c>
      <c r="O24" s="111" t="s">
        <v>189</v>
      </c>
      <c r="P24" s="111"/>
      <c r="Q24" s="111"/>
      <c r="R24" s="111" t="s">
        <v>576</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436</v>
      </c>
      <c r="B27" s="98"/>
      <c r="C27" s="98"/>
      <c r="D27" s="98"/>
      <c r="E27" s="98"/>
      <c r="F27" s="98"/>
      <c r="G27" s="98"/>
      <c r="H27" s="98"/>
      <c r="I27" s="99"/>
      <c r="J27" s="99"/>
      <c r="K27" s="100" t="s">
        <v>437</v>
      </c>
      <c r="L27" s="98"/>
      <c r="M27" s="101"/>
      <c r="N27" s="101"/>
      <c r="O27" s="102" t="s">
        <v>438</v>
      </c>
      <c r="P27" s="99"/>
      <c r="Q27" s="99"/>
      <c r="R27" s="99"/>
      <c r="S27" s="99"/>
    </row>
    <row r="28" spans="1:19" x14ac:dyDescent="0.25">
      <c r="A28" s="248" t="s">
        <v>439</v>
      </c>
      <c r="B28" s="248"/>
      <c r="C28" s="95" t="s">
        <v>440</v>
      </c>
      <c r="D28" s="75"/>
      <c r="E28" s="81"/>
      <c r="F28" s="81"/>
      <c r="G28" s="88"/>
      <c r="H28" s="88"/>
      <c r="I28" s="88"/>
      <c r="J28" s="88"/>
      <c r="K28" s="87" t="s">
        <v>441</v>
      </c>
      <c r="L28" s="75"/>
      <c r="M28" s="87"/>
      <c r="N28" s="55"/>
      <c r="O28" s="55" t="s">
        <v>442</v>
      </c>
      <c r="P28" s="88"/>
      <c r="Q28" s="88"/>
      <c r="R28" s="88"/>
      <c r="S28" s="88"/>
    </row>
    <row r="29" spans="1:19" x14ac:dyDescent="0.25">
      <c r="A29" s="75"/>
      <c r="B29" s="81"/>
      <c r="C29" s="81"/>
      <c r="D29" s="81"/>
      <c r="E29" s="81"/>
      <c r="F29" s="81"/>
      <c r="G29" s="88"/>
      <c r="H29" s="88"/>
      <c r="I29" s="88"/>
      <c r="J29" s="88"/>
      <c r="K29" s="87" t="s">
        <v>443</v>
      </c>
      <c r="L29" s="75"/>
      <c r="M29" s="75"/>
      <c r="N29" s="87"/>
      <c r="O29" s="55" t="s">
        <v>444</v>
      </c>
      <c r="P29" s="88"/>
      <c r="Q29" s="88"/>
      <c r="R29" s="88"/>
      <c r="S29" s="88"/>
    </row>
    <row r="30" spans="1:19" x14ac:dyDescent="0.25">
      <c r="A30" s="75"/>
      <c r="B30" s="81"/>
      <c r="C30" s="81"/>
      <c r="D30" s="81"/>
      <c r="E30" s="81"/>
      <c r="F30" s="81"/>
      <c r="G30" s="88"/>
      <c r="H30" s="88"/>
      <c r="I30" s="88"/>
      <c r="J30" s="88"/>
      <c r="K30" s="91"/>
      <c r="L30" s="75" t="s">
        <v>445</v>
      </c>
      <c r="M30" s="55"/>
      <c r="N30" s="92"/>
      <c r="O30" s="87" t="s">
        <v>446</v>
      </c>
      <c r="P30" s="88"/>
      <c r="Q30" s="88"/>
      <c r="R30" s="88"/>
      <c r="S30" s="88"/>
    </row>
    <row r="31" spans="1:19" x14ac:dyDescent="0.25">
      <c r="A31" s="75"/>
      <c r="B31" s="81"/>
      <c r="C31" s="81"/>
      <c r="D31" s="81"/>
      <c r="E31" s="81"/>
      <c r="F31" s="81"/>
      <c r="G31" s="88"/>
      <c r="H31" s="88"/>
      <c r="I31" s="88"/>
      <c r="J31" s="88"/>
      <c r="K31" s="90" t="s">
        <v>447</v>
      </c>
      <c r="L31" s="75"/>
      <c r="M31" s="55"/>
      <c r="N31" s="92"/>
      <c r="O31" s="93"/>
      <c r="P31" s="88"/>
      <c r="Q31" s="88"/>
      <c r="R31" s="88"/>
      <c r="S31" s="88"/>
    </row>
    <row r="32" spans="1:19" x14ac:dyDescent="0.25">
      <c r="A32" s="75"/>
      <c r="B32" s="81"/>
      <c r="C32" s="81"/>
      <c r="D32" s="55"/>
      <c r="E32" s="81"/>
      <c r="F32" s="81"/>
      <c r="G32" s="88"/>
      <c r="H32" s="88"/>
      <c r="I32" s="88"/>
      <c r="J32" s="88"/>
      <c r="K32" s="55" t="s">
        <v>448</v>
      </c>
      <c r="L32" s="75"/>
      <c r="M32" s="93"/>
      <c r="N32" s="93"/>
      <c r="O32" s="56" t="s">
        <v>449</v>
      </c>
      <c r="P32" s="88"/>
      <c r="Q32" s="88"/>
      <c r="R32" s="88"/>
      <c r="S32" s="88"/>
    </row>
    <row r="33" spans="1:19" x14ac:dyDescent="0.25">
      <c r="A33" s="75"/>
      <c r="B33" s="81"/>
      <c r="C33" s="81"/>
      <c r="D33" s="55"/>
      <c r="E33" s="81"/>
      <c r="F33" s="81"/>
      <c r="G33" s="88"/>
      <c r="H33" s="88"/>
      <c r="I33" s="88"/>
      <c r="J33" s="88"/>
      <c r="K33" s="87" t="s">
        <v>450</v>
      </c>
      <c r="L33" s="75"/>
      <c r="M33" s="93"/>
      <c r="N33" s="93"/>
      <c r="O33" s="55" t="s">
        <v>451</v>
      </c>
      <c r="P33" s="88"/>
      <c r="Q33" s="88"/>
      <c r="R33" s="88"/>
      <c r="S33" s="88"/>
    </row>
    <row r="34" spans="1:19" x14ac:dyDescent="0.25">
      <c r="A34" s="75"/>
      <c r="B34" s="81"/>
      <c r="C34" s="81"/>
      <c r="D34" s="55"/>
      <c r="E34" s="81"/>
      <c r="F34" s="81"/>
      <c r="G34" s="88"/>
      <c r="H34" s="88"/>
      <c r="I34" s="88"/>
      <c r="J34" s="88"/>
      <c r="K34" s="75" t="s">
        <v>452</v>
      </c>
      <c r="L34" s="75"/>
      <c r="M34" s="93"/>
      <c r="N34" s="93"/>
      <c r="O34" s="55" t="s">
        <v>453</v>
      </c>
      <c r="P34" s="88"/>
      <c r="Q34" s="88"/>
      <c r="R34" s="88"/>
      <c r="S34" s="88"/>
    </row>
    <row r="35" spans="1:19" x14ac:dyDescent="0.25">
      <c r="A35" s="75"/>
      <c r="B35" s="81"/>
      <c r="C35" s="81"/>
      <c r="D35" s="55"/>
      <c r="E35" s="81"/>
      <c r="F35" s="81"/>
      <c r="G35" s="88"/>
      <c r="H35" s="88"/>
      <c r="I35" s="88"/>
      <c r="J35" s="88"/>
      <c r="K35" s="88"/>
      <c r="L35" s="87"/>
      <c r="M35" s="55"/>
      <c r="N35" s="92"/>
      <c r="O35" s="87" t="s">
        <v>454</v>
      </c>
      <c r="P35" s="88"/>
      <c r="Q35" s="88"/>
      <c r="R35" s="88"/>
      <c r="S35" s="88"/>
    </row>
    <row r="36" spans="1:19" x14ac:dyDescent="0.25">
      <c r="A36" s="75"/>
      <c r="B36" s="81"/>
      <c r="C36" s="81"/>
      <c r="D36" s="55"/>
      <c r="E36" s="81"/>
      <c r="F36" s="81"/>
      <c r="G36" s="88"/>
      <c r="H36" s="88"/>
      <c r="I36" s="88"/>
      <c r="J36" s="88"/>
      <c r="K36" s="75"/>
      <c r="L36" s="87"/>
      <c r="M36" s="55"/>
      <c r="N36" s="92"/>
      <c r="O36" s="87" t="s">
        <v>455</v>
      </c>
      <c r="P36" s="88"/>
      <c r="Q36" s="88"/>
      <c r="R36" s="88"/>
      <c r="S36" s="88"/>
    </row>
    <row r="37" spans="1:19" x14ac:dyDescent="0.25">
      <c r="A37" s="75"/>
      <c r="B37" s="81"/>
      <c r="C37" s="81"/>
      <c r="D37" s="55"/>
      <c r="E37" s="81"/>
      <c r="F37" s="81"/>
      <c r="G37" s="88"/>
      <c r="H37" s="88"/>
      <c r="I37" s="88"/>
      <c r="J37" s="88"/>
      <c r="K37" s="97" t="s">
        <v>659</v>
      </c>
      <c r="L37" s="87"/>
      <c r="M37" s="55"/>
      <c r="N37" s="92"/>
      <c r="O37" s="75"/>
      <c r="P37" s="88"/>
      <c r="Q37" s="88"/>
      <c r="R37" s="88"/>
      <c r="S37" s="88"/>
    </row>
    <row r="38" spans="1:19" x14ac:dyDescent="0.25">
      <c r="A38" s="75"/>
      <c r="B38" s="55"/>
      <c r="C38" s="81"/>
      <c r="D38" s="75"/>
      <c r="E38" s="81"/>
      <c r="F38" s="81"/>
      <c r="G38" s="88"/>
      <c r="H38" s="88"/>
      <c r="I38" s="88"/>
      <c r="J38" s="88"/>
      <c r="K38" s="96" t="s">
        <v>457</v>
      </c>
      <c r="L38" s="88"/>
      <c r="M38" s="88"/>
      <c r="N38" s="88"/>
      <c r="O38" s="75"/>
      <c r="P38" s="88"/>
      <c r="Q38" s="88"/>
      <c r="R38" s="88"/>
      <c r="S38" s="88"/>
    </row>
    <row r="39" spans="1:19" x14ac:dyDescent="0.25">
      <c r="A39" s="75"/>
      <c r="B39" s="55"/>
      <c r="C39" s="81"/>
      <c r="D39" s="75"/>
      <c r="E39" s="81"/>
      <c r="F39" s="81"/>
      <c r="G39" s="88"/>
      <c r="H39" s="88"/>
      <c r="I39" s="88"/>
      <c r="J39" s="88"/>
      <c r="K39" s="96" t="s">
        <v>458</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09" t="s">
        <v>660</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661</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25" t="s">
        <v>167</v>
      </c>
      <c r="B5" s="225" t="s">
        <v>316</v>
      </c>
      <c r="C5" s="225" t="s">
        <v>317</v>
      </c>
      <c r="D5" s="225" t="s">
        <v>318</v>
      </c>
      <c r="E5" s="225" t="s">
        <v>319</v>
      </c>
      <c r="F5" s="225" t="s">
        <v>320</v>
      </c>
      <c r="G5" s="225" t="s">
        <v>321</v>
      </c>
      <c r="H5" s="227" t="s">
        <v>322</v>
      </c>
      <c r="I5" s="8" t="s">
        <v>323</v>
      </c>
      <c r="J5" s="213" t="s">
        <v>324</v>
      </c>
      <c r="K5" s="214"/>
      <c r="L5" s="223" t="s">
        <v>325</v>
      </c>
      <c r="M5" s="223" t="s">
        <v>326</v>
      </c>
      <c r="N5" s="223" t="s">
        <v>327</v>
      </c>
      <c r="O5" s="225" t="s">
        <v>328</v>
      </c>
      <c r="P5" s="223" t="s">
        <v>329</v>
      </c>
      <c r="Q5" s="223" t="s">
        <v>330</v>
      </c>
    </row>
    <row r="6" spans="1:17" ht="21" x14ac:dyDescent="0.25">
      <c r="A6" s="226"/>
      <c r="B6" s="226"/>
      <c r="C6" s="226"/>
      <c r="D6" s="226"/>
      <c r="E6" s="226"/>
      <c r="F6" s="226"/>
      <c r="G6" s="226"/>
      <c r="H6" s="228"/>
      <c r="I6" s="58" t="s">
        <v>331</v>
      </c>
      <c r="J6" s="229"/>
      <c r="K6" s="230"/>
      <c r="L6" s="224"/>
      <c r="M6" s="224"/>
      <c r="N6" s="224"/>
      <c r="O6" s="226"/>
      <c r="P6" s="224"/>
      <c r="Q6" s="224"/>
    </row>
    <row r="7" spans="1:17" ht="409.5" x14ac:dyDescent="0.25">
      <c r="A7" s="11">
        <v>1</v>
      </c>
      <c r="B7" s="11" t="s">
        <v>662</v>
      </c>
      <c r="C7" s="11" t="s">
        <v>662</v>
      </c>
      <c r="D7" s="11" t="s">
        <v>333</v>
      </c>
      <c r="E7" s="11" t="s">
        <v>333</v>
      </c>
      <c r="F7" s="11" t="s">
        <v>334</v>
      </c>
      <c r="G7" s="11" t="s">
        <v>334</v>
      </c>
      <c r="H7" s="11">
        <v>3</v>
      </c>
      <c r="I7" s="112">
        <v>3</v>
      </c>
      <c r="J7" s="11" t="s">
        <v>335</v>
      </c>
      <c r="K7" s="11">
        <v>0</v>
      </c>
      <c r="L7" s="11" t="s">
        <v>336</v>
      </c>
      <c r="M7" s="11" t="s">
        <v>189</v>
      </c>
      <c r="N7" s="11" t="s">
        <v>189</v>
      </c>
      <c r="O7" s="11" t="s">
        <v>663</v>
      </c>
      <c r="P7" s="11">
        <v>20</v>
      </c>
      <c r="Q7" s="11">
        <v>20</v>
      </c>
    </row>
    <row r="8" spans="1:17" ht="165" x14ac:dyDescent="0.25">
      <c r="A8" s="11">
        <v>2</v>
      </c>
      <c r="B8" s="11" t="s">
        <v>664</v>
      </c>
      <c r="C8" s="11" t="s">
        <v>664</v>
      </c>
      <c r="D8" s="11" t="s">
        <v>338</v>
      </c>
      <c r="E8" s="11" t="s">
        <v>338</v>
      </c>
      <c r="F8" s="11" t="s">
        <v>665</v>
      </c>
      <c r="G8" s="11" t="s">
        <v>665</v>
      </c>
      <c r="H8" s="11">
        <v>6</v>
      </c>
      <c r="I8" s="112">
        <v>6</v>
      </c>
      <c r="J8" s="11" t="s">
        <v>337</v>
      </c>
      <c r="K8" s="11">
        <v>1</v>
      </c>
      <c r="L8" s="11" t="s">
        <v>189</v>
      </c>
      <c r="M8" s="11" t="s">
        <v>340</v>
      </c>
      <c r="N8" s="11" t="s">
        <v>189</v>
      </c>
      <c r="O8" s="11" t="s">
        <v>666</v>
      </c>
      <c r="P8" s="11">
        <v>100</v>
      </c>
      <c r="Q8" s="11">
        <v>100</v>
      </c>
    </row>
    <row r="9" spans="1:17" ht="409.5" x14ac:dyDescent="0.25">
      <c r="A9" s="11">
        <v>3</v>
      </c>
      <c r="B9" s="11" t="s">
        <v>667</v>
      </c>
      <c r="C9" s="11" t="s">
        <v>668</v>
      </c>
      <c r="D9" s="11" t="s">
        <v>343</v>
      </c>
      <c r="E9" s="11" t="s">
        <v>343</v>
      </c>
      <c r="F9" s="11" t="s">
        <v>669</v>
      </c>
      <c r="G9" s="11" t="s">
        <v>669</v>
      </c>
      <c r="H9" s="11">
        <v>12</v>
      </c>
      <c r="I9" s="112">
        <v>2</v>
      </c>
      <c r="J9" s="11" t="s">
        <v>345</v>
      </c>
      <c r="K9" s="11">
        <v>2</v>
      </c>
      <c r="L9" s="11" t="s">
        <v>346</v>
      </c>
      <c r="M9" s="11" t="s">
        <v>340</v>
      </c>
      <c r="N9" s="11" t="s">
        <v>347</v>
      </c>
      <c r="O9" s="11" t="s">
        <v>670</v>
      </c>
      <c r="P9" s="11">
        <v>244</v>
      </c>
      <c r="Q9" s="11">
        <v>244</v>
      </c>
    </row>
    <row r="10" spans="1:17" ht="315" x14ac:dyDescent="0.25">
      <c r="A10" s="11">
        <v>4</v>
      </c>
      <c r="B10" s="11" t="s">
        <v>671</v>
      </c>
      <c r="C10" s="11" t="s">
        <v>671</v>
      </c>
      <c r="D10" s="11" t="s">
        <v>343</v>
      </c>
      <c r="E10" s="11" t="s">
        <v>343</v>
      </c>
      <c r="F10" s="11" t="s">
        <v>672</v>
      </c>
      <c r="G10" s="11" t="s">
        <v>672</v>
      </c>
      <c r="H10" s="11">
        <v>12</v>
      </c>
      <c r="I10" s="112">
        <v>3</v>
      </c>
      <c r="J10" s="11" t="s">
        <v>345</v>
      </c>
      <c r="K10" s="11">
        <v>2</v>
      </c>
      <c r="L10" s="11" t="s">
        <v>351</v>
      </c>
      <c r="M10" s="11" t="s">
        <v>340</v>
      </c>
      <c r="N10" s="11" t="s">
        <v>347</v>
      </c>
      <c r="O10" s="11" t="s">
        <v>673</v>
      </c>
      <c r="P10" s="11">
        <v>254</v>
      </c>
      <c r="Q10" s="11">
        <v>254</v>
      </c>
    </row>
    <row r="11" spans="1:17" ht="315" x14ac:dyDescent="0.25">
      <c r="A11" s="11">
        <v>5</v>
      </c>
      <c r="B11" s="11" t="s">
        <v>674</v>
      </c>
      <c r="C11" s="11" t="s">
        <v>674</v>
      </c>
      <c r="D11" s="11" t="s">
        <v>343</v>
      </c>
      <c r="E11" s="11" t="s">
        <v>343</v>
      </c>
      <c r="F11" s="11" t="s">
        <v>672</v>
      </c>
      <c r="G11" s="11" t="s">
        <v>672</v>
      </c>
      <c r="H11" s="11">
        <v>12</v>
      </c>
      <c r="I11" s="112">
        <v>1</v>
      </c>
      <c r="J11" s="11" t="s">
        <v>345</v>
      </c>
      <c r="K11" s="11">
        <v>2</v>
      </c>
      <c r="L11" s="11" t="s">
        <v>351</v>
      </c>
      <c r="M11" s="11" t="s">
        <v>617</v>
      </c>
      <c r="N11" s="11" t="s">
        <v>353</v>
      </c>
      <c r="O11" s="11" t="s">
        <v>675</v>
      </c>
      <c r="P11" s="11">
        <v>252</v>
      </c>
      <c r="Q11" s="11">
        <v>252</v>
      </c>
    </row>
    <row r="12" spans="1:17" ht="345" x14ac:dyDescent="0.25">
      <c r="A12" s="11">
        <v>6</v>
      </c>
      <c r="B12" s="11" t="s">
        <v>676</v>
      </c>
      <c r="C12" s="11" t="s">
        <v>676</v>
      </c>
      <c r="D12" s="11" t="s">
        <v>343</v>
      </c>
      <c r="E12" s="11" t="s">
        <v>343</v>
      </c>
      <c r="F12" s="11" t="s">
        <v>672</v>
      </c>
      <c r="G12" s="11" t="s">
        <v>672</v>
      </c>
      <c r="H12" s="11">
        <v>12</v>
      </c>
      <c r="I12" s="113">
        <v>45353</v>
      </c>
      <c r="J12" s="11" t="s">
        <v>345</v>
      </c>
      <c r="K12" s="11">
        <v>2</v>
      </c>
      <c r="L12" s="11" t="s">
        <v>351</v>
      </c>
      <c r="M12" s="11" t="s">
        <v>340</v>
      </c>
      <c r="N12" s="11" t="s">
        <v>353</v>
      </c>
      <c r="O12" s="11" t="s">
        <v>677</v>
      </c>
      <c r="P12" s="11">
        <v>253</v>
      </c>
      <c r="Q12" s="11">
        <v>253</v>
      </c>
    </row>
    <row r="13" spans="1:17" ht="409.5" x14ac:dyDescent="0.25">
      <c r="A13" s="11">
        <v>7</v>
      </c>
      <c r="B13" s="11" t="s">
        <v>678</v>
      </c>
      <c r="C13" s="11" t="s">
        <v>678</v>
      </c>
      <c r="D13" s="11" t="s">
        <v>679</v>
      </c>
      <c r="E13" s="11" t="s">
        <v>679</v>
      </c>
      <c r="F13" s="11" t="s">
        <v>680</v>
      </c>
      <c r="G13" s="11" t="s">
        <v>680</v>
      </c>
      <c r="H13" s="11">
        <v>14</v>
      </c>
      <c r="I13" s="112">
        <v>4</v>
      </c>
      <c r="J13" s="11" t="s">
        <v>374</v>
      </c>
      <c r="K13" s="11">
        <v>3</v>
      </c>
      <c r="L13" s="11" t="s">
        <v>346</v>
      </c>
      <c r="M13" s="11" t="s">
        <v>340</v>
      </c>
      <c r="N13" s="11" t="s">
        <v>375</v>
      </c>
      <c r="O13" s="11" t="s">
        <v>681</v>
      </c>
      <c r="P13" s="11">
        <v>344</v>
      </c>
      <c r="Q13" s="11">
        <v>344</v>
      </c>
    </row>
    <row r="14" spans="1:17" ht="135" x14ac:dyDescent="0.25">
      <c r="A14" s="11">
        <v>8</v>
      </c>
      <c r="B14" s="11" t="s">
        <v>682</v>
      </c>
      <c r="C14" s="11" t="s">
        <v>682</v>
      </c>
      <c r="D14" s="11" t="s">
        <v>683</v>
      </c>
      <c r="E14" s="11" t="s">
        <v>683</v>
      </c>
      <c r="F14" s="11" t="s">
        <v>672</v>
      </c>
      <c r="G14" s="11" t="s">
        <v>672</v>
      </c>
      <c r="H14" s="11">
        <v>15</v>
      </c>
      <c r="I14" s="112">
        <v>1</v>
      </c>
      <c r="J14" s="11" t="s">
        <v>374</v>
      </c>
      <c r="K14" s="11">
        <v>3</v>
      </c>
      <c r="L14" s="11" t="s">
        <v>351</v>
      </c>
      <c r="M14" s="11" t="s">
        <v>617</v>
      </c>
      <c r="N14" s="11" t="s">
        <v>353</v>
      </c>
      <c r="O14" s="11"/>
      <c r="P14" s="11">
        <v>352</v>
      </c>
      <c r="Q14" s="11">
        <v>352</v>
      </c>
    </row>
    <row r="15" spans="1:17" ht="135" x14ac:dyDescent="0.25">
      <c r="A15" s="11">
        <v>9</v>
      </c>
      <c r="B15" s="11" t="s">
        <v>684</v>
      </c>
      <c r="C15" s="11" t="s">
        <v>684</v>
      </c>
      <c r="D15" s="11" t="s">
        <v>683</v>
      </c>
      <c r="E15" s="11" t="s">
        <v>683</v>
      </c>
      <c r="F15" s="11" t="s">
        <v>672</v>
      </c>
      <c r="G15" s="11" t="s">
        <v>672</v>
      </c>
      <c r="H15" s="11">
        <v>15</v>
      </c>
      <c r="I15" s="112">
        <v>2</v>
      </c>
      <c r="J15" s="11" t="s">
        <v>374</v>
      </c>
      <c r="K15" s="11">
        <v>3</v>
      </c>
      <c r="L15" s="11" t="s">
        <v>351</v>
      </c>
      <c r="M15" s="11" t="s">
        <v>340</v>
      </c>
      <c r="N15" s="11" t="s">
        <v>353</v>
      </c>
      <c r="O15" s="11"/>
      <c r="P15" s="11">
        <v>353</v>
      </c>
      <c r="Q15" s="11">
        <v>353</v>
      </c>
    </row>
    <row r="16" spans="1:17" ht="240" x14ac:dyDescent="0.25">
      <c r="A16" s="11">
        <v>10</v>
      </c>
      <c r="B16" s="11" t="s">
        <v>685</v>
      </c>
      <c r="C16" s="11" t="s">
        <v>685</v>
      </c>
      <c r="D16" s="11" t="s">
        <v>679</v>
      </c>
      <c r="E16" s="11" t="s">
        <v>679</v>
      </c>
      <c r="F16" s="11" t="s">
        <v>680</v>
      </c>
      <c r="G16" s="11" t="s">
        <v>680</v>
      </c>
      <c r="H16" s="11">
        <v>14</v>
      </c>
      <c r="I16" s="112">
        <v>4</v>
      </c>
      <c r="J16" s="11" t="s">
        <v>374</v>
      </c>
      <c r="K16" s="11">
        <v>3</v>
      </c>
      <c r="L16" s="11" t="s">
        <v>351</v>
      </c>
      <c r="M16" s="11" t="s">
        <v>340</v>
      </c>
      <c r="N16" s="11" t="s">
        <v>375</v>
      </c>
      <c r="O16" s="11" t="s">
        <v>686</v>
      </c>
      <c r="P16" s="11">
        <v>354</v>
      </c>
      <c r="Q16" s="11">
        <v>354</v>
      </c>
    </row>
    <row r="17" spans="1:17" ht="120" x14ac:dyDescent="0.25">
      <c r="A17" s="11">
        <v>11</v>
      </c>
      <c r="B17" s="11" t="s">
        <v>687</v>
      </c>
      <c r="C17" s="11" t="s">
        <v>687</v>
      </c>
      <c r="D17" s="11" t="s">
        <v>688</v>
      </c>
      <c r="E17" s="11" t="s">
        <v>688</v>
      </c>
      <c r="F17" s="11" t="s">
        <v>689</v>
      </c>
      <c r="G17" s="11" t="s">
        <v>689</v>
      </c>
      <c r="H17" s="11">
        <v>18</v>
      </c>
      <c r="I17" s="112">
        <v>2</v>
      </c>
      <c r="J17" s="11" t="s">
        <v>393</v>
      </c>
      <c r="K17" s="11">
        <v>4</v>
      </c>
      <c r="L17" s="11" t="s">
        <v>346</v>
      </c>
      <c r="M17" s="11" t="s">
        <v>340</v>
      </c>
      <c r="N17" s="11" t="s">
        <v>353</v>
      </c>
      <c r="O17" s="11"/>
      <c r="P17" s="11">
        <v>443</v>
      </c>
      <c r="Q17" s="11">
        <v>443</v>
      </c>
    </row>
    <row r="18" spans="1:17" ht="409.5" x14ac:dyDescent="0.25">
      <c r="A18" s="11">
        <v>12</v>
      </c>
      <c r="B18" s="11" t="s">
        <v>690</v>
      </c>
      <c r="C18" s="11" t="s">
        <v>690</v>
      </c>
      <c r="D18" s="11" t="s">
        <v>691</v>
      </c>
      <c r="E18" s="11" t="s">
        <v>691</v>
      </c>
      <c r="F18" s="11" t="s">
        <v>692</v>
      </c>
      <c r="G18" s="11" t="s">
        <v>692</v>
      </c>
      <c r="H18" s="11">
        <v>18</v>
      </c>
      <c r="I18" s="112">
        <v>3</v>
      </c>
      <c r="J18" s="11" t="s">
        <v>401</v>
      </c>
      <c r="K18" s="11">
        <v>5</v>
      </c>
      <c r="L18" s="11" t="s">
        <v>351</v>
      </c>
      <c r="M18" s="11" t="s">
        <v>340</v>
      </c>
      <c r="N18" s="11" t="s">
        <v>189</v>
      </c>
      <c r="O18" s="11" t="s">
        <v>693</v>
      </c>
      <c r="P18" s="11">
        <v>554</v>
      </c>
      <c r="Q18" s="11">
        <v>550</v>
      </c>
    </row>
    <row r="19" spans="1:17" ht="255" x14ac:dyDescent="0.25">
      <c r="A19" s="11">
        <v>13</v>
      </c>
      <c r="B19" s="11" t="s">
        <v>694</v>
      </c>
      <c r="C19" s="11" t="s">
        <v>694</v>
      </c>
      <c r="D19" s="11" t="s">
        <v>680</v>
      </c>
      <c r="E19" s="11" t="s">
        <v>680</v>
      </c>
      <c r="F19" s="11" t="s">
        <v>695</v>
      </c>
      <c r="G19" s="11" t="s">
        <v>695</v>
      </c>
      <c r="H19" s="11">
        <v>18</v>
      </c>
      <c r="I19" s="114">
        <v>1</v>
      </c>
      <c r="J19" s="11" t="s">
        <v>406</v>
      </c>
      <c r="K19" s="11">
        <v>6</v>
      </c>
      <c r="L19" s="11" t="s">
        <v>407</v>
      </c>
      <c r="M19" s="11" t="s">
        <v>352</v>
      </c>
      <c r="N19" s="11" t="s">
        <v>189</v>
      </c>
      <c r="O19" s="11" t="s">
        <v>696</v>
      </c>
      <c r="P19" s="11">
        <v>661</v>
      </c>
      <c r="Q19" s="11">
        <v>560</v>
      </c>
    </row>
    <row r="20" spans="1:17" ht="409.5" x14ac:dyDescent="0.25">
      <c r="A20" s="11">
        <v>14</v>
      </c>
      <c r="B20" s="11" t="s">
        <v>697</v>
      </c>
      <c r="C20" s="11" t="s">
        <v>697</v>
      </c>
      <c r="D20" s="11" t="s">
        <v>691</v>
      </c>
      <c r="E20" s="11" t="s">
        <v>691</v>
      </c>
      <c r="F20" s="11" t="s">
        <v>698</v>
      </c>
      <c r="G20" s="11" t="s">
        <v>698</v>
      </c>
      <c r="H20" s="11">
        <v>18</v>
      </c>
      <c r="I20" s="114">
        <v>1</v>
      </c>
      <c r="J20" s="11" t="s">
        <v>406</v>
      </c>
      <c r="K20" s="11">
        <v>6</v>
      </c>
      <c r="L20" s="11" t="s">
        <v>407</v>
      </c>
      <c r="M20" s="11" t="s">
        <v>352</v>
      </c>
      <c r="N20" s="11" t="s">
        <v>189</v>
      </c>
      <c r="O20" s="11" t="s">
        <v>699</v>
      </c>
      <c r="P20" s="11">
        <v>661</v>
      </c>
      <c r="Q20" s="11">
        <v>560</v>
      </c>
    </row>
    <row r="21" spans="1:17" ht="105" x14ac:dyDescent="0.25">
      <c r="A21" s="11">
        <v>15</v>
      </c>
      <c r="B21" s="11" t="s">
        <v>700</v>
      </c>
      <c r="C21" s="11" t="s">
        <v>700</v>
      </c>
      <c r="D21" s="11" t="s">
        <v>680</v>
      </c>
      <c r="E21" s="11" t="s">
        <v>680</v>
      </c>
      <c r="F21" s="11" t="s">
        <v>701</v>
      </c>
      <c r="G21" s="11" t="s">
        <v>701</v>
      </c>
      <c r="H21" s="11">
        <v>18</v>
      </c>
      <c r="I21" s="114">
        <v>3</v>
      </c>
      <c r="J21" s="11" t="s">
        <v>406</v>
      </c>
      <c r="K21" s="11">
        <v>6</v>
      </c>
      <c r="L21" s="11" t="s">
        <v>407</v>
      </c>
      <c r="M21" s="11" t="s">
        <v>412</v>
      </c>
      <c r="N21" s="11" t="s">
        <v>189</v>
      </c>
      <c r="O21" s="11"/>
      <c r="P21" s="11">
        <v>665</v>
      </c>
      <c r="Q21" s="11">
        <v>660</v>
      </c>
    </row>
    <row r="22" spans="1:17" ht="120" x14ac:dyDescent="0.25">
      <c r="A22" s="215">
        <v>16</v>
      </c>
      <c r="B22" s="215" t="s">
        <v>702</v>
      </c>
      <c r="C22" s="215" t="s">
        <v>702</v>
      </c>
      <c r="D22" s="215" t="s">
        <v>698</v>
      </c>
      <c r="E22" s="215" t="s">
        <v>698</v>
      </c>
      <c r="F22" s="215" t="s">
        <v>703</v>
      </c>
      <c r="G22" s="215" t="s">
        <v>703</v>
      </c>
      <c r="H22" s="249">
        <v>19</v>
      </c>
      <c r="I22" s="250">
        <v>45385</v>
      </c>
      <c r="J22" s="252" t="s">
        <v>406</v>
      </c>
      <c r="K22" s="215">
        <v>6</v>
      </c>
      <c r="L22" s="215" t="s">
        <v>407</v>
      </c>
      <c r="M22" s="215" t="s">
        <v>412</v>
      </c>
      <c r="N22" s="215" t="s">
        <v>189</v>
      </c>
      <c r="O22" s="11" t="s">
        <v>704</v>
      </c>
      <c r="P22" s="215">
        <v>665</v>
      </c>
      <c r="Q22" s="215">
        <v>660</v>
      </c>
    </row>
    <row r="23" spans="1:17" ht="90" x14ac:dyDescent="0.25">
      <c r="A23" s="215"/>
      <c r="B23" s="215"/>
      <c r="C23" s="215"/>
      <c r="D23" s="215"/>
      <c r="E23" s="215"/>
      <c r="F23" s="215"/>
      <c r="G23" s="215"/>
      <c r="H23" s="249"/>
      <c r="I23" s="251"/>
      <c r="J23" s="252"/>
      <c r="K23" s="215"/>
      <c r="L23" s="215"/>
      <c r="M23" s="215"/>
      <c r="N23" s="215"/>
      <c r="O23" s="11" t="s">
        <v>705</v>
      </c>
      <c r="P23" s="215"/>
      <c r="Q23" s="215"/>
    </row>
    <row r="24" spans="1:17" ht="120" x14ac:dyDescent="0.25">
      <c r="A24" s="11">
        <v>17</v>
      </c>
      <c r="B24" s="11" t="s">
        <v>706</v>
      </c>
      <c r="C24" s="11" t="s">
        <v>706</v>
      </c>
      <c r="D24" s="11" t="s">
        <v>695</v>
      </c>
      <c r="E24" s="11" t="s">
        <v>695</v>
      </c>
      <c r="F24" s="11" t="s">
        <v>707</v>
      </c>
      <c r="G24" s="11" t="s">
        <v>707</v>
      </c>
      <c r="H24" s="11">
        <v>19</v>
      </c>
      <c r="I24" s="114">
        <v>5</v>
      </c>
      <c r="J24" s="11" t="s">
        <v>406</v>
      </c>
      <c r="K24" s="11">
        <v>6</v>
      </c>
      <c r="L24" s="11" t="s">
        <v>407</v>
      </c>
      <c r="M24" s="11" t="s">
        <v>708</v>
      </c>
      <c r="N24" s="11" t="s">
        <v>189</v>
      </c>
      <c r="O24" s="11"/>
      <c r="P24" s="11">
        <v>666</v>
      </c>
      <c r="Q24" s="11">
        <v>660</v>
      </c>
    </row>
    <row r="25" spans="1:17" ht="165" x14ac:dyDescent="0.25">
      <c r="A25" s="215">
        <v>18</v>
      </c>
      <c r="B25" s="215" t="s">
        <v>709</v>
      </c>
      <c r="C25" s="215" t="s">
        <v>709</v>
      </c>
      <c r="D25" s="215" t="s">
        <v>710</v>
      </c>
      <c r="E25" s="215" t="s">
        <v>710</v>
      </c>
      <c r="F25" s="215" t="s">
        <v>711</v>
      </c>
      <c r="G25" s="215" t="s">
        <v>711</v>
      </c>
      <c r="H25" s="249">
        <v>21</v>
      </c>
      <c r="I25" s="253">
        <v>2</v>
      </c>
      <c r="J25" s="252" t="s">
        <v>418</v>
      </c>
      <c r="K25" s="215">
        <v>7</v>
      </c>
      <c r="L25" s="215" t="s">
        <v>407</v>
      </c>
      <c r="M25" s="11" t="s">
        <v>419</v>
      </c>
      <c r="N25" s="215" t="s">
        <v>189</v>
      </c>
      <c r="O25" s="215"/>
      <c r="P25" s="215">
        <v>767</v>
      </c>
      <c r="Q25" s="215">
        <v>760</v>
      </c>
    </row>
    <row r="26" spans="1:17" ht="45" x14ac:dyDescent="0.25">
      <c r="A26" s="215"/>
      <c r="B26" s="215"/>
      <c r="C26" s="215"/>
      <c r="D26" s="215"/>
      <c r="E26" s="215"/>
      <c r="F26" s="215"/>
      <c r="G26" s="215"/>
      <c r="H26" s="249"/>
      <c r="I26" s="254"/>
      <c r="J26" s="252"/>
      <c r="K26" s="215"/>
      <c r="L26" s="215"/>
      <c r="M26" s="11" t="s">
        <v>421</v>
      </c>
      <c r="N26" s="215"/>
      <c r="O26" s="215"/>
      <c r="P26" s="215"/>
      <c r="Q26" s="215"/>
    </row>
    <row r="27" spans="1:17" ht="165" x14ac:dyDescent="0.25">
      <c r="A27" s="215">
        <v>19</v>
      </c>
      <c r="B27" s="215" t="s">
        <v>712</v>
      </c>
      <c r="C27" s="215" t="s">
        <v>712</v>
      </c>
      <c r="D27" s="215" t="s">
        <v>710</v>
      </c>
      <c r="E27" s="215" t="s">
        <v>710</v>
      </c>
      <c r="F27" s="215" t="s">
        <v>713</v>
      </c>
      <c r="G27" s="215" t="s">
        <v>713</v>
      </c>
      <c r="H27" s="249">
        <v>21</v>
      </c>
      <c r="I27" s="253">
        <v>4</v>
      </c>
      <c r="J27" s="252" t="s">
        <v>418</v>
      </c>
      <c r="K27" s="215">
        <v>7</v>
      </c>
      <c r="L27" s="215" t="s">
        <v>407</v>
      </c>
      <c r="M27" s="11" t="s">
        <v>419</v>
      </c>
      <c r="N27" s="215" t="s">
        <v>189</v>
      </c>
      <c r="O27" s="215"/>
      <c r="P27" s="215">
        <v>767</v>
      </c>
      <c r="Q27" s="215">
        <v>760</v>
      </c>
    </row>
    <row r="28" spans="1:17" ht="45" x14ac:dyDescent="0.25">
      <c r="A28" s="215"/>
      <c r="B28" s="215"/>
      <c r="C28" s="215"/>
      <c r="D28" s="215"/>
      <c r="E28" s="215"/>
      <c r="F28" s="215"/>
      <c r="G28" s="215"/>
      <c r="H28" s="249"/>
      <c r="I28" s="254"/>
      <c r="J28" s="252"/>
      <c r="K28" s="215"/>
      <c r="L28" s="215"/>
      <c r="M28" s="11" t="s">
        <v>421</v>
      </c>
      <c r="N28" s="215"/>
      <c r="O28" s="215"/>
      <c r="P28" s="215"/>
      <c r="Q28" s="215"/>
    </row>
    <row r="29" spans="1:17" ht="165" x14ac:dyDescent="0.25">
      <c r="A29" s="215">
        <v>20</v>
      </c>
      <c r="B29" s="215" t="s">
        <v>714</v>
      </c>
      <c r="C29" s="215" t="s">
        <v>714</v>
      </c>
      <c r="D29" s="215" t="s">
        <v>715</v>
      </c>
      <c r="E29" s="215" t="s">
        <v>715</v>
      </c>
      <c r="F29" s="215" t="s">
        <v>716</v>
      </c>
      <c r="G29" s="215" t="s">
        <v>716</v>
      </c>
      <c r="H29" s="249" t="s">
        <v>717</v>
      </c>
      <c r="I29" s="253">
        <v>2</v>
      </c>
      <c r="J29" s="252" t="s">
        <v>418</v>
      </c>
      <c r="K29" s="215">
        <v>7</v>
      </c>
      <c r="L29" s="215" t="s">
        <v>407</v>
      </c>
      <c r="M29" s="11" t="s">
        <v>419</v>
      </c>
      <c r="N29" s="215" t="s">
        <v>189</v>
      </c>
      <c r="O29" s="215" t="s">
        <v>718</v>
      </c>
      <c r="P29" s="215">
        <v>767</v>
      </c>
      <c r="Q29" s="215">
        <v>760</v>
      </c>
    </row>
    <row r="30" spans="1:17" ht="45" x14ac:dyDescent="0.25">
      <c r="A30" s="215"/>
      <c r="B30" s="215"/>
      <c r="C30" s="215"/>
      <c r="D30" s="215"/>
      <c r="E30" s="215"/>
      <c r="F30" s="215"/>
      <c r="G30" s="215"/>
      <c r="H30" s="249"/>
      <c r="I30" s="254"/>
      <c r="J30" s="252"/>
      <c r="K30" s="215"/>
      <c r="L30" s="215"/>
      <c r="M30" s="11" t="s">
        <v>421</v>
      </c>
      <c r="N30" s="215"/>
      <c r="O30" s="215"/>
      <c r="P30" s="215"/>
      <c r="Q30" s="215"/>
    </row>
    <row r="31" spans="1:17" ht="120" x14ac:dyDescent="0.25">
      <c r="A31" s="11">
        <v>21</v>
      </c>
      <c r="B31" s="11" t="s">
        <v>719</v>
      </c>
      <c r="C31" s="11" t="s">
        <v>719</v>
      </c>
      <c r="D31" s="11" t="s">
        <v>716</v>
      </c>
      <c r="E31" s="11" t="s">
        <v>716</v>
      </c>
      <c r="F31" s="11" t="s">
        <v>720</v>
      </c>
      <c r="G31" s="11" t="s">
        <v>720</v>
      </c>
      <c r="H31" s="11" t="s">
        <v>721</v>
      </c>
      <c r="I31" s="116">
        <v>45415</v>
      </c>
      <c r="J31" s="11" t="s">
        <v>431</v>
      </c>
      <c r="K31" s="11">
        <v>8</v>
      </c>
      <c r="L31" s="11" t="s">
        <v>407</v>
      </c>
      <c r="M31" s="11" t="s">
        <v>340</v>
      </c>
      <c r="N31" s="11" t="s">
        <v>189</v>
      </c>
      <c r="O31" s="11" t="s">
        <v>722</v>
      </c>
      <c r="P31" s="11">
        <v>864</v>
      </c>
      <c r="Q31" s="11">
        <v>860</v>
      </c>
    </row>
    <row r="32" spans="1:17" ht="135" x14ac:dyDescent="0.25">
      <c r="A32" s="11">
        <v>22</v>
      </c>
      <c r="B32" s="11" t="s">
        <v>723</v>
      </c>
      <c r="C32" s="11" t="s">
        <v>723</v>
      </c>
      <c r="D32" s="11" t="s">
        <v>724</v>
      </c>
      <c r="E32" s="11" t="s">
        <v>724</v>
      </c>
      <c r="F32" s="11" t="s">
        <v>725</v>
      </c>
      <c r="G32" s="11" t="s">
        <v>725</v>
      </c>
      <c r="H32" s="11">
        <v>25</v>
      </c>
      <c r="I32" s="114">
        <v>3</v>
      </c>
      <c r="J32" s="11" t="s">
        <v>431</v>
      </c>
      <c r="K32" s="11">
        <v>8</v>
      </c>
      <c r="L32" s="11" t="s">
        <v>407</v>
      </c>
      <c r="M32" s="11" t="s">
        <v>340</v>
      </c>
      <c r="N32" s="11" t="s">
        <v>189</v>
      </c>
      <c r="O32" s="11"/>
      <c r="P32" s="11">
        <v>864</v>
      </c>
      <c r="Q32" s="11">
        <v>860</v>
      </c>
    </row>
    <row r="33" spans="1:17" ht="180" x14ac:dyDescent="0.25">
      <c r="A33" s="11">
        <v>23</v>
      </c>
      <c r="B33" s="11" t="s">
        <v>726</v>
      </c>
      <c r="C33" s="11" t="s">
        <v>726</v>
      </c>
      <c r="D33" s="11" t="s">
        <v>727</v>
      </c>
      <c r="E33" s="11" t="s">
        <v>727</v>
      </c>
      <c r="F33" s="11" t="s">
        <v>728</v>
      </c>
      <c r="G33" s="11" t="s">
        <v>728</v>
      </c>
      <c r="H33" s="11" t="s">
        <v>729</v>
      </c>
      <c r="I33" s="116">
        <v>45415</v>
      </c>
      <c r="J33" s="11" t="s">
        <v>431</v>
      </c>
      <c r="K33" s="11">
        <v>8</v>
      </c>
      <c r="L33" s="11" t="s">
        <v>407</v>
      </c>
      <c r="M33" s="11" t="s">
        <v>340</v>
      </c>
      <c r="N33" s="11" t="s">
        <v>189</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436</v>
      </c>
      <c r="B35" s="68"/>
      <c r="C35" s="68"/>
      <c r="D35" s="68"/>
      <c r="E35" s="68"/>
      <c r="F35" s="68"/>
      <c r="G35" s="68"/>
      <c r="H35" s="68"/>
      <c r="I35" s="23"/>
      <c r="J35" s="69" t="s">
        <v>437</v>
      </c>
      <c r="K35" s="68"/>
      <c r="L35" s="70"/>
      <c r="M35" s="70"/>
      <c r="N35" s="69" t="s">
        <v>438</v>
      </c>
      <c r="O35" s="23"/>
      <c r="P35" s="23"/>
      <c r="Q35" s="23"/>
    </row>
    <row r="36" spans="1:17" x14ac:dyDescent="0.25">
      <c r="A36" s="234" t="s">
        <v>439</v>
      </c>
      <c r="B36" s="234"/>
      <c r="C36" s="71" t="s">
        <v>440</v>
      </c>
      <c r="D36" s="4"/>
      <c r="E36" s="30"/>
      <c r="F36" s="30"/>
      <c r="G36" s="24"/>
      <c r="H36" s="24"/>
      <c r="I36" s="24"/>
      <c r="J36" s="31" t="s">
        <v>441</v>
      </c>
      <c r="K36" s="4"/>
      <c r="L36" s="31"/>
      <c r="M36" s="27"/>
      <c r="N36" s="27" t="s">
        <v>442</v>
      </c>
      <c r="O36" s="24"/>
      <c r="P36" s="24"/>
      <c r="Q36" s="24"/>
    </row>
    <row r="37" spans="1:17" x14ac:dyDescent="0.25">
      <c r="A37" s="4"/>
      <c r="B37" s="30"/>
      <c r="C37" s="30"/>
      <c r="D37" s="30"/>
      <c r="E37" s="30"/>
      <c r="F37" s="30"/>
      <c r="G37" s="24"/>
      <c r="H37" s="24"/>
      <c r="I37" s="24"/>
      <c r="J37" s="31" t="s">
        <v>443</v>
      </c>
      <c r="K37" s="4"/>
      <c r="L37" s="4"/>
      <c r="M37" s="31"/>
      <c r="N37" s="27" t="s">
        <v>444</v>
      </c>
      <c r="O37" s="24"/>
      <c r="P37" s="24"/>
      <c r="Q37" s="24"/>
    </row>
    <row r="38" spans="1:17" x14ac:dyDescent="0.25">
      <c r="A38" s="4"/>
      <c r="B38" s="30"/>
      <c r="C38" s="30"/>
      <c r="D38" s="30"/>
      <c r="E38" s="30"/>
      <c r="F38" s="30"/>
      <c r="G38" s="24"/>
      <c r="H38" s="24"/>
      <c r="I38" s="24"/>
      <c r="J38" s="32"/>
      <c r="K38" s="4" t="s">
        <v>445</v>
      </c>
      <c r="L38" s="27"/>
      <c r="M38" s="33"/>
      <c r="N38" s="31" t="s">
        <v>446</v>
      </c>
      <c r="O38" s="24"/>
      <c r="P38" s="24"/>
      <c r="Q38" s="24"/>
    </row>
    <row r="39" spans="1:17" x14ac:dyDescent="0.25">
      <c r="A39" s="4"/>
      <c r="B39" s="30"/>
      <c r="C39" s="30"/>
      <c r="D39" s="30"/>
      <c r="E39" s="30"/>
      <c r="F39" s="30"/>
      <c r="G39" s="24"/>
      <c r="H39" s="24"/>
      <c r="I39" s="24"/>
      <c r="J39" s="26" t="s">
        <v>447</v>
      </c>
      <c r="K39" s="4"/>
      <c r="L39" s="27"/>
      <c r="M39" s="33"/>
      <c r="N39" s="34"/>
      <c r="O39" s="24"/>
      <c r="P39" s="24"/>
      <c r="Q39" s="24"/>
    </row>
    <row r="40" spans="1:17" x14ac:dyDescent="0.25">
      <c r="A40" s="4"/>
      <c r="B40" s="30"/>
      <c r="C40" s="30"/>
      <c r="D40" s="27"/>
      <c r="E40" s="30"/>
      <c r="F40" s="30"/>
      <c r="G40" s="24"/>
      <c r="H40" s="24"/>
      <c r="I40" s="24"/>
      <c r="J40" s="27" t="s">
        <v>448</v>
      </c>
      <c r="K40" s="4"/>
      <c r="L40" s="34"/>
      <c r="M40" s="34"/>
      <c r="N40" s="26" t="s">
        <v>449</v>
      </c>
      <c r="O40" s="24"/>
      <c r="P40" s="24"/>
      <c r="Q40" s="24"/>
    </row>
    <row r="41" spans="1:17" x14ac:dyDescent="0.25">
      <c r="A41" s="4"/>
      <c r="B41" s="30"/>
      <c r="C41" s="30"/>
      <c r="D41" s="27"/>
      <c r="E41" s="30"/>
      <c r="F41" s="30"/>
      <c r="G41" s="24"/>
      <c r="H41" s="24"/>
      <c r="I41" s="24"/>
      <c r="J41" s="31" t="s">
        <v>450</v>
      </c>
      <c r="K41" s="4"/>
      <c r="L41" s="34"/>
      <c r="M41" s="34"/>
      <c r="N41" s="27" t="s">
        <v>451</v>
      </c>
      <c r="O41" s="24"/>
      <c r="P41" s="24"/>
      <c r="Q41" s="24"/>
    </row>
    <row r="42" spans="1:17" x14ac:dyDescent="0.25">
      <c r="A42" s="4"/>
      <c r="B42" s="30"/>
      <c r="C42" s="30"/>
      <c r="D42" s="27"/>
      <c r="E42" s="30"/>
      <c r="F42" s="30"/>
      <c r="G42" s="24"/>
      <c r="H42" s="24"/>
      <c r="I42" s="24"/>
      <c r="J42" s="4" t="s">
        <v>452</v>
      </c>
      <c r="K42" s="4"/>
      <c r="L42" s="34"/>
      <c r="M42" s="34"/>
      <c r="N42" s="27" t="s">
        <v>453</v>
      </c>
      <c r="O42" s="24"/>
      <c r="P42" s="24"/>
      <c r="Q42" s="24"/>
    </row>
    <row r="43" spans="1:17" x14ac:dyDescent="0.25">
      <c r="A43" s="4"/>
      <c r="B43" s="30"/>
      <c r="C43" s="30"/>
      <c r="D43" s="27"/>
      <c r="E43" s="30"/>
      <c r="F43" s="30"/>
      <c r="G43" s="24"/>
      <c r="H43" s="24"/>
      <c r="I43" s="24"/>
      <c r="J43" s="24"/>
      <c r="K43" s="31"/>
      <c r="L43" s="27"/>
      <c r="M43" s="33"/>
      <c r="N43" s="31" t="s">
        <v>454</v>
      </c>
      <c r="O43" s="24"/>
      <c r="P43" s="24"/>
      <c r="Q43" s="24"/>
    </row>
    <row r="44" spans="1:17" x14ac:dyDescent="0.25">
      <c r="A44" s="4"/>
      <c r="B44" s="30"/>
      <c r="C44" s="30"/>
      <c r="D44" s="27"/>
      <c r="E44" s="30"/>
      <c r="F44" s="30"/>
      <c r="G44" s="24"/>
      <c r="H44" s="24"/>
      <c r="I44" s="24"/>
      <c r="J44" s="4"/>
      <c r="K44" s="31"/>
      <c r="L44" s="27"/>
      <c r="M44" s="33"/>
      <c r="N44" s="31" t="s">
        <v>455</v>
      </c>
      <c r="O44" s="24"/>
      <c r="P44" s="24"/>
      <c r="Q44" s="24"/>
    </row>
    <row r="45" spans="1:17" x14ac:dyDescent="0.25">
      <c r="A45" s="4"/>
      <c r="B45" s="30"/>
      <c r="C45" s="30"/>
      <c r="D45" s="27"/>
      <c r="E45" s="30"/>
      <c r="F45" s="30"/>
      <c r="G45" s="24"/>
      <c r="H45" s="24"/>
      <c r="I45" s="24"/>
      <c r="J45" s="73" t="s">
        <v>456</v>
      </c>
      <c r="K45" s="31"/>
      <c r="L45" s="27"/>
      <c r="M45" s="33"/>
      <c r="N45" s="4"/>
      <c r="O45" s="24"/>
      <c r="P45" s="24"/>
      <c r="Q45" s="24"/>
    </row>
    <row r="46" spans="1:17" x14ac:dyDescent="0.25">
      <c r="A46" s="4"/>
      <c r="B46" s="27"/>
      <c r="C46" s="30"/>
      <c r="D46" s="4"/>
      <c r="E46" s="30"/>
      <c r="F46" s="30"/>
      <c r="G46" s="24"/>
      <c r="H46" s="24"/>
      <c r="I46" s="24"/>
      <c r="J46" s="74" t="s">
        <v>457</v>
      </c>
      <c r="K46" s="24"/>
      <c r="L46" s="24"/>
      <c r="M46" s="24"/>
      <c r="N46" s="4"/>
      <c r="O46" s="24"/>
      <c r="P46" s="24"/>
      <c r="Q46" s="24"/>
    </row>
    <row r="47" spans="1:17" x14ac:dyDescent="0.25">
      <c r="A47" s="4"/>
      <c r="B47" s="27"/>
      <c r="C47" s="30"/>
      <c r="D47" s="4"/>
      <c r="E47" s="30"/>
      <c r="F47" s="30"/>
      <c r="G47" s="24"/>
      <c r="H47" s="24"/>
      <c r="I47" s="24"/>
      <c r="J47" s="74" t="s">
        <v>458</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29:P30"/>
    <mergeCell ref="Q29:Q30"/>
    <mergeCell ref="A36:B36"/>
    <mergeCell ref="G29:G30"/>
    <mergeCell ref="H29:H30"/>
    <mergeCell ref="I29:I30"/>
    <mergeCell ref="J29:J30"/>
    <mergeCell ref="K29:K30"/>
    <mergeCell ref="L29:L30"/>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A22:A23"/>
    <mergeCell ref="B22:B23"/>
    <mergeCell ref="C22:C23"/>
    <mergeCell ref="D22:D23"/>
    <mergeCell ref="E22:E23"/>
    <mergeCell ref="F22:F23"/>
    <mergeCell ref="L5:L6"/>
    <mergeCell ref="M5:M6"/>
    <mergeCell ref="N5:N6"/>
    <mergeCell ref="O5:O6"/>
    <mergeCell ref="M22:M23"/>
    <mergeCell ref="N22:N23"/>
    <mergeCell ref="P5:P6"/>
    <mergeCell ref="Q5:Q6"/>
    <mergeCell ref="A1:Q2"/>
    <mergeCell ref="A5:A6"/>
    <mergeCell ref="B5:B6"/>
    <mergeCell ref="C5:C6"/>
    <mergeCell ref="D5:D6"/>
    <mergeCell ref="E5:E6"/>
    <mergeCell ref="F5:F6"/>
    <mergeCell ref="G5:G6"/>
    <mergeCell ref="H5:H6"/>
    <mergeCell ref="J5:K6"/>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09" t="s">
        <v>730</v>
      </c>
      <c r="B1" s="210"/>
      <c r="C1" s="210"/>
      <c r="D1" s="210"/>
      <c r="E1" s="210"/>
      <c r="F1" s="210"/>
      <c r="G1" s="210"/>
      <c r="H1" s="210"/>
      <c r="I1" s="210"/>
      <c r="J1" s="210"/>
      <c r="K1" s="210"/>
      <c r="L1" s="210"/>
      <c r="M1" s="210"/>
      <c r="N1" s="210"/>
      <c r="O1" s="210"/>
      <c r="P1" s="210"/>
      <c r="Q1" s="210"/>
    </row>
    <row r="2" spans="1:25" x14ac:dyDescent="0.25">
      <c r="A2" s="211"/>
      <c r="B2" s="212"/>
      <c r="C2" s="212"/>
      <c r="D2" s="212"/>
      <c r="E2" s="212"/>
      <c r="F2" s="212"/>
      <c r="G2" s="212"/>
      <c r="H2" s="212"/>
      <c r="I2" s="212"/>
      <c r="J2" s="212"/>
      <c r="K2" s="212"/>
      <c r="L2" s="212"/>
      <c r="M2" s="212"/>
      <c r="N2" s="212"/>
      <c r="O2" s="212"/>
      <c r="P2" s="212"/>
      <c r="Q2" s="212"/>
    </row>
    <row r="3" spans="1:25" x14ac:dyDescent="0.25">
      <c r="A3" s="3" t="s">
        <v>731</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25" ht="30" x14ac:dyDescent="0.25">
      <c r="A6" s="11">
        <v>1</v>
      </c>
      <c r="B6" s="11" t="s">
        <v>732</v>
      </c>
      <c r="C6" s="11" t="s">
        <v>733</v>
      </c>
      <c r="D6" s="11" t="s">
        <v>734</v>
      </c>
      <c r="E6" s="11" t="s">
        <v>734</v>
      </c>
      <c r="F6" s="11" t="s">
        <v>735</v>
      </c>
      <c r="G6" s="11" t="s">
        <v>735</v>
      </c>
      <c r="H6" s="11">
        <v>4</v>
      </c>
      <c r="I6" s="11">
        <v>3</v>
      </c>
      <c r="J6" s="11" t="s">
        <v>187</v>
      </c>
      <c r="K6" s="11">
        <v>0</v>
      </c>
      <c r="L6" s="11" t="s">
        <v>188</v>
      </c>
      <c r="M6" s="11" t="s">
        <v>189</v>
      </c>
      <c r="N6" s="11" t="s">
        <v>189</v>
      </c>
      <c r="O6" s="11" t="s">
        <v>189</v>
      </c>
      <c r="P6" s="11">
        <v>20</v>
      </c>
      <c r="Q6" s="11">
        <v>20</v>
      </c>
      <c r="T6" t="s">
        <v>733</v>
      </c>
      <c r="V6" t="s">
        <v>736</v>
      </c>
    </row>
    <row r="7" spans="1:25" ht="71.099999999999994" customHeight="1" x14ac:dyDescent="0.25">
      <c r="A7" s="11">
        <v>2</v>
      </c>
      <c r="B7" s="11" t="s">
        <v>737</v>
      </c>
      <c r="C7" s="11" t="s">
        <v>737</v>
      </c>
      <c r="D7" s="11" t="s">
        <v>193</v>
      </c>
      <c r="E7" s="11" t="s">
        <v>193</v>
      </c>
      <c r="F7" s="11" t="s">
        <v>334</v>
      </c>
      <c r="G7" s="11" t="s">
        <v>334</v>
      </c>
      <c r="H7" s="11">
        <v>7</v>
      </c>
      <c r="I7" s="11">
        <v>6</v>
      </c>
      <c r="J7" s="11" t="s">
        <v>196</v>
      </c>
      <c r="K7" s="11">
        <v>1</v>
      </c>
      <c r="L7" s="11" t="s">
        <v>189</v>
      </c>
      <c r="M7" s="11" t="s">
        <v>197</v>
      </c>
      <c r="N7" s="11" t="s">
        <v>189</v>
      </c>
      <c r="O7" s="11" t="s">
        <v>738</v>
      </c>
      <c r="P7" s="11">
        <v>100</v>
      </c>
      <c r="Q7" s="11">
        <v>100</v>
      </c>
      <c r="T7" t="s">
        <v>470</v>
      </c>
      <c r="U7" t="s">
        <v>739</v>
      </c>
      <c r="V7">
        <v>7</v>
      </c>
      <c r="Y7" t="str">
        <f>CONCATENATE(T7,"-",U7)</f>
        <v>Primary-Grade 1</v>
      </c>
    </row>
    <row r="8" spans="1:25" ht="81.95" customHeight="1" x14ac:dyDescent="0.25">
      <c r="A8" s="11">
        <v>3</v>
      </c>
      <c r="B8" s="11" t="s">
        <v>740</v>
      </c>
      <c r="C8" s="11" t="s">
        <v>740</v>
      </c>
      <c r="D8" s="11" t="s">
        <v>741</v>
      </c>
      <c r="E8" s="11" t="s">
        <v>741</v>
      </c>
      <c r="F8" s="11" t="s">
        <v>742</v>
      </c>
      <c r="G8" s="11" t="s">
        <v>742</v>
      </c>
      <c r="H8" s="11">
        <v>13</v>
      </c>
      <c r="I8" s="11">
        <v>2</v>
      </c>
      <c r="J8" s="11" t="s">
        <v>216</v>
      </c>
      <c r="K8" s="11">
        <v>2</v>
      </c>
      <c r="L8" s="11" t="s">
        <v>217</v>
      </c>
      <c r="M8" s="11" t="s">
        <v>743</v>
      </c>
      <c r="N8" s="11" t="s">
        <v>189</v>
      </c>
      <c r="O8" s="11"/>
      <c r="P8" s="11">
        <v>242</v>
      </c>
      <c r="Q8" s="11">
        <v>242</v>
      </c>
      <c r="T8" t="s">
        <v>470</v>
      </c>
      <c r="U8" t="s">
        <v>744</v>
      </c>
      <c r="V8">
        <v>8</v>
      </c>
      <c r="Y8" t="str">
        <f t="shared" ref="Y8:Y14" si="0">CONCATENATE(T8,"-",U8)</f>
        <v>Primary-Grade 2</v>
      </c>
    </row>
    <row r="9" spans="1:25" ht="135" x14ac:dyDescent="0.25">
      <c r="A9" s="11">
        <v>4</v>
      </c>
      <c r="B9" s="11" t="s">
        <v>745</v>
      </c>
      <c r="C9" s="11" t="s">
        <v>745</v>
      </c>
      <c r="D9" s="11" t="s">
        <v>746</v>
      </c>
      <c r="E9" s="11" t="s">
        <v>746</v>
      </c>
      <c r="F9" s="11" t="s">
        <v>747</v>
      </c>
      <c r="G9" s="11" t="s">
        <v>747</v>
      </c>
      <c r="H9" s="11">
        <v>15</v>
      </c>
      <c r="I9" s="11">
        <v>2</v>
      </c>
      <c r="J9" s="11" t="s">
        <v>216</v>
      </c>
      <c r="K9" s="11">
        <v>2</v>
      </c>
      <c r="L9" s="11" t="s">
        <v>217</v>
      </c>
      <c r="M9" s="11" t="s">
        <v>197</v>
      </c>
      <c r="N9" s="11" t="s">
        <v>218</v>
      </c>
      <c r="O9" s="11" t="s">
        <v>189</v>
      </c>
      <c r="P9" s="11">
        <v>244</v>
      </c>
      <c r="Q9" s="11">
        <v>244</v>
      </c>
      <c r="T9" t="s">
        <v>470</v>
      </c>
      <c r="U9" t="s">
        <v>748</v>
      </c>
      <c r="V9">
        <v>9</v>
      </c>
      <c r="Y9" t="str">
        <f t="shared" si="0"/>
        <v>Primary-Grade 3</v>
      </c>
    </row>
    <row r="10" spans="1:25" ht="135" x14ac:dyDescent="0.25">
      <c r="A10" s="11">
        <v>5</v>
      </c>
      <c r="B10" s="11" t="s">
        <v>749</v>
      </c>
      <c r="C10" s="11" t="s">
        <v>749</v>
      </c>
      <c r="D10" s="11" t="s">
        <v>747</v>
      </c>
      <c r="E10" s="11" t="s">
        <v>747</v>
      </c>
      <c r="F10" s="11" t="s">
        <v>750</v>
      </c>
      <c r="G10" s="11" t="s">
        <v>750</v>
      </c>
      <c r="H10" s="11">
        <v>17</v>
      </c>
      <c r="I10" s="11">
        <v>2</v>
      </c>
      <c r="J10" s="11" t="s">
        <v>235</v>
      </c>
      <c r="K10" s="11">
        <v>3</v>
      </c>
      <c r="L10" s="11" t="s">
        <v>217</v>
      </c>
      <c r="M10" s="11" t="s">
        <v>197</v>
      </c>
      <c r="N10" s="11" t="s">
        <v>236</v>
      </c>
      <c r="O10" s="11" t="s">
        <v>189</v>
      </c>
      <c r="P10" s="11">
        <v>344</v>
      </c>
      <c r="Q10" s="11">
        <v>344</v>
      </c>
      <c r="T10" t="s">
        <v>470</v>
      </c>
      <c r="U10" t="s">
        <v>751</v>
      </c>
      <c r="V10">
        <v>10</v>
      </c>
      <c r="Y10" t="str">
        <f t="shared" si="0"/>
        <v>Primary-Grade 4</v>
      </c>
    </row>
    <row r="11" spans="1:25" ht="195" x14ac:dyDescent="0.25">
      <c r="A11" s="11">
        <v>6</v>
      </c>
      <c r="B11" s="11" t="s">
        <v>752</v>
      </c>
      <c r="C11" s="11" t="s">
        <v>752</v>
      </c>
      <c r="D11" s="11" t="s">
        <v>747</v>
      </c>
      <c r="E11" s="11" t="s">
        <v>747</v>
      </c>
      <c r="F11" s="11" t="s">
        <v>753</v>
      </c>
      <c r="G11" s="11" t="s">
        <v>753</v>
      </c>
      <c r="H11" s="11">
        <v>17</v>
      </c>
      <c r="I11" s="11" t="s">
        <v>754</v>
      </c>
      <c r="J11" s="11" t="s">
        <v>235</v>
      </c>
      <c r="K11" s="11">
        <v>3</v>
      </c>
      <c r="L11" s="11" t="s">
        <v>251</v>
      </c>
      <c r="M11" s="11" t="s">
        <v>493</v>
      </c>
      <c r="N11" s="11" t="s">
        <v>189</v>
      </c>
      <c r="O11" s="11" t="s">
        <v>755</v>
      </c>
      <c r="P11" s="11">
        <v>351</v>
      </c>
      <c r="Q11" s="11">
        <v>254</v>
      </c>
      <c r="T11" t="s">
        <v>470</v>
      </c>
      <c r="U11" t="s">
        <v>756</v>
      </c>
      <c r="V11">
        <v>11</v>
      </c>
      <c r="Y11" t="str">
        <f t="shared" si="0"/>
        <v>Primary-Grade 5</v>
      </c>
    </row>
    <row r="12" spans="1:25" ht="135" x14ac:dyDescent="0.25">
      <c r="A12" s="11">
        <v>7</v>
      </c>
      <c r="B12" s="11" t="s">
        <v>757</v>
      </c>
      <c r="C12" s="11" t="s">
        <v>757</v>
      </c>
      <c r="D12" s="11" t="s">
        <v>747</v>
      </c>
      <c r="E12" s="11" t="s">
        <v>747</v>
      </c>
      <c r="F12" s="11" t="s">
        <v>758</v>
      </c>
      <c r="G12" s="11" t="s">
        <v>758</v>
      </c>
      <c r="H12" s="11">
        <v>17</v>
      </c>
      <c r="I12" s="11">
        <v>1</v>
      </c>
      <c r="J12" s="11" t="s">
        <v>235</v>
      </c>
      <c r="K12" s="11">
        <v>3</v>
      </c>
      <c r="L12" s="11" t="s">
        <v>251</v>
      </c>
      <c r="M12" s="11" t="s">
        <v>493</v>
      </c>
      <c r="N12" s="11" t="s">
        <v>189</v>
      </c>
      <c r="O12" s="11" t="s">
        <v>759</v>
      </c>
      <c r="P12" s="11">
        <v>351</v>
      </c>
      <c r="Q12" s="11">
        <v>254</v>
      </c>
      <c r="T12" t="s">
        <v>470</v>
      </c>
      <c r="U12" t="s">
        <v>760</v>
      </c>
      <c r="V12">
        <v>12</v>
      </c>
      <c r="Y12" t="str">
        <f t="shared" si="0"/>
        <v>Primary-Grade 6</v>
      </c>
    </row>
    <row r="13" spans="1:25" ht="135" x14ac:dyDescent="0.25">
      <c r="A13" s="11">
        <v>8</v>
      </c>
      <c r="B13" s="11" t="s">
        <v>761</v>
      </c>
      <c r="C13" s="11" t="s">
        <v>761</v>
      </c>
      <c r="D13" s="11" t="s">
        <v>747</v>
      </c>
      <c r="E13" s="11" t="s">
        <v>747</v>
      </c>
      <c r="F13" s="11" t="s">
        <v>762</v>
      </c>
      <c r="G13" s="11" t="s">
        <v>762</v>
      </c>
      <c r="H13" s="11">
        <v>17</v>
      </c>
      <c r="I13" s="11">
        <v>2</v>
      </c>
      <c r="J13" s="11" t="s">
        <v>235</v>
      </c>
      <c r="K13" s="11">
        <v>3</v>
      </c>
      <c r="L13" s="11" t="s">
        <v>251</v>
      </c>
      <c r="M13" s="11" t="s">
        <v>743</v>
      </c>
      <c r="N13" s="11" t="s">
        <v>520</v>
      </c>
      <c r="O13" s="11" t="s">
        <v>763</v>
      </c>
      <c r="P13" s="11">
        <v>352</v>
      </c>
      <c r="Q13" s="11">
        <v>352</v>
      </c>
      <c r="T13" t="s">
        <v>470</v>
      </c>
      <c r="U13" t="s">
        <v>764</v>
      </c>
      <c r="V13">
        <v>13</v>
      </c>
      <c r="Y13" t="str">
        <f t="shared" si="0"/>
        <v>Primary-Grade 7</v>
      </c>
    </row>
    <row r="14" spans="1:25" ht="165" x14ac:dyDescent="0.25">
      <c r="A14" s="11">
        <v>9</v>
      </c>
      <c r="B14" s="11" t="s">
        <v>765</v>
      </c>
      <c r="C14" s="11" t="s">
        <v>765</v>
      </c>
      <c r="D14" s="11" t="s">
        <v>747</v>
      </c>
      <c r="E14" s="11" t="s">
        <v>747</v>
      </c>
      <c r="F14" s="11" t="s">
        <v>766</v>
      </c>
      <c r="G14" s="11" t="s">
        <v>766</v>
      </c>
      <c r="H14" s="11">
        <v>17</v>
      </c>
      <c r="I14" s="11">
        <v>3</v>
      </c>
      <c r="J14" s="11" t="s">
        <v>235</v>
      </c>
      <c r="K14" s="11">
        <v>3</v>
      </c>
      <c r="L14" s="11" t="s">
        <v>251</v>
      </c>
      <c r="M14" s="11" t="s">
        <v>197</v>
      </c>
      <c r="N14" s="11" t="s">
        <v>520</v>
      </c>
      <c r="O14" s="11" t="s">
        <v>767</v>
      </c>
      <c r="P14" s="11">
        <v>353</v>
      </c>
      <c r="Q14" s="11">
        <v>353</v>
      </c>
      <c r="T14" t="s">
        <v>470</v>
      </c>
      <c r="U14" t="s">
        <v>768</v>
      </c>
      <c r="V14">
        <v>14</v>
      </c>
      <c r="Y14" t="str">
        <f t="shared" si="0"/>
        <v>Primary-Grade 8</v>
      </c>
    </row>
    <row r="15" spans="1:25" ht="150" x14ac:dyDescent="0.25">
      <c r="A15" s="11">
        <v>10</v>
      </c>
      <c r="B15" s="11" t="s">
        <v>769</v>
      </c>
      <c r="C15" s="11" t="s">
        <v>769</v>
      </c>
      <c r="D15" s="11" t="s">
        <v>747</v>
      </c>
      <c r="E15" s="11" t="s">
        <v>747</v>
      </c>
      <c r="F15" s="11" t="s">
        <v>770</v>
      </c>
      <c r="G15" s="11" t="s">
        <v>770</v>
      </c>
      <c r="H15" s="11">
        <v>17</v>
      </c>
      <c r="I15" s="11">
        <v>3</v>
      </c>
      <c r="J15" s="11" t="s">
        <v>235</v>
      </c>
      <c r="K15" s="11">
        <v>3</v>
      </c>
      <c r="L15" s="11" t="s">
        <v>251</v>
      </c>
      <c r="M15" s="11" t="s">
        <v>197</v>
      </c>
      <c r="N15" s="11" t="s">
        <v>520</v>
      </c>
      <c r="O15" s="11" t="s">
        <v>771</v>
      </c>
      <c r="P15" s="11">
        <v>353</v>
      </c>
      <c r="Q15" s="11">
        <v>353</v>
      </c>
      <c r="T15" t="s">
        <v>772</v>
      </c>
    </row>
    <row r="16" spans="1:25" ht="135" x14ac:dyDescent="0.25">
      <c r="A16" s="11">
        <v>11</v>
      </c>
      <c r="B16" s="11" t="s">
        <v>773</v>
      </c>
      <c r="C16" s="11" t="s">
        <v>773</v>
      </c>
      <c r="D16" s="11" t="s">
        <v>747</v>
      </c>
      <c r="E16" s="11" t="s">
        <v>747</v>
      </c>
      <c r="F16" s="11" t="s">
        <v>774</v>
      </c>
      <c r="G16" s="11" t="s">
        <v>774</v>
      </c>
      <c r="H16" s="11">
        <v>17</v>
      </c>
      <c r="I16" s="11">
        <v>3</v>
      </c>
      <c r="J16" s="11" t="s">
        <v>235</v>
      </c>
      <c r="K16" s="11">
        <v>3</v>
      </c>
      <c r="L16" s="11" t="s">
        <v>251</v>
      </c>
      <c r="M16" s="11" t="s">
        <v>197</v>
      </c>
      <c r="N16" s="11" t="s">
        <v>520</v>
      </c>
      <c r="O16" s="11" t="s">
        <v>775</v>
      </c>
      <c r="P16" s="11">
        <v>353</v>
      </c>
      <c r="Q16" s="11">
        <v>353</v>
      </c>
    </row>
    <row r="17" spans="1:17" ht="165" x14ac:dyDescent="0.25">
      <c r="A17" s="215">
        <v>12</v>
      </c>
      <c r="B17" s="215" t="s">
        <v>776</v>
      </c>
      <c r="C17" s="215" t="s">
        <v>776</v>
      </c>
      <c r="D17" s="215" t="s">
        <v>747</v>
      </c>
      <c r="E17" s="215" t="s">
        <v>747</v>
      </c>
      <c r="F17" s="215" t="s">
        <v>777</v>
      </c>
      <c r="G17" s="215" t="s">
        <v>777</v>
      </c>
      <c r="H17" s="215">
        <v>17</v>
      </c>
      <c r="I17" s="215">
        <v>4</v>
      </c>
      <c r="J17" s="215" t="s">
        <v>258</v>
      </c>
      <c r="K17" s="215">
        <v>4</v>
      </c>
      <c r="L17" s="215" t="s">
        <v>251</v>
      </c>
      <c r="M17" s="215" t="s">
        <v>197</v>
      </c>
      <c r="N17" s="215" t="s">
        <v>520</v>
      </c>
      <c r="O17" s="11" t="s">
        <v>778</v>
      </c>
      <c r="P17" s="215">
        <v>453</v>
      </c>
      <c r="Q17" s="215">
        <v>453</v>
      </c>
    </row>
    <row r="18" spans="1:17" ht="195" x14ac:dyDescent="0.25">
      <c r="A18" s="215"/>
      <c r="B18" s="215"/>
      <c r="C18" s="215"/>
      <c r="D18" s="215"/>
      <c r="E18" s="215"/>
      <c r="F18" s="215"/>
      <c r="G18" s="215"/>
      <c r="H18" s="215"/>
      <c r="I18" s="215"/>
      <c r="J18" s="215"/>
      <c r="K18" s="215"/>
      <c r="L18" s="215"/>
      <c r="M18" s="215"/>
      <c r="N18" s="215"/>
      <c r="O18" s="11" t="s">
        <v>779</v>
      </c>
      <c r="P18" s="215"/>
      <c r="Q18" s="215"/>
    </row>
    <row r="19" spans="1:17" ht="120" x14ac:dyDescent="0.25">
      <c r="A19" s="215"/>
      <c r="B19" s="215"/>
      <c r="C19" s="215"/>
      <c r="D19" s="215"/>
      <c r="E19" s="215"/>
      <c r="F19" s="215"/>
      <c r="G19" s="215"/>
      <c r="H19" s="215"/>
      <c r="I19" s="215"/>
      <c r="J19" s="215"/>
      <c r="K19" s="215"/>
      <c r="L19" s="215"/>
      <c r="M19" s="215"/>
      <c r="N19" s="215"/>
      <c r="O19" s="11" t="s">
        <v>780</v>
      </c>
      <c r="P19" s="215"/>
      <c r="Q19" s="215"/>
    </row>
    <row r="20" spans="1:17" ht="165" x14ac:dyDescent="0.25">
      <c r="A20" s="215">
        <v>13</v>
      </c>
      <c r="B20" s="215" t="s">
        <v>781</v>
      </c>
      <c r="C20" s="215" t="s">
        <v>781</v>
      </c>
      <c r="D20" s="215" t="s">
        <v>747</v>
      </c>
      <c r="E20" s="215" t="s">
        <v>747</v>
      </c>
      <c r="F20" s="215" t="s">
        <v>782</v>
      </c>
      <c r="G20" s="215" t="s">
        <v>782</v>
      </c>
      <c r="H20" s="215">
        <v>17</v>
      </c>
      <c r="I20" s="215">
        <v>5</v>
      </c>
      <c r="J20" s="215" t="s">
        <v>258</v>
      </c>
      <c r="K20" s="215">
        <v>4</v>
      </c>
      <c r="L20" s="215" t="s">
        <v>251</v>
      </c>
      <c r="M20" s="215" t="s">
        <v>197</v>
      </c>
      <c r="N20" s="215" t="s">
        <v>520</v>
      </c>
      <c r="O20" s="11" t="s">
        <v>778</v>
      </c>
      <c r="P20" s="215">
        <v>453</v>
      </c>
      <c r="Q20" s="215">
        <v>453</v>
      </c>
    </row>
    <row r="21" spans="1:17" ht="195" x14ac:dyDescent="0.25">
      <c r="A21" s="215"/>
      <c r="B21" s="215"/>
      <c r="C21" s="215"/>
      <c r="D21" s="215"/>
      <c r="E21" s="215"/>
      <c r="F21" s="215"/>
      <c r="G21" s="215"/>
      <c r="H21" s="215"/>
      <c r="I21" s="215"/>
      <c r="J21" s="215"/>
      <c r="K21" s="215"/>
      <c r="L21" s="215"/>
      <c r="M21" s="215"/>
      <c r="N21" s="215"/>
      <c r="O21" s="11" t="s">
        <v>779</v>
      </c>
      <c r="P21" s="215"/>
      <c r="Q21" s="215"/>
    </row>
    <row r="22" spans="1:17" ht="120" x14ac:dyDescent="0.25">
      <c r="A22" s="215"/>
      <c r="B22" s="215"/>
      <c r="C22" s="215"/>
      <c r="D22" s="215"/>
      <c r="E22" s="215"/>
      <c r="F22" s="215"/>
      <c r="G22" s="215"/>
      <c r="H22" s="215"/>
      <c r="I22" s="215"/>
      <c r="J22" s="215"/>
      <c r="K22" s="215"/>
      <c r="L22" s="215"/>
      <c r="M22" s="215"/>
      <c r="N22" s="215"/>
      <c r="O22" s="11" t="s">
        <v>780</v>
      </c>
      <c r="P22" s="215"/>
      <c r="Q22" s="215"/>
    </row>
    <row r="23" spans="1:17" ht="90" x14ac:dyDescent="0.25">
      <c r="A23" s="11">
        <v>14</v>
      </c>
      <c r="B23" s="11" t="s">
        <v>783</v>
      </c>
      <c r="C23" s="11" t="s">
        <v>783</v>
      </c>
      <c r="D23" s="11" t="s">
        <v>750</v>
      </c>
      <c r="E23" s="11" t="s">
        <v>750</v>
      </c>
      <c r="F23" s="11" t="s">
        <v>784</v>
      </c>
      <c r="G23" s="11" t="s">
        <v>784</v>
      </c>
      <c r="H23" s="11">
        <v>19</v>
      </c>
      <c r="I23" s="11">
        <v>3</v>
      </c>
      <c r="J23" s="11" t="s">
        <v>785</v>
      </c>
      <c r="K23" s="11">
        <v>6</v>
      </c>
      <c r="L23" s="11" t="s">
        <v>280</v>
      </c>
      <c r="M23" s="11" t="s">
        <v>281</v>
      </c>
      <c r="N23" s="11" t="s">
        <v>189</v>
      </c>
      <c r="O23" s="11" t="s">
        <v>786</v>
      </c>
      <c r="P23" s="11">
        <v>665</v>
      </c>
      <c r="Q23" s="11">
        <v>660</v>
      </c>
    </row>
    <row r="24" spans="1:17" ht="90" x14ac:dyDescent="0.25">
      <c r="A24" s="11">
        <v>15</v>
      </c>
      <c r="B24" s="11" t="s">
        <v>787</v>
      </c>
      <c r="C24" s="11" t="s">
        <v>787</v>
      </c>
      <c r="D24" s="11" t="s">
        <v>750</v>
      </c>
      <c r="E24" s="11" t="s">
        <v>750</v>
      </c>
      <c r="F24" s="11" t="s">
        <v>788</v>
      </c>
      <c r="G24" s="11" t="s">
        <v>788</v>
      </c>
      <c r="H24" s="11">
        <v>19</v>
      </c>
      <c r="I24" s="11">
        <v>4</v>
      </c>
      <c r="J24" s="11" t="s">
        <v>785</v>
      </c>
      <c r="K24" s="11">
        <v>6</v>
      </c>
      <c r="L24" s="11" t="s">
        <v>280</v>
      </c>
      <c r="M24" s="11" t="s">
        <v>281</v>
      </c>
      <c r="N24" s="11" t="s">
        <v>189</v>
      </c>
      <c r="O24" s="11" t="s">
        <v>189</v>
      </c>
      <c r="P24" s="11">
        <v>665</v>
      </c>
      <c r="Q24" s="11">
        <v>660</v>
      </c>
    </row>
    <row r="25" spans="1:17" ht="105" x14ac:dyDescent="0.25">
      <c r="A25" s="11">
        <v>16</v>
      </c>
      <c r="B25" s="11" t="s">
        <v>789</v>
      </c>
      <c r="C25" s="11" t="s">
        <v>789</v>
      </c>
      <c r="D25" s="11" t="s">
        <v>750</v>
      </c>
      <c r="E25" s="11" t="s">
        <v>750</v>
      </c>
      <c r="F25" s="11" t="s">
        <v>784</v>
      </c>
      <c r="G25" s="11" t="s">
        <v>784</v>
      </c>
      <c r="H25" s="11">
        <v>19</v>
      </c>
      <c r="I25" s="11">
        <v>5</v>
      </c>
      <c r="J25" s="11" t="s">
        <v>785</v>
      </c>
      <c r="K25" s="11">
        <v>6</v>
      </c>
      <c r="L25" s="11" t="s">
        <v>280</v>
      </c>
      <c r="M25" s="11" t="s">
        <v>790</v>
      </c>
      <c r="N25" s="11" t="s">
        <v>189</v>
      </c>
      <c r="O25" s="11" t="s">
        <v>189</v>
      </c>
      <c r="P25" s="11">
        <v>666</v>
      </c>
      <c r="Q25" s="11">
        <v>660</v>
      </c>
    </row>
    <row r="26" spans="1:17" ht="105" x14ac:dyDescent="0.25">
      <c r="A26" s="11">
        <v>17</v>
      </c>
      <c r="B26" s="11" t="s">
        <v>791</v>
      </c>
      <c r="C26" s="11" t="s">
        <v>791</v>
      </c>
      <c r="D26" s="11" t="s">
        <v>750</v>
      </c>
      <c r="E26" s="11" t="s">
        <v>750</v>
      </c>
      <c r="F26" s="11" t="s">
        <v>784</v>
      </c>
      <c r="G26" s="11" t="s">
        <v>784</v>
      </c>
      <c r="H26" s="11">
        <v>19</v>
      </c>
      <c r="I26" s="11">
        <v>6</v>
      </c>
      <c r="J26" s="11" t="s">
        <v>785</v>
      </c>
      <c r="K26" s="11">
        <v>6</v>
      </c>
      <c r="L26" s="11" t="s">
        <v>280</v>
      </c>
      <c r="M26" s="11" t="s">
        <v>790</v>
      </c>
      <c r="N26" s="11" t="s">
        <v>189</v>
      </c>
      <c r="O26" s="11" t="s">
        <v>189</v>
      </c>
      <c r="P26" s="11">
        <v>666</v>
      </c>
      <c r="Q26" s="11">
        <v>660</v>
      </c>
    </row>
    <row r="27" spans="1:17" ht="150" x14ac:dyDescent="0.25">
      <c r="A27" s="11">
        <v>18</v>
      </c>
      <c r="B27" s="11" t="s">
        <v>792</v>
      </c>
      <c r="C27" s="11" t="s">
        <v>792</v>
      </c>
      <c r="D27" s="11" t="s">
        <v>784</v>
      </c>
      <c r="E27" s="11" t="s">
        <v>784</v>
      </c>
      <c r="F27" s="11" t="s">
        <v>793</v>
      </c>
      <c r="G27" s="11" t="s">
        <v>793</v>
      </c>
      <c r="H27" s="11">
        <v>22</v>
      </c>
      <c r="I27" s="11">
        <v>2</v>
      </c>
      <c r="J27" s="11" t="s">
        <v>794</v>
      </c>
      <c r="K27" s="11">
        <v>7</v>
      </c>
      <c r="L27" s="11" t="s">
        <v>280</v>
      </c>
      <c r="M27" s="11" t="s">
        <v>287</v>
      </c>
      <c r="N27" s="11" t="s">
        <v>189</v>
      </c>
      <c r="O27" s="11" t="s">
        <v>795</v>
      </c>
      <c r="P27" s="11">
        <v>767</v>
      </c>
      <c r="Q27" s="11">
        <v>760</v>
      </c>
    </row>
    <row r="28" spans="1:17" ht="45" x14ac:dyDescent="0.25">
      <c r="A28" s="11">
        <v>19</v>
      </c>
      <c r="B28" s="11" t="s">
        <v>289</v>
      </c>
      <c r="C28" s="11" t="s">
        <v>289</v>
      </c>
      <c r="D28" s="11" t="s">
        <v>793</v>
      </c>
      <c r="E28" s="11" t="s">
        <v>793</v>
      </c>
      <c r="F28" s="11" t="s">
        <v>796</v>
      </c>
      <c r="G28" s="11" t="s">
        <v>796</v>
      </c>
      <c r="H28" s="11">
        <v>24</v>
      </c>
      <c r="I28" s="11">
        <v>3</v>
      </c>
      <c r="J28" s="11" t="s">
        <v>293</v>
      </c>
      <c r="K28" s="11">
        <v>8</v>
      </c>
      <c r="L28" s="11" t="s">
        <v>280</v>
      </c>
      <c r="M28" s="11" t="s">
        <v>197</v>
      </c>
      <c r="N28" s="11" t="s">
        <v>189</v>
      </c>
      <c r="O28" s="11" t="s">
        <v>189</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21" t="s">
        <v>294</v>
      </c>
      <c r="B31" s="221"/>
      <c r="C31" s="221"/>
      <c r="D31" s="221"/>
      <c r="E31" s="221"/>
      <c r="F31" s="221"/>
      <c r="G31" s="221"/>
      <c r="H31" s="221"/>
      <c r="I31" s="24"/>
      <c r="J31" s="26" t="s">
        <v>295</v>
      </c>
      <c r="K31" s="27"/>
      <c r="L31" s="27"/>
      <c r="M31" s="28"/>
      <c r="N31" s="26" t="s">
        <v>296</v>
      </c>
      <c r="O31" s="24"/>
      <c r="P31" s="24"/>
      <c r="Q31" s="24"/>
    </row>
    <row r="32" spans="1:17" ht="29.1" customHeight="1" x14ac:dyDescent="0.25">
      <c r="A32" s="222" t="s">
        <v>297</v>
      </c>
      <c r="B32" s="222"/>
      <c r="C32" s="222"/>
      <c r="D32" s="222"/>
      <c r="E32" s="222"/>
      <c r="F32" s="222"/>
      <c r="G32" s="30"/>
      <c r="H32" s="24"/>
      <c r="I32" s="24"/>
      <c r="J32" s="31" t="s">
        <v>298</v>
      </c>
      <c r="K32" s="31"/>
      <c r="L32" s="27"/>
      <c r="M32" s="28"/>
      <c r="N32" s="27" t="s">
        <v>299</v>
      </c>
      <c r="O32" s="24"/>
      <c r="P32" s="24"/>
      <c r="Q32" s="24"/>
    </row>
    <row r="33" spans="1:17" x14ac:dyDescent="0.25">
      <c r="A33" s="30"/>
      <c r="B33" s="30"/>
      <c r="C33" s="30"/>
      <c r="D33" s="30"/>
      <c r="E33" s="30"/>
      <c r="F33" s="30"/>
      <c r="G33" s="30"/>
      <c r="H33" s="24"/>
      <c r="I33" s="24"/>
      <c r="J33" s="31" t="s">
        <v>188</v>
      </c>
      <c r="K33" s="4"/>
      <c r="L33" s="31"/>
      <c r="M33" s="28"/>
      <c r="N33" s="27" t="s">
        <v>300</v>
      </c>
      <c r="O33" s="24"/>
      <c r="P33" s="24"/>
      <c r="Q33" s="24"/>
    </row>
    <row r="34" spans="1:17" x14ac:dyDescent="0.25">
      <c r="A34" s="30"/>
      <c r="B34" s="30"/>
      <c r="C34" s="30"/>
      <c r="D34" s="30"/>
      <c r="E34" s="30"/>
      <c r="F34" s="30"/>
      <c r="G34" s="30"/>
      <c r="H34" s="24"/>
      <c r="I34" s="24"/>
      <c r="J34" s="32"/>
      <c r="K34" s="27"/>
      <c r="L34" s="33"/>
      <c r="M34" s="28"/>
      <c r="N34" s="31" t="s">
        <v>301</v>
      </c>
      <c r="O34" s="24"/>
      <c r="P34" s="24"/>
      <c r="Q34" s="24"/>
    </row>
    <row r="35" spans="1:17" x14ac:dyDescent="0.25">
      <c r="A35" s="30"/>
      <c r="B35" s="30"/>
      <c r="C35" s="30"/>
      <c r="D35" s="30"/>
      <c r="E35" s="30"/>
      <c r="F35" s="30"/>
      <c r="G35" s="30"/>
      <c r="H35" s="24"/>
      <c r="I35" s="24"/>
      <c r="J35" s="26" t="s">
        <v>302</v>
      </c>
      <c r="K35" s="27"/>
      <c r="L35" s="33"/>
      <c r="M35" s="28"/>
      <c r="N35" s="34"/>
      <c r="O35" s="24"/>
      <c r="P35" s="24"/>
      <c r="Q35" s="24"/>
    </row>
    <row r="36" spans="1:17" x14ac:dyDescent="0.25">
      <c r="A36" s="30"/>
      <c r="B36" s="35"/>
      <c r="C36" s="35"/>
      <c r="D36" s="30"/>
      <c r="E36" s="30"/>
      <c r="F36" s="30"/>
      <c r="G36" s="30"/>
      <c r="H36" s="24"/>
      <c r="I36" s="24"/>
      <c r="J36" s="27" t="s">
        <v>303</v>
      </c>
      <c r="K36" s="34"/>
      <c r="L36" s="34"/>
      <c r="M36" s="28"/>
      <c r="N36" s="26" t="s">
        <v>304</v>
      </c>
      <c r="O36" s="24"/>
      <c r="P36" s="24"/>
      <c r="Q36" s="24"/>
    </row>
    <row r="37" spans="1:17" x14ac:dyDescent="0.25">
      <c r="A37" s="30"/>
      <c r="B37" s="35"/>
      <c r="C37" s="35"/>
      <c r="D37" s="30"/>
      <c r="E37" s="30"/>
      <c r="F37" s="30"/>
      <c r="G37" s="30"/>
      <c r="H37" s="24"/>
      <c r="I37" s="24"/>
      <c r="J37" s="31" t="s">
        <v>305</v>
      </c>
      <c r="K37" s="34"/>
      <c r="L37" s="34"/>
      <c r="M37" s="34"/>
      <c r="N37" s="27" t="s">
        <v>306</v>
      </c>
      <c r="O37" s="24"/>
      <c r="P37" s="24"/>
      <c r="Q37" s="24"/>
    </row>
    <row r="38" spans="1:17" x14ac:dyDescent="0.25">
      <c r="A38" s="30"/>
      <c r="B38" s="30"/>
      <c r="C38" s="30"/>
      <c r="D38" s="30"/>
      <c r="E38" s="30"/>
      <c r="F38" s="30"/>
      <c r="G38" s="30"/>
      <c r="H38" s="24"/>
      <c r="I38" s="24"/>
      <c r="J38" s="4" t="s">
        <v>307</v>
      </c>
      <c r="K38" s="34"/>
      <c r="L38" s="34"/>
      <c r="M38" s="31"/>
      <c r="N38" s="27" t="s">
        <v>308</v>
      </c>
      <c r="O38" s="24"/>
      <c r="P38" s="24"/>
      <c r="Q38" s="24"/>
    </row>
    <row r="39" spans="1:17" x14ac:dyDescent="0.25">
      <c r="A39" s="30"/>
      <c r="B39" s="35"/>
      <c r="C39" s="35"/>
      <c r="D39" s="30"/>
      <c r="E39" s="30"/>
      <c r="F39" s="30"/>
      <c r="G39" s="30"/>
      <c r="H39" s="24"/>
      <c r="I39" s="24"/>
      <c r="J39" s="31"/>
      <c r="K39" s="27"/>
      <c r="L39" s="33"/>
      <c r="M39" s="33"/>
      <c r="N39" s="31" t="s">
        <v>309</v>
      </c>
      <c r="O39" s="24"/>
      <c r="P39" s="24"/>
      <c r="Q39" s="24"/>
    </row>
    <row r="40" spans="1:17" x14ac:dyDescent="0.25">
      <c r="A40" s="30"/>
      <c r="B40" s="31"/>
      <c r="C40" s="31"/>
      <c r="D40" s="30"/>
      <c r="E40" s="30"/>
      <c r="F40" s="30"/>
      <c r="G40" s="30"/>
      <c r="H40" s="24"/>
      <c r="I40" s="24"/>
      <c r="J40" s="31"/>
      <c r="K40" s="27"/>
      <c r="L40" s="33"/>
      <c r="M40" s="33"/>
      <c r="N40" s="31" t="s">
        <v>310</v>
      </c>
      <c r="O40" s="24"/>
      <c r="P40" s="24"/>
      <c r="Q40" s="24"/>
    </row>
    <row r="41" spans="1:17" x14ac:dyDescent="0.25">
      <c r="A41" s="30"/>
      <c r="B41" s="30"/>
      <c r="C41" s="30"/>
      <c r="D41" s="30"/>
      <c r="E41" s="30"/>
      <c r="F41" s="30"/>
      <c r="G41" s="30"/>
      <c r="H41" s="24"/>
      <c r="I41" s="24"/>
      <c r="J41" s="26" t="s">
        <v>311</v>
      </c>
      <c r="K41" s="27"/>
      <c r="L41" s="33"/>
      <c r="M41" s="33"/>
      <c r="N41" s="30"/>
      <c r="O41" s="24"/>
      <c r="P41" s="24"/>
      <c r="Q41" s="24"/>
    </row>
    <row r="42" spans="1:17" x14ac:dyDescent="0.25">
      <c r="A42" s="30"/>
      <c r="B42" s="31"/>
      <c r="C42" s="31"/>
      <c r="D42" s="30"/>
      <c r="E42" s="30"/>
      <c r="F42" s="30"/>
      <c r="G42" s="30"/>
      <c r="H42" s="24"/>
      <c r="I42" s="24"/>
      <c r="J42" s="27" t="s">
        <v>312</v>
      </c>
      <c r="K42" s="24"/>
      <c r="L42" s="24"/>
      <c r="M42" s="24"/>
      <c r="N42" s="4"/>
      <c r="O42" s="24"/>
      <c r="P42" s="24"/>
      <c r="Q42" s="24"/>
    </row>
    <row r="43" spans="1:17" x14ac:dyDescent="0.25">
      <c r="A43" s="30"/>
      <c r="B43" s="36"/>
      <c r="C43" s="31"/>
      <c r="D43" s="30"/>
      <c r="E43" s="30"/>
      <c r="F43" s="30"/>
      <c r="G43" s="30"/>
      <c r="H43" s="24"/>
      <c r="I43" s="24"/>
      <c r="J43" s="27" t="s">
        <v>313</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P20:P22"/>
    <mergeCell ref="Q20:Q22"/>
    <mergeCell ref="A31:H31"/>
    <mergeCell ref="A32:F32"/>
    <mergeCell ref="I20:I22"/>
    <mergeCell ref="J20:J22"/>
    <mergeCell ref="K20:K22"/>
    <mergeCell ref="L20:L22"/>
    <mergeCell ref="M20:M22"/>
    <mergeCell ref="N20:N22"/>
    <mergeCell ref="F20:F22"/>
    <mergeCell ref="G20:G22"/>
    <mergeCell ref="H20:H22"/>
    <mergeCell ref="I17:I19"/>
    <mergeCell ref="J17:J19"/>
    <mergeCell ref="A20:A22"/>
    <mergeCell ref="B20:B22"/>
    <mergeCell ref="C20:C22"/>
    <mergeCell ref="D20:D22"/>
    <mergeCell ref="E20:E22"/>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57" t="s">
        <v>797</v>
      </c>
      <c r="C1" s="258"/>
      <c r="D1" s="258"/>
      <c r="E1" s="258"/>
      <c r="F1" s="258"/>
      <c r="G1" s="258"/>
      <c r="H1" s="258"/>
      <c r="I1" s="258"/>
      <c r="J1" s="258"/>
      <c r="K1" s="258"/>
      <c r="L1" s="258"/>
      <c r="M1" s="258"/>
      <c r="N1" s="258"/>
      <c r="O1" s="258"/>
      <c r="P1" s="259"/>
    </row>
    <row r="2" spans="1:16" s="3" customFormat="1" ht="15" customHeight="1" x14ac:dyDescent="0.25">
      <c r="B2" s="260"/>
      <c r="C2" s="261"/>
      <c r="D2" s="261"/>
      <c r="E2" s="261"/>
      <c r="F2" s="261"/>
      <c r="G2" s="261"/>
      <c r="H2" s="261"/>
      <c r="I2" s="261"/>
      <c r="J2" s="261"/>
      <c r="K2" s="261"/>
      <c r="L2" s="261"/>
      <c r="M2" s="261"/>
      <c r="N2" s="261"/>
      <c r="O2" s="261"/>
      <c r="P2" s="262"/>
    </row>
    <row r="3" spans="1:16" s="3" customFormat="1" ht="15" customHeight="1" x14ac:dyDescent="0.25">
      <c r="B3" s="3" t="s">
        <v>798</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799</v>
      </c>
      <c r="C9" s="6" t="s">
        <v>800</v>
      </c>
      <c r="D9" s="6" t="s">
        <v>801</v>
      </c>
      <c r="E9" s="6" t="s">
        <v>802</v>
      </c>
      <c r="F9" s="6" t="s">
        <v>803</v>
      </c>
      <c r="G9" s="6" t="s">
        <v>804</v>
      </c>
      <c r="H9" s="6" t="s">
        <v>805</v>
      </c>
      <c r="I9" s="6"/>
      <c r="J9" s="263" t="s">
        <v>806</v>
      </c>
      <c r="K9" s="263"/>
      <c r="L9" s="6" t="s">
        <v>807</v>
      </c>
      <c r="M9" s="6" t="s">
        <v>808</v>
      </c>
      <c r="N9" s="6" t="s">
        <v>809</v>
      </c>
      <c r="O9" s="6" t="s">
        <v>810</v>
      </c>
      <c r="P9" s="6" t="s">
        <v>811</v>
      </c>
    </row>
    <row r="10" spans="1:16" s="3" customFormat="1" ht="12.75" x14ac:dyDescent="0.25">
      <c r="D10" s="5"/>
    </row>
    <row r="11" spans="1:16" s="39" customFormat="1" ht="22.5" hidden="1" x14ac:dyDescent="0.25">
      <c r="B11" s="37" t="s">
        <v>461</v>
      </c>
      <c r="C11" s="38">
        <v>1</v>
      </c>
      <c r="D11" s="38">
        <v>2</v>
      </c>
      <c r="E11" s="38">
        <v>3</v>
      </c>
      <c r="F11" s="38">
        <v>4</v>
      </c>
      <c r="G11" s="38">
        <v>5</v>
      </c>
      <c r="H11" s="121">
        <v>7</v>
      </c>
      <c r="J11" s="38" t="s">
        <v>812</v>
      </c>
      <c r="K11" s="38">
        <v>14</v>
      </c>
      <c r="L11" s="121">
        <v>6</v>
      </c>
      <c r="M11" s="121">
        <v>7</v>
      </c>
      <c r="N11" s="38" t="s">
        <v>812</v>
      </c>
      <c r="O11" s="38" t="s">
        <v>812</v>
      </c>
      <c r="P11" s="38">
        <v>19</v>
      </c>
    </row>
    <row r="12" spans="1:16" s="47" customFormat="1" ht="98.25" customHeight="1" x14ac:dyDescent="0.25">
      <c r="B12" s="45" t="s">
        <v>167</v>
      </c>
      <c r="C12" s="45" t="s">
        <v>813</v>
      </c>
      <c r="D12" s="45" t="s">
        <v>814</v>
      </c>
      <c r="E12" s="45" t="s">
        <v>815</v>
      </c>
      <c r="F12" s="122" t="s">
        <v>322</v>
      </c>
      <c r="G12" s="123" t="s">
        <v>596</v>
      </c>
      <c r="H12" s="124" t="s">
        <v>816</v>
      </c>
      <c r="I12" s="43"/>
      <c r="J12" s="264" t="s">
        <v>817</v>
      </c>
      <c r="K12" s="265"/>
      <c r="L12" s="125" t="s">
        <v>818</v>
      </c>
      <c r="M12" s="126" t="s">
        <v>819</v>
      </c>
      <c r="N12" s="122" t="s">
        <v>322</v>
      </c>
      <c r="O12" s="123" t="s">
        <v>596</v>
      </c>
      <c r="P12" s="127" t="s">
        <v>328</v>
      </c>
    </row>
    <row r="13" spans="1:16" ht="37.5" hidden="1" customHeight="1" x14ac:dyDescent="0.2">
      <c r="A13" s="193" t="s">
        <v>820</v>
      </c>
      <c r="B13" s="194" t="s">
        <v>821</v>
      </c>
      <c r="C13" s="194" t="s">
        <v>822</v>
      </c>
      <c r="D13" s="194" t="s">
        <v>823</v>
      </c>
      <c r="E13" s="194" t="s">
        <v>824</v>
      </c>
      <c r="F13" s="194" t="s">
        <v>825</v>
      </c>
      <c r="G13" s="194" t="s">
        <v>826</v>
      </c>
      <c r="H13" s="194" t="s">
        <v>827</v>
      </c>
      <c r="I13" s="195" t="s">
        <v>828</v>
      </c>
      <c r="J13" s="194" t="s">
        <v>829</v>
      </c>
      <c r="K13" s="194" t="s">
        <v>830</v>
      </c>
      <c r="L13" s="194" t="s">
        <v>831</v>
      </c>
      <c r="M13" s="194" t="s">
        <v>832</v>
      </c>
      <c r="N13" s="194" t="s">
        <v>833</v>
      </c>
      <c r="O13" s="194" t="s">
        <v>834</v>
      </c>
      <c r="P13" s="194" t="s">
        <v>180</v>
      </c>
    </row>
    <row r="14" spans="1:16" ht="44.25" customHeight="1" x14ac:dyDescent="0.2">
      <c r="A14" s="196" t="s">
        <v>69</v>
      </c>
      <c r="B14" s="197">
        <v>1</v>
      </c>
      <c r="C14" s="197" t="s">
        <v>835</v>
      </c>
      <c r="D14" s="197" t="s">
        <v>836</v>
      </c>
      <c r="E14" s="197" t="s">
        <v>334</v>
      </c>
      <c r="F14" s="197" t="s">
        <v>468</v>
      </c>
      <c r="G14" s="197" t="s">
        <v>468</v>
      </c>
      <c r="H14" s="197" t="s">
        <v>837</v>
      </c>
      <c r="I14" s="198" t="s">
        <v>31</v>
      </c>
      <c r="J14" s="197" t="s">
        <v>838</v>
      </c>
      <c r="K14" s="197" t="s">
        <v>839</v>
      </c>
      <c r="L14" s="197" t="s">
        <v>334</v>
      </c>
      <c r="M14" s="197" t="s">
        <v>334</v>
      </c>
      <c r="N14" s="197">
        <v>3</v>
      </c>
      <c r="O14" s="197">
        <v>3</v>
      </c>
      <c r="P14" s="197" t="s">
        <v>840</v>
      </c>
    </row>
    <row r="15" spans="1:16" ht="46.5" customHeight="1" x14ac:dyDescent="0.2">
      <c r="A15" s="196" t="s">
        <v>69</v>
      </c>
      <c r="B15" s="197">
        <f>1+B14</f>
        <v>2</v>
      </c>
      <c r="C15" s="197" t="s">
        <v>841</v>
      </c>
      <c r="D15" s="197"/>
      <c r="E15" s="197" t="s">
        <v>334</v>
      </c>
      <c r="F15" s="197" t="s">
        <v>842</v>
      </c>
      <c r="G15" s="197" t="s">
        <v>534</v>
      </c>
      <c r="H15" s="197" t="s">
        <v>843</v>
      </c>
      <c r="I15" s="198" t="s">
        <v>31</v>
      </c>
      <c r="J15" s="266" t="s">
        <v>844</v>
      </c>
      <c r="K15" s="266" t="s">
        <v>565</v>
      </c>
      <c r="L15" s="266" t="s">
        <v>334</v>
      </c>
      <c r="M15" s="266" t="s">
        <v>334</v>
      </c>
      <c r="N15" s="266">
        <v>6</v>
      </c>
      <c r="O15" s="266">
        <v>6</v>
      </c>
      <c r="P15" s="197"/>
    </row>
    <row r="16" spans="1:16" ht="57.75" customHeight="1" x14ac:dyDescent="0.2">
      <c r="A16" s="196" t="s">
        <v>69</v>
      </c>
      <c r="B16" s="197">
        <f t="shared" ref="B16:B26" si="0">1+B15</f>
        <v>3</v>
      </c>
      <c r="C16" s="197" t="s">
        <v>845</v>
      </c>
      <c r="D16" s="197" t="s">
        <v>846</v>
      </c>
      <c r="E16" s="197" t="s">
        <v>847</v>
      </c>
      <c r="F16" s="197" t="s">
        <v>848</v>
      </c>
      <c r="G16" s="197" t="s">
        <v>492</v>
      </c>
      <c r="H16" s="197" t="s">
        <v>843</v>
      </c>
      <c r="I16" s="198" t="s">
        <v>31</v>
      </c>
      <c r="J16" s="267"/>
      <c r="K16" s="267"/>
      <c r="L16" s="267"/>
      <c r="M16" s="267"/>
      <c r="N16" s="267"/>
      <c r="O16" s="267"/>
      <c r="P16" s="197"/>
    </row>
    <row r="17" spans="1:16" ht="39.75" customHeight="1" x14ac:dyDescent="0.2">
      <c r="A17" s="196" t="s">
        <v>69</v>
      </c>
      <c r="B17" s="197">
        <f t="shared" si="0"/>
        <v>4</v>
      </c>
      <c r="C17" s="197" t="s">
        <v>849</v>
      </c>
      <c r="D17" s="197" t="s">
        <v>850</v>
      </c>
      <c r="E17" s="197" t="s">
        <v>851</v>
      </c>
      <c r="F17" s="197" t="s">
        <v>852</v>
      </c>
      <c r="G17" s="197" t="s">
        <v>468</v>
      </c>
      <c r="H17" s="197" t="s">
        <v>837</v>
      </c>
      <c r="I17" s="198" t="s">
        <v>31</v>
      </c>
      <c r="J17" s="266" t="s">
        <v>853</v>
      </c>
      <c r="K17" s="266" t="s">
        <v>492</v>
      </c>
      <c r="L17" s="197" t="s">
        <v>799</v>
      </c>
      <c r="M17" s="197" t="s">
        <v>805</v>
      </c>
      <c r="N17" s="266">
        <v>12</v>
      </c>
      <c r="O17" s="266">
        <v>3</v>
      </c>
      <c r="P17" s="197"/>
    </row>
    <row r="18" spans="1:16" ht="42" customHeight="1" x14ac:dyDescent="0.2">
      <c r="A18" s="196" t="s">
        <v>69</v>
      </c>
      <c r="B18" s="197">
        <f t="shared" si="0"/>
        <v>5</v>
      </c>
      <c r="C18" s="197" t="s">
        <v>854</v>
      </c>
      <c r="D18" s="197" t="s">
        <v>850</v>
      </c>
      <c r="E18" s="197" t="s">
        <v>855</v>
      </c>
      <c r="F18" s="197" t="s">
        <v>852</v>
      </c>
      <c r="G18" s="197" t="s">
        <v>534</v>
      </c>
      <c r="H18" s="197" t="s">
        <v>837</v>
      </c>
      <c r="I18" s="198" t="s">
        <v>31</v>
      </c>
      <c r="J18" s="267"/>
      <c r="K18" s="267"/>
      <c r="L18" s="197" t="s">
        <v>800</v>
      </c>
      <c r="M18" s="197" t="s">
        <v>856</v>
      </c>
      <c r="N18" s="267"/>
      <c r="O18" s="267"/>
      <c r="P18" s="197"/>
    </row>
    <row r="19" spans="1:16" ht="51.75" customHeight="1" x14ac:dyDescent="0.2">
      <c r="A19" s="196" t="s">
        <v>69</v>
      </c>
      <c r="B19" s="197">
        <f t="shared" si="0"/>
        <v>6</v>
      </c>
      <c r="C19" s="197" t="s">
        <v>857</v>
      </c>
      <c r="D19" s="197" t="s">
        <v>858</v>
      </c>
      <c r="E19" s="197" t="s">
        <v>859</v>
      </c>
      <c r="F19" s="197" t="s">
        <v>860</v>
      </c>
      <c r="G19" s="197" t="s">
        <v>534</v>
      </c>
      <c r="H19" s="197" t="s">
        <v>837</v>
      </c>
      <c r="I19" s="198" t="s">
        <v>31</v>
      </c>
      <c r="J19" s="266" t="s">
        <v>861</v>
      </c>
      <c r="K19" s="197" t="s">
        <v>468</v>
      </c>
      <c r="L19" s="197" t="s">
        <v>799</v>
      </c>
      <c r="M19" s="197" t="s">
        <v>805</v>
      </c>
      <c r="N19" s="266">
        <v>15</v>
      </c>
      <c r="O19" s="266">
        <v>4</v>
      </c>
      <c r="P19" s="197"/>
    </row>
    <row r="20" spans="1:16" ht="64.5" customHeight="1" x14ac:dyDescent="0.2">
      <c r="A20" s="196" t="s">
        <v>69</v>
      </c>
      <c r="B20" s="197">
        <f t="shared" si="0"/>
        <v>7</v>
      </c>
      <c r="C20" s="197" t="s">
        <v>862</v>
      </c>
      <c r="D20" s="197" t="s">
        <v>858</v>
      </c>
      <c r="E20" s="197" t="s">
        <v>863</v>
      </c>
      <c r="F20" s="197" t="s">
        <v>860</v>
      </c>
      <c r="G20" s="197" t="s">
        <v>534</v>
      </c>
      <c r="H20" s="197" t="s">
        <v>837</v>
      </c>
      <c r="I20" s="198" t="s">
        <v>31</v>
      </c>
      <c r="J20" s="268"/>
      <c r="K20" s="197" t="s">
        <v>468</v>
      </c>
      <c r="L20" s="266" t="s">
        <v>800</v>
      </c>
      <c r="M20" s="266" t="s">
        <v>856</v>
      </c>
      <c r="N20" s="268"/>
      <c r="O20" s="268"/>
      <c r="P20" s="197"/>
    </row>
    <row r="21" spans="1:16" s="3" customFormat="1" ht="64.5" customHeight="1" x14ac:dyDescent="0.25">
      <c r="A21" s="196" t="s">
        <v>69</v>
      </c>
      <c r="B21" s="197">
        <f t="shared" si="0"/>
        <v>8</v>
      </c>
      <c r="C21" s="197" t="s">
        <v>864</v>
      </c>
      <c r="D21" s="197" t="s">
        <v>865</v>
      </c>
      <c r="E21" s="197" t="s">
        <v>866</v>
      </c>
      <c r="F21" s="197">
        <v>15</v>
      </c>
      <c r="G21" s="197" t="s">
        <v>468</v>
      </c>
      <c r="H21" s="197" t="s">
        <v>837</v>
      </c>
      <c r="I21" s="198" t="s">
        <v>31</v>
      </c>
      <c r="J21" s="268"/>
      <c r="K21" s="197" t="s">
        <v>468</v>
      </c>
      <c r="L21" s="268"/>
      <c r="M21" s="268"/>
      <c r="N21" s="268"/>
      <c r="O21" s="268"/>
      <c r="P21" s="197"/>
    </row>
    <row r="22" spans="1:16" s="3" customFormat="1" ht="64.5" customHeight="1" x14ac:dyDescent="0.25">
      <c r="A22" s="196" t="s">
        <v>69</v>
      </c>
      <c r="B22" s="197">
        <f t="shared" si="0"/>
        <v>9</v>
      </c>
      <c r="C22" s="197" t="s">
        <v>864</v>
      </c>
      <c r="D22" s="197" t="s">
        <v>867</v>
      </c>
      <c r="E22" s="197" t="s">
        <v>866</v>
      </c>
      <c r="F22" s="197">
        <v>15</v>
      </c>
      <c r="G22" s="197" t="s">
        <v>565</v>
      </c>
      <c r="H22" s="197" t="s">
        <v>837</v>
      </c>
      <c r="I22" s="198" t="s">
        <v>31</v>
      </c>
      <c r="J22" s="267"/>
      <c r="K22" s="197" t="s">
        <v>468</v>
      </c>
      <c r="L22" s="267"/>
      <c r="M22" s="267"/>
      <c r="N22" s="267"/>
      <c r="O22" s="267"/>
      <c r="P22" s="197"/>
    </row>
    <row r="23" spans="1:16" s="3" customFormat="1" ht="64.5" customHeight="1" x14ac:dyDescent="0.25">
      <c r="A23" s="196" t="s">
        <v>69</v>
      </c>
      <c r="B23" s="197">
        <f t="shared" si="0"/>
        <v>10</v>
      </c>
      <c r="C23" s="197" t="s">
        <v>868</v>
      </c>
      <c r="D23" s="197" t="s">
        <v>869</v>
      </c>
      <c r="E23" s="197" t="s">
        <v>870</v>
      </c>
      <c r="F23" s="197" t="s">
        <v>871</v>
      </c>
      <c r="G23" s="197" t="s">
        <v>534</v>
      </c>
      <c r="H23" s="197" t="s">
        <v>837</v>
      </c>
      <c r="I23" s="198" t="s">
        <v>31</v>
      </c>
      <c r="J23" s="197" t="s">
        <v>393</v>
      </c>
      <c r="K23" s="197" t="s">
        <v>534</v>
      </c>
      <c r="L23" s="197" t="s">
        <v>800</v>
      </c>
      <c r="M23" s="197" t="s">
        <v>856</v>
      </c>
      <c r="N23" s="197">
        <v>19</v>
      </c>
      <c r="O23" s="197">
        <v>4</v>
      </c>
      <c r="P23" s="197"/>
    </row>
    <row r="24" spans="1:16" s="3" customFormat="1" ht="72" customHeight="1" x14ac:dyDescent="0.25">
      <c r="A24" s="196" t="s">
        <v>69</v>
      </c>
      <c r="B24" s="197">
        <f t="shared" si="0"/>
        <v>11</v>
      </c>
      <c r="C24" s="197" t="s">
        <v>872</v>
      </c>
      <c r="D24" s="197" t="s">
        <v>873</v>
      </c>
      <c r="E24" s="197" t="s">
        <v>411</v>
      </c>
      <c r="F24" s="197" t="s">
        <v>871</v>
      </c>
      <c r="G24" s="197" t="s">
        <v>534</v>
      </c>
      <c r="H24" s="197" t="s">
        <v>837</v>
      </c>
      <c r="I24" s="198" t="s">
        <v>31</v>
      </c>
      <c r="J24" s="266" t="s">
        <v>874</v>
      </c>
      <c r="K24" s="266" t="s">
        <v>473</v>
      </c>
      <c r="L24" s="266" t="s">
        <v>799</v>
      </c>
      <c r="M24" s="197" t="s">
        <v>451</v>
      </c>
      <c r="N24" s="197">
        <v>19</v>
      </c>
      <c r="O24" s="197">
        <v>4</v>
      </c>
      <c r="P24" s="197"/>
    </row>
    <row r="25" spans="1:16" s="3" customFormat="1" ht="72" customHeight="1" x14ac:dyDescent="0.25">
      <c r="A25" s="196" t="s">
        <v>69</v>
      </c>
      <c r="B25" s="197">
        <f t="shared" si="0"/>
        <v>12</v>
      </c>
      <c r="C25" s="197" t="s">
        <v>875</v>
      </c>
      <c r="D25" s="197" t="s">
        <v>411</v>
      </c>
      <c r="E25" s="197" t="s">
        <v>645</v>
      </c>
      <c r="F25" s="197" t="s">
        <v>876</v>
      </c>
      <c r="G25" s="197" t="s">
        <v>492</v>
      </c>
      <c r="H25" s="197" t="s">
        <v>837</v>
      </c>
      <c r="I25" s="198" t="s">
        <v>31</v>
      </c>
      <c r="J25" s="268"/>
      <c r="K25" s="268"/>
      <c r="L25" s="267"/>
      <c r="M25" s="197" t="s">
        <v>877</v>
      </c>
      <c r="N25" s="197">
        <v>23</v>
      </c>
      <c r="O25" s="197">
        <v>2</v>
      </c>
      <c r="P25" s="197"/>
    </row>
    <row r="26" spans="1:16" ht="71.25" customHeight="1" x14ac:dyDescent="0.2">
      <c r="A26" s="196" t="s">
        <v>69</v>
      </c>
      <c r="B26" s="197">
        <f t="shared" si="0"/>
        <v>13</v>
      </c>
      <c r="C26" s="197" t="s">
        <v>878</v>
      </c>
      <c r="D26" s="197" t="s">
        <v>879</v>
      </c>
      <c r="E26" s="197" t="s">
        <v>880</v>
      </c>
      <c r="F26" s="197">
        <v>19</v>
      </c>
      <c r="G26" s="197" t="s">
        <v>468</v>
      </c>
      <c r="H26" s="197" t="s">
        <v>837</v>
      </c>
      <c r="I26" s="198" t="s">
        <v>31</v>
      </c>
      <c r="J26" s="267"/>
      <c r="K26" s="267"/>
      <c r="L26" s="197" t="s">
        <v>800</v>
      </c>
      <c r="M26" s="197" t="s">
        <v>881</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448</v>
      </c>
      <c r="D29" s="200"/>
      <c r="E29" s="200"/>
      <c r="F29" s="200"/>
      <c r="G29" s="200"/>
      <c r="H29" s="200"/>
      <c r="I29" s="200"/>
      <c r="J29" s="200"/>
      <c r="K29" s="200"/>
      <c r="L29" s="200"/>
      <c r="M29" s="200"/>
      <c r="N29" s="200"/>
      <c r="O29" s="200"/>
      <c r="P29" s="200"/>
    </row>
    <row r="30" spans="1:16" ht="12.75" x14ac:dyDescent="0.2">
      <c r="A30" s="199"/>
      <c r="B30" s="200"/>
      <c r="C30" s="57" t="s">
        <v>882</v>
      </c>
      <c r="D30" s="200"/>
      <c r="E30" s="200"/>
      <c r="F30" s="200"/>
      <c r="G30" s="200"/>
      <c r="H30" s="200"/>
      <c r="I30" s="200"/>
      <c r="J30" s="200"/>
      <c r="K30" s="200"/>
      <c r="L30" s="200"/>
      <c r="M30" s="200"/>
      <c r="N30" s="200"/>
      <c r="O30" s="200"/>
      <c r="P30" s="200"/>
    </row>
    <row r="31" spans="1:16" ht="12.75" x14ac:dyDescent="0.2">
      <c r="A31" s="30"/>
      <c r="B31" s="30"/>
      <c r="C31" s="31" t="s">
        <v>883</v>
      </c>
      <c r="D31" s="30"/>
      <c r="E31" s="30"/>
      <c r="F31" s="24"/>
      <c r="G31" s="24"/>
      <c r="H31" s="24"/>
      <c r="I31" s="30"/>
      <c r="J31" s="24"/>
      <c r="K31" s="24"/>
      <c r="L31" s="24"/>
      <c r="M31" s="24"/>
      <c r="N31" s="24"/>
      <c r="O31" s="24"/>
      <c r="P31" s="30"/>
    </row>
    <row r="32" spans="1:16" ht="12.75" x14ac:dyDescent="0.2">
      <c r="A32" s="30"/>
      <c r="B32" s="30"/>
      <c r="C32" s="57" t="s">
        <v>884</v>
      </c>
      <c r="D32" s="30"/>
      <c r="E32" s="30"/>
      <c r="F32" s="24"/>
      <c r="G32" s="24"/>
      <c r="H32" s="24"/>
      <c r="I32" s="30"/>
      <c r="J32" s="24"/>
      <c r="K32" s="24"/>
      <c r="L32" s="24"/>
      <c r="M32" s="24"/>
      <c r="N32" s="24"/>
      <c r="O32" s="24"/>
      <c r="P32" s="30"/>
    </row>
    <row r="33" spans="1:16" ht="12.75" customHeight="1" x14ac:dyDescent="0.2">
      <c r="A33" s="30"/>
      <c r="B33" s="30"/>
      <c r="C33" s="31" t="s">
        <v>885</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886</v>
      </c>
      <c r="D35" s="30"/>
      <c r="E35" s="30"/>
      <c r="F35" s="24"/>
      <c r="G35" s="24"/>
      <c r="H35" s="24"/>
      <c r="I35" s="30"/>
      <c r="J35" s="24"/>
      <c r="K35" s="24"/>
      <c r="L35" s="24"/>
      <c r="M35" s="24"/>
      <c r="N35" s="24"/>
      <c r="O35" s="24"/>
      <c r="P35" s="30"/>
    </row>
    <row r="36" spans="1:16" ht="12.75" x14ac:dyDescent="0.2">
      <c r="A36" s="30"/>
      <c r="B36" s="30"/>
      <c r="C36" s="31" t="s">
        <v>887</v>
      </c>
      <c r="D36" s="30"/>
      <c r="E36" s="30"/>
      <c r="F36" s="24"/>
      <c r="G36" s="24"/>
      <c r="H36" s="24"/>
      <c r="I36" s="30"/>
      <c r="J36" s="24"/>
      <c r="K36" s="24"/>
      <c r="L36" s="24"/>
      <c r="M36" s="24"/>
      <c r="N36" s="24"/>
      <c r="O36" s="24"/>
      <c r="P36" s="30"/>
    </row>
    <row r="37" spans="1:16" ht="12.75" x14ac:dyDescent="0.2">
      <c r="A37" s="30"/>
      <c r="B37" s="30"/>
      <c r="C37" s="31" t="s">
        <v>888</v>
      </c>
      <c r="D37" s="30"/>
      <c r="E37" s="30"/>
      <c r="F37" s="24"/>
      <c r="G37" s="24"/>
      <c r="H37" s="24"/>
      <c r="I37" s="30"/>
      <c r="J37" s="24"/>
      <c r="K37" s="24"/>
      <c r="L37" s="24"/>
      <c r="M37" s="24"/>
      <c r="N37" s="24"/>
      <c r="O37" s="24"/>
      <c r="P37" s="30"/>
    </row>
    <row r="38" spans="1:16" ht="16.5" customHeight="1" x14ac:dyDescent="0.2">
      <c r="A38" s="30"/>
      <c r="B38" s="30"/>
      <c r="C38" s="31" t="s">
        <v>889</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J24:J26"/>
    <mergeCell ref="K24:K26"/>
    <mergeCell ref="L24:L25"/>
    <mergeCell ref="J17:J18"/>
    <mergeCell ref="K17:K18"/>
    <mergeCell ref="N17:N18"/>
    <mergeCell ref="O17:O18"/>
    <mergeCell ref="J19:J22"/>
    <mergeCell ref="N19:N22"/>
    <mergeCell ref="O19:O22"/>
    <mergeCell ref="L20:L22"/>
    <mergeCell ref="M20:M22"/>
    <mergeCell ref="B1:P2"/>
    <mergeCell ref="J9:K9"/>
    <mergeCell ref="J12:K12"/>
    <mergeCell ref="J15:J16"/>
    <mergeCell ref="K15:K16"/>
    <mergeCell ref="L15:L16"/>
    <mergeCell ref="M15:M16"/>
    <mergeCell ref="N15:N16"/>
    <mergeCell ref="O15:O16"/>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35" t="s">
        <v>890</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891</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892</v>
      </c>
      <c r="C7" s="11" t="s">
        <v>733</v>
      </c>
      <c r="D7" s="11" t="s">
        <v>893</v>
      </c>
      <c r="E7" s="11" t="s">
        <v>734</v>
      </c>
      <c r="F7" s="11" t="s">
        <v>189</v>
      </c>
      <c r="G7" s="11" t="s">
        <v>334</v>
      </c>
      <c r="H7" s="11">
        <v>4</v>
      </c>
      <c r="I7" s="11" t="s">
        <v>492</v>
      </c>
      <c r="J7" s="11"/>
      <c r="K7" s="11" t="s">
        <v>187</v>
      </c>
      <c r="L7" s="11">
        <v>0</v>
      </c>
      <c r="M7" s="11" t="s">
        <v>188</v>
      </c>
      <c r="N7" s="11" t="s">
        <v>189</v>
      </c>
      <c r="O7" s="11" t="s">
        <v>189</v>
      </c>
      <c r="P7" s="11"/>
      <c r="Q7" s="11"/>
      <c r="R7" s="11" t="s">
        <v>469</v>
      </c>
      <c r="S7" s="11" t="s">
        <v>469</v>
      </c>
    </row>
    <row r="8" spans="1:19" ht="30" x14ac:dyDescent="0.2">
      <c r="A8" s="11">
        <v>2</v>
      </c>
      <c r="B8" s="11" t="s">
        <v>894</v>
      </c>
      <c r="C8" s="11" t="s">
        <v>196</v>
      </c>
      <c r="D8" s="11" t="s">
        <v>895</v>
      </c>
      <c r="E8" s="11" t="s">
        <v>186</v>
      </c>
      <c r="F8" s="11" t="s">
        <v>896</v>
      </c>
      <c r="G8" s="11" t="s">
        <v>897</v>
      </c>
      <c r="H8" s="11">
        <v>6</v>
      </c>
      <c r="I8" s="11" t="s">
        <v>601</v>
      </c>
      <c r="J8" s="11"/>
      <c r="K8" s="11" t="s">
        <v>196</v>
      </c>
      <c r="L8" s="11">
        <v>1</v>
      </c>
      <c r="M8" s="11" t="s">
        <v>189</v>
      </c>
      <c r="N8" s="11" t="s">
        <v>197</v>
      </c>
      <c r="O8" s="11" t="s">
        <v>189</v>
      </c>
      <c r="P8" s="11"/>
      <c r="Q8" s="11"/>
      <c r="R8" s="11" t="s">
        <v>475</v>
      </c>
      <c r="S8" s="11">
        <v>100</v>
      </c>
    </row>
    <row r="9" spans="1:19" ht="120" x14ac:dyDescent="0.2">
      <c r="A9" s="11">
        <v>3</v>
      </c>
      <c r="B9" s="11" t="s">
        <v>898</v>
      </c>
      <c r="C9" s="11" t="s">
        <v>899</v>
      </c>
      <c r="D9" s="11" t="s">
        <v>900</v>
      </c>
      <c r="E9" s="11" t="s">
        <v>901</v>
      </c>
      <c r="F9" s="11" t="s">
        <v>896</v>
      </c>
      <c r="G9" s="11" t="s">
        <v>897</v>
      </c>
      <c r="H9" s="11" t="s">
        <v>902</v>
      </c>
      <c r="I9" s="11" t="s">
        <v>903</v>
      </c>
      <c r="J9" s="11"/>
      <c r="K9" s="11" t="s">
        <v>196</v>
      </c>
      <c r="L9" s="11">
        <v>1</v>
      </c>
      <c r="M9" s="11" t="s">
        <v>189</v>
      </c>
      <c r="N9" s="11" t="s">
        <v>197</v>
      </c>
      <c r="O9" s="11" t="s">
        <v>189</v>
      </c>
      <c r="P9" s="11" t="s">
        <v>904</v>
      </c>
      <c r="Q9" s="11"/>
      <c r="R9" s="11" t="s">
        <v>475</v>
      </c>
      <c r="S9" s="11">
        <v>100</v>
      </c>
    </row>
    <row r="10" spans="1:19" ht="45" x14ac:dyDescent="0.2">
      <c r="A10" s="11">
        <v>4</v>
      </c>
      <c r="B10" s="11" t="s">
        <v>905</v>
      </c>
      <c r="C10" s="11" t="s">
        <v>906</v>
      </c>
      <c r="D10" s="11" t="s">
        <v>896</v>
      </c>
      <c r="E10" s="11" t="s">
        <v>897</v>
      </c>
      <c r="F10" s="11" t="s">
        <v>907</v>
      </c>
      <c r="G10" s="11" t="s">
        <v>908</v>
      </c>
      <c r="H10" s="11">
        <v>12</v>
      </c>
      <c r="I10" s="11" t="s">
        <v>468</v>
      </c>
      <c r="J10" s="11"/>
      <c r="K10" s="11" t="s">
        <v>216</v>
      </c>
      <c r="L10" s="11">
        <v>2</v>
      </c>
      <c r="M10" s="11" t="s">
        <v>217</v>
      </c>
      <c r="N10" s="11" t="s">
        <v>197</v>
      </c>
      <c r="O10" s="11" t="s">
        <v>218</v>
      </c>
      <c r="P10" s="11"/>
      <c r="Q10" s="11"/>
      <c r="R10" s="11" t="s">
        <v>484</v>
      </c>
      <c r="S10" s="11">
        <v>244</v>
      </c>
    </row>
    <row r="11" spans="1:19" ht="75" x14ac:dyDescent="0.2">
      <c r="A11" s="11">
        <v>5</v>
      </c>
      <c r="B11" s="11" t="s">
        <v>909</v>
      </c>
      <c r="C11" s="11" t="s">
        <v>910</v>
      </c>
      <c r="D11" s="11" t="s">
        <v>907</v>
      </c>
      <c r="E11" s="11" t="s">
        <v>908</v>
      </c>
      <c r="F11" s="11" t="s">
        <v>911</v>
      </c>
      <c r="G11" s="11" t="s">
        <v>912</v>
      </c>
      <c r="H11" s="11">
        <v>15</v>
      </c>
      <c r="I11" s="11" t="s">
        <v>468</v>
      </c>
      <c r="J11" s="11"/>
      <c r="K11" s="11" t="s">
        <v>235</v>
      </c>
      <c r="L11" s="11">
        <v>3</v>
      </c>
      <c r="M11" s="11" t="s">
        <v>217</v>
      </c>
      <c r="N11" s="11" t="s">
        <v>197</v>
      </c>
      <c r="O11" s="11" t="s">
        <v>501</v>
      </c>
      <c r="P11" s="11"/>
      <c r="Q11" s="11"/>
      <c r="R11" s="11" t="s">
        <v>502</v>
      </c>
      <c r="S11" s="11">
        <v>344</v>
      </c>
    </row>
    <row r="12" spans="1:19" ht="75" x14ac:dyDescent="0.2">
      <c r="A12" s="11">
        <v>6</v>
      </c>
      <c r="B12" s="11" t="s">
        <v>913</v>
      </c>
      <c r="C12" s="11" t="s">
        <v>914</v>
      </c>
      <c r="D12" s="11" t="s">
        <v>907</v>
      </c>
      <c r="E12" s="11" t="s">
        <v>908</v>
      </c>
      <c r="F12" s="11" t="s">
        <v>915</v>
      </c>
      <c r="G12" s="11" t="s">
        <v>916</v>
      </c>
      <c r="H12" s="11">
        <v>15</v>
      </c>
      <c r="I12" s="11" t="s">
        <v>468</v>
      </c>
      <c r="J12" s="11"/>
      <c r="K12" s="11" t="s">
        <v>235</v>
      </c>
      <c r="L12" s="11">
        <v>3</v>
      </c>
      <c r="M12" s="11" t="s">
        <v>251</v>
      </c>
      <c r="N12" s="11" t="s">
        <v>197</v>
      </c>
      <c r="O12" s="11" t="s">
        <v>236</v>
      </c>
      <c r="P12" s="11"/>
      <c r="Q12" s="11"/>
      <c r="R12" s="11" t="s">
        <v>917</v>
      </c>
      <c r="S12" s="11">
        <v>354</v>
      </c>
    </row>
    <row r="13" spans="1:19" ht="75" x14ac:dyDescent="0.2">
      <c r="A13" s="11">
        <v>7</v>
      </c>
      <c r="B13" s="11" t="s">
        <v>918</v>
      </c>
      <c r="C13" s="11" t="s">
        <v>919</v>
      </c>
      <c r="D13" s="11" t="s">
        <v>907</v>
      </c>
      <c r="E13" s="11" t="s">
        <v>908</v>
      </c>
      <c r="F13" s="11" t="s">
        <v>920</v>
      </c>
      <c r="G13" s="11" t="s">
        <v>921</v>
      </c>
      <c r="H13" s="11">
        <v>15</v>
      </c>
      <c r="I13" s="11">
        <v>3</v>
      </c>
      <c r="J13" s="11"/>
      <c r="K13" s="11" t="s">
        <v>235</v>
      </c>
      <c r="L13" s="11">
        <v>3</v>
      </c>
      <c r="M13" s="11" t="s">
        <v>251</v>
      </c>
      <c r="N13" s="11" t="s">
        <v>743</v>
      </c>
      <c r="O13" s="11" t="s">
        <v>189</v>
      </c>
      <c r="P13" s="11"/>
      <c r="Q13" s="11"/>
      <c r="R13" s="11" t="s">
        <v>618</v>
      </c>
      <c r="S13" s="11">
        <v>352</v>
      </c>
    </row>
    <row r="14" spans="1:19" ht="75" x14ac:dyDescent="0.2">
      <c r="A14" s="11">
        <v>8</v>
      </c>
      <c r="B14" s="11" t="s">
        <v>922</v>
      </c>
      <c r="C14" s="11" t="s">
        <v>923</v>
      </c>
      <c r="D14" s="11" t="s">
        <v>924</v>
      </c>
      <c r="E14" s="11" t="s">
        <v>925</v>
      </c>
      <c r="F14" s="11" t="s">
        <v>926</v>
      </c>
      <c r="G14" s="11" t="s">
        <v>927</v>
      </c>
      <c r="H14" s="11">
        <v>18</v>
      </c>
      <c r="I14" s="11">
        <v>2</v>
      </c>
      <c r="J14" s="11"/>
      <c r="K14" s="11" t="s">
        <v>258</v>
      </c>
      <c r="L14" s="11">
        <v>4</v>
      </c>
      <c r="M14" s="11" t="s">
        <v>251</v>
      </c>
      <c r="N14" s="11" t="s">
        <v>197</v>
      </c>
      <c r="O14" s="11" t="s">
        <v>259</v>
      </c>
      <c r="P14" s="11"/>
      <c r="Q14" s="11"/>
      <c r="R14" s="11" t="s">
        <v>628</v>
      </c>
      <c r="S14" s="11">
        <v>454</v>
      </c>
    </row>
    <row r="15" spans="1:19" ht="45" x14ac:dyDescent="0.2">
      <c r="A15" s="11">
        <v>9</v>
      </c>
      <c r="B15" s="11" t="s">
        <v>928</v>
      </c>
      <c r="C15" s="11" t="s">
        <v>929</v>
      </c>
      <c r="D15" s="11" t="s">
        <v>911</v>
      </c>
      <c r="E15" s="11" t="s">
        <v>912</v>
      </c>
      <c r="F15" s="11" t="s">
        <v>930</v>
      </c>
      <c r="G15" s="11" t="s">
        <v>931</v>
      </c>
      <c r="H15" s="11">
        <v>18</v>
      </c>
      <c r="I15" s="11" t="s">
        <v>492</v>
      </c>
      <c r="J15" s="11"/>
      <c r="K15" s="11" t="s">
        <v>541</v>
      </c>
      <c r="L15" s="11">
        <v>5</v>
      </c>
      <c r="M15" s="11" t="s">
        <v>251</v>
      </c>
      <c r="N15" s="11" t="s">
        <v>197</v>
      </c>
      <c r="O15" s="11" t="s">
        <v>189</v>
      </c>
      <c r="P15" s="11" t="s">
        <v>189</v>
      </c>
      <c r="Q15" s="11"/>
      <c r="R15" s="11" t="s">
        <v>543</v>
      </c>
      <c r="S15" s="11">
        <v>550</v>
      </c>
    </row>
    <row r="16" spans="1:19" ht="60" x14ac:dyDescent="0.2">
      <c r="A16" s="11">
        <v>10</v>
      </c>
      <c r="B16" s="11" t="s">
        <v>932</v>
      </c>
      <c r="C16" s="11" t="s">
        <v>933</v>
      </c>
      <c r="D16" s="11" t="s">
        <v>911</v>
      </c>
      <c r="E16" s="11" t="s">
        <v>912</v>
      </c>
      <c r="F16" s="11" t="s">
        <v>934</v>
      </c>
      <c r="G16" s="11" t="s">
        <v>277</v>
      </c>
      <c r="H16" s="11">
        <v>18</v>
      </c>
      <c r="I16" s="11" t="s">
        <v>534</v>
      </c>
      <c r="J16" s="11"/>
      <c r="K16" s="11" t="s">
        <v>785</v>
      </c>
      <c r="L16" s="11">
        <v>6</v>
      </c>
      <c r="M16" s="11" t="s">
        <v>280</v>
      </c>
      <c r="N16" s="11" t="s">
        <v>281</v>
      </c>
      <c r="O16" s="11" t="s">
        <v>189</v>
      </c>
      <c r="P16" s="11" t="s">
        <v>189</v>
      </c>
      <c r="Q16" s="11"/>
      <c r="R16" s="11" t="s">
        <v>549</v>
      </c>
      <c r="S16" s="11">
        <v>660</v>
      </c>
    </row>
    <row r="17" spans="1:19" ht="75" x14ac:dyDescent="0.2">
      <c r="A17" s="11">
        <v>11</v>
      </c>
      <c r="B17" s="11" t="s">
        <v>935</v>
      </c>
      <c r="C17" s="11" t="s">
        <v>936</v>
      </c>
      <c r="D17" s="11" t="s">
        <v>911</v>
      </c>
      <c r="E17" s="11" t="s">
        <v>912</v>
      </c>
      <c r="F17" s="11" t="s">
        <v>934</v>
      </c>
      <c r="G17" s="11" t="s">
        <v>277</v>
      </c>
      <c r="H17" s="11">
        <v>18</v>
      </c>
      <c r="I17" s="11" t="s">
        <v>473</v>
      </c>
      <c r="J17" s="11"/>
      <c r="K17" s="11" t="s">
        <v>785</v>
      </c>
      <c r="L17" s="11">
        <v>6</v>
      </c>
      <c r="M17" s="11" t="s">
        <v>280</v>
      </c>
      <c r="N17" s="11" t="s">
        <v>790</v>
      </c>
      <c r="O17" s="11" t="s">
        <v>189</v>
      </c>
      <c r="P17" s="11" t="s">
        <v>189</v>
      </c>
      <c r="Q17" s="11"/>
      <c r="R17" s="11" t="s">
        <v>937</v>
      </c>
      <c r="S17" s="11">
        <v>660</v>
      </c>
    </row>
    <row r="18" spans="1:19" ht="90" x14ac:dyDescent="0.2">
      <c r="A18" s="11">
        <v>12</v>
      </c>
      <c r="B18" s="11" t="s">
        <v>938</v>
      </c>
      <c r="C18" s="11" t="s">
        <v>939</v>
      </c>
      <c r="D18" s="11" t="s">
        <v>934</v>
      </c>
      <c r="E18" s="11" t="s">
        <v>277</v>
      </c>
      <c r="F18" s="11" t="s">
        <v>938</v>
      </c>
      <c r="G18" s="11" t="s">
        <v>939</v>
      </c>
      <c r="H18" s="11">
        <v>22</v>
      </c>
      <c r="I18" s="11" t="s">
        <v>565</v>
      </c>
      <c r="J18" s="11"/>
      <c r="K18" s="11" t="s">
        <v>785</v>
      </c>
      <c r="L18" s="11">
        <v>6</v>
      </c>
      <c r="M18" s="11" t="s">
        <v>280</v>
      </c>
      <c r="N18" s="11" t="s">
        <v>287</v>
      </c>
      <c r="O18" s="11" t="s">
        <v>189</v>
      </c>
      <c r="P18" s="11" t="s">
        <v>189</v>
      </c>
      <c r="Q18" s="11"/>
      <c r="R18" s="11" t="s">
        <v>566</v>
      </c>
      <c r="S18" s="11">
        <v>660</v>
      </c>
    </row>
    <row r="19" spans="1:19" ht="75" x14ac:dyDescent="0.2">
      <c r="A19" s="11">
        <v>13</v>
      </c>
      <c r="B19" s="11" t="s">
        <v>940</v>
      </c>
      <c r="C19" s="11" t="s">
        <v>941</v>
      </c>
      <c r="D19" s="11" t="s">
        <v>911</v>
      </c>
      <c r="E19" s="11" t="s">
        <v>912</v>
      </c>
      <c r="F19" s="11" t="s">
        <v>940</v>
      </c>
      <c r="G19" s="11" t="s">
        <v>277</v>
      </c>
      <c r="H19" s="11">
        <v>18</v>
      </c>
      <c r="I19" s="11" t="s">
        <v>601</v>
      </c>
      <c r="J19" s="11"/>
      <c r="K19" s="11" t="s">
        <v>794</v>
      </c>
      <c r="L19" s="11">
        <v>7</v>
      </c>
      <c r="M19" s="11" t="s">
        <v>280</v>
      </c>
      <c r="N19" s="11" t="s">
        <v>571</v>
      </c>
      <c r="O19" s="11" t="s">
        <v>189</v>
      </c>
      <c r="P19" s="11" t="s">
        <v>189</v>
      </c>
      <c r="Q19" s="11"/>
      <c r="R19" s="11" t="s">
        <v>572</v>
      </c>
      <c r="S19" s="11">
        <v>760</v>
      </c>
    </row>
    <row r="20" spans="1:19" ht="90" x14ac:dyDescent="0.2">
      <c r="A20" s="11">
        <v>14</v>
      </c>
      <c r="B20" s="11" t="s">
        <v>942</v>
      </c>
      <c r="C20" s="11" t="s">
        <v>943</v>
      </c>
      <c r="D20" s="11" t="s">
        <v>934</v>
      </c>
      <c r="E20" s="11" t="s">
        <v>277</v>
      </c>
      <c r="F20" s="11" t="s">
        <v>944</v>
      </c>
      <c r="G20" s="11" t="s">
        <v>283</v>
      </c>
      <c r="H20" s="11">
        <v>22</v>
      </c>
      <c r="I20" s="11" t="s">
        <v>492</v>
      </c>
      <c r="J20" s="11"/>
      <c r="K20" s="11" t="s">
        <v>794</v>
      </c>
      <c r="L20" s="11">
        <v>7</v>
      </c>
      <c r="M20" s="11" t="s">
        <v>280</v>
      </c>
      <c r="N20" s="11" t="s">
        <v>287</v>
      </c>
      <c r="O20" s="11" t="s">
        <v>189</v>
      </c>
      <c r="P20" s="11" t="s">
        <v>189</v>
      </c>
      <c r="Q20" s="11"/>
      <c r="R20" s="11" t="s">
        <v>576</v>
      </c>
      <c r="S20" s="11">
        <v>760</v>
      </c>
    </row>
    <row r="21" spans="1:19" ht="45" x14ac:dyDescent="0.2">
      <c r="A21" s="11">
        <v>15</v>
      </c>
      <c r="B21" s="11" t="s">
        <v>945</v>
      </c>
      <c r="C21" s="11" t="s">
        <v>946</v>
      </c>
      <c r="D21" s="11" t="s">
        <v>944</v>
      </c>
      <c r="E21" s="11" t="s">
        <v>283</v>
      </c>
      <c r="F21" s="11" t="s">
        <v>947</v>
      </c>
      <c r="G21" s="11" t="s">
        <v>948</v>
      </c>
      <c r="H21" s="11">
        <v>24</v>
      </c>
      <c r="I21" s="11" t="s">
        <v>468</v>
      </c>
      <c r="J21" s="11"/>
      <c r="K21" s="11" t="s">
        <v>293</v>
      </c>
      <c r="L21" s="11">
        <v>8</v>
      </c>
      <c r="M21" s="11" t="s">
        <v>280</v>
      </c>
      <c r="N21" s="11" t="s">
        <v>197</v>
      </c>
      <c r="O21" s="11" t="s">
        <v>189</v>
      </c>
      <c r="P21" s="11" t="s">
        <v>189</v>
      </c>
      <c r="Q21" s="11"/>
      <c r="R21" s="11" t="s">
        <v>592</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41" t="s">
        <v>294</v>
      </c>
      <c r="B24" s="241"/>
      <c r="C24" s="241"/>
      <c r="D24" s="241"/>
      <c r="E24" s="241"/>
      <c r="F24" s="241"/>
      <c r="G24" s="241"/>
      <c r="H24" s="241"/>
      <c r="I24" s="24"/>
      <c r="J24" s="24"/>
      <c r="K24" s="26" t="s">
        <v>295</v>
      </c>
      <c r="L24" s="55"/>
      <c r="M24" s="55"/>
      <c r="N24" s="28"/>
      <c r="O24" s="56" t="s">
        <v>296</v>
      </c>
      <c r="P24" s="24"/>
      <c r="Q24" s="24"/>
      <c r="R24" s="24"/>
      <c r="S24" s="24"/>
    </row>
    <row r="25" spans="1:19" x14ac:dyDescent="0.2">
      <c r="A25" s="271" t="s">
        <v>593</v>
      </c>
      <c r="B25" s="271"/>
      <c r="C25" s="271"/>
      <c r="D25" s="271"/>
      <c r="E25" s="271"/>
      <c r="F25" s="271"/>
      <c r="G25" s="30"/>
      <c r="H25" s="24"/>
      <c r="I25" s="24"/>
      <c r="J25" s="24"/>
      <c r="K25" s="31" t="s">
        <v>298</v>
      </c>
      <c r="L25" s="31"/>
      <c r="M25" s="55"/>
      <c r="N25" s="28"/>
      <c r="O25" s="55" t="s">
        <v>299</v>
      </c>
      <c r="P25" s="24"/>
      <c r="Q25" s="24"/>
      <c r="R25" s="24"/>
      <c r="S25" s="24"/>
    </row>
    <row r="26" spans="1:19" x14ac:dyDescent="0.2">
      <c r="A26" s="30"/>
      <c r="B26" s="30"/>
      <c r="C26" s="30"/>
      <c r="D26" s="30"/>
      <c r="E26" s="30"/>
      <c r="F26" s="30"/>
      <c r="G26" s="30"/>
      <c r="H26" s="24"/>
      <c r="I26" s="24"/>
      <c r="J26" s="24"/>
      <c r="K26" s="31" t="s">
        <v>188</v>
      </c>
      <c r="M26" s="31"/>
      <c r="N26" s="28"/>
      <c r="O26" s="55" t="s">
        <v>300</v>
      </c>
      <c r="P26" s="24"/>
      <c r="Q26" s="24"/>
      <c r="R26" s="24"/>
      <c r="S26" s="24"/>
    </row>
    <row r="27" spans="1:19" x14ac:dyDescent="0.2">
      <c r="A27" s="30"/>
      <c r="B27" s="30"/>
      <c r="C27" s="30"/>
      <c r="D27" s="30"/>
      <c r="E27" s="30"/>
      <c r="F27" s="30"/>
      <c r="G27" s="30"/>
      <c r="H27" s="24"/>
      <c r="I27" s="24"/>
      <c r="J27" s="24"/>
      <c r="K27" s="32"/>
      <c r="L27" s="55"/>
      <c r="M27" s="33"/>
      <c r="N27" s="28"/>
      <c r="O27" s="31" t="s">
        <v>301</v>
      </c>
      <c r="P27" s="24"/>
      <c r="Q27" s="24"/>
      <c r="R27" s="24"/>
      <c r="S27" s="24"/>
    </row>
    <row r="28" spans="1:19" x14ac:dyDescent="0.2">
      <c r="A28" s="30"/>
      <c r="B28" s="30"/>
      <c r="C28" s="30"/>
      <c r="D28" s="30"/>
      <c r="E28" s="30"/>
      <c r="F28" s="30"/>
      <c r="G28" s="30"/>
      <c r="H28" s="24"/>
      <c r="I28" s="24"/>
      <c r="J28" s="24"/>
      <c r="K28" s="26" t="s">
        <v>302</v>
      </c>
      <c r="L28" s="55"/>
      <c r="M28" s="33"/>
      <c r="N28" s="28"/>
      <c r="O28" s="34"/>
      <c r="P28" s="24"/>
      <c r="Q28" s="24"/>
      <c r="R28" s="24"/>
      <c r="S28" s="24"/>
    </row>
    <row r="29" spans="1:19" x14ac:dyDescent="0.2">
      <c r="A29" s="30"/>
      <c r="B29" s="57"/>
      <c r="C29" s="57"/>
      <c r="D29" s="30"/>
      <c r="E29" s="30"/>
      <c r="F29" s="30"/>
      <c r="G29" s="30"/>
      <c r="H29" s="24"/>
      <c r="I29" s="24"/>
      <c r="J29" s="24"/>
      <c r="K29" s="55" t="s">
        <v>303</v>
      </c>
      <c r="L29" s="34"/>
      <c r="M29" s="34"/>
      <c r="N29" s="28"/>
      <c r="O29" s="56" t="s">
        <v>304</v>
      </c>
      <c r="P29" s="24"/>
      <c r="Q29" s="24"/>
      <c r="R29" s="24"/>
      <c r="S29" s="24"/>
    </row>
    <row r="30" spans="1:19" x14ac:dyDescent="0.2">
      <c r="A30" s="30"/>
      <c r="B30" s="57"/>
      <c r="C30" s="57"/>
      <c r="D30" s="30"/>
      <c r="E30" s="30"/>
      <c r="F30" s="30"/>
      <c r="G30" s="30"/>
      <c r="H30" s="24"/>
      <c r="I30" s="24"/>
      <c r="J30" s="24"/>
      <c r="K30" s="31" t="s">
        <v>305</v>
      </c>
      <c r="L30" s="34"/>
      <c r="M30" s="34"/>
      <c r="N30" s="34"/>
      <c r="O30" s="55" t="s">
        <v>306</v>
      </c>
      <c r="P30" s="24"/>
      <c r="Q30" s="24"/>
      <c r="R30" s="24"/>
      <c r="S30" s="24"/>
    </row>
    <row r="31" spans="1:19" x14ac:dyDescent="0.2">
      <c r="A31" s="30"/>
      <c r="B31" s="30"/>
      <c r="C31" s="30"/>
      <c r="D31" s="30"/>
      <c r="E31" s="30"/>
      <c r="F31" s="30"/>
      <c r="G31" s="30"/>
      <c r="H31" s="24"/>
      <c r="I31" s="24"/>
      <c r="J31" s="24"/>
      <c r="K31" s="4" t="s">
        <v>307</v>
      </c>
      <c r="L31" s="34"/>
      <c r="M31" s="34"/>
      <c r="N31" s="31"/>
      <c r="O31" s="55" t="s">
        <v>308</v>
      </c>
      <c r="P31" s="24"/>
      <c r="Q31" s="24"/>
      <c r="R31" s="24"/>
      <c r="S31" s="24"/>
    </row>
    <row r="32" spans="1:19" ht="15" x14ac:dyDescent="0.2">
      <c r="A32" s="30"/>
      <c r="B32" s="57"/>
      <c r="C32" s="57"/>
      <c r="D32" s="30"/>
      <c r="E32" s="30"/>
      <c r="F32" s="30"/>
      <c r="G32" s="30"/>
      <c r="H32" s="24"/>
      <c r="I32" s="24"/>
      <c r="J32" s="24"/>
      <c r="K32" s="31"/>
      <c r="L32" s="55"/>
      <c r="M32" s="33"/>
      <c r="N32" s="33"/>
      <c r="O32" s="25" t="s">
        <v>309</v>
      </c>
      <c r="P32" s="24"/>
      <c r="Q32" s="24"/>
      <c r="R32" s="24"/>
      <c r="S32" s="24"/>
    </row>
    <row r="33" spans="1:19" ht="15" x14ac:dyDescent="0.2">
      <c r="A33" s="30"/>
      <c r="B33" s="31"/>
      <c r="C33" s="31"/>
      <c r="D33" s="30"/>
      <c r="E33" s="30"/>
      <c r="F33" s="30"/>
      <c r="G33" s="30"/>
      <c r="H33" s="24"/>
      <c r="I33" s="24"/>
      <c r="J33" s="24"/>
      <c r="K33" s="31"/>
      <c r="L33" s="55"/>
      <c r="M33" s="33"/>
      <c r="N33" s="33"/>
      <c r="O33" s="25" t="s">
        <v>310</v>
      </c>
      <c r="P33" s="24"/>
      <c r="Q33" s="24"/>
      <c r="R33" s="24"/>
      <c r="S33" s="24"/>
    </row>
    <row r="34" spans="1:19" x14ac:dyDescent="0.2">
      <c r="A34" s="30"/>
      <c r="B34" s="30"/>
      <c r="C34" s="30"/>
      <c r="D34" s="30"/>
      <c r="E34" s="30"/>
      <c r="F34" s="30"/>
      <c r="G34" s="30"/>
      <c r="H34" s="24"/>
      <c r="I34" s="24"/>
      <c r="J34" s="24"/>
      <c r="K34" s="26" t="s">
        <v>311</v>
      </c>
      <c r="L34" s="55"/>
      <c r="M34" s="33"/>
      <c r="N34" s="33"/>
      <c r="O34" s="30"/>
      <c r="P34" s="24"/>
      <c r="Q34" s="24"/>
      <c r="R34" s="24"/>
      <c r="S34" s="24"/>
    </row>
    <row r="35" spans="1:19" ht="15" x14ac:dyDescent="0.2">
      <c r="A35" s="30"/>
      <c r="B35" s="25"/>
      <c r="C35" s="31"/>
      <c r="D35" s="30"/>
      <c r="E35" s="30"/>
      <c r="F35" s="30"/>
      <c r="G35" s="30"/>
      <c r="H35" s="24"/>
      <c r="I35" s="24"/>
      <c r="J35" s="24"/>
      <c r="K35" s="55" t="s">
        <v>312</v>
      </c>
      <c r="L35" s="24"/>
      <c r="M35" s="24"/>
      <c r="N35" s="24"/>
      <c r="P35" s="24"/>
      <c r="Q35" s="24"/>
      <c r="R35" s="24"/>
      <c r="S35" s="24"/>
    </row>
    <row r="36" spans="1:19" x14ac:dyDescent="0.2">
      <c r="A36" s="30"/>
      <c r="B36" s="36"/>
      <c r="C36" s="31"/>
      <c r="D36" s="30"/>
      <c r="E36" s="30"/>
      <c r="F36" s="30"/>
      <c r="G36" s="30"/>
      <c r="H36" s="24"/>
      <c r="I36" s="24"/>
      <c r="J36" s="24"/>
      <c r="K36" s="55" t="s">
        <v>313</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35" t="s">
        <v>949</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950</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951</v>
      </c>
      <c r="C7" s="11" t="s">
        <v>951</v>
      </c>
      <c r="D7" s="11" t="s">
        <v>467</v>
      </c>
      <c r="E7" s="11" t="s">
        <v>467</v>
      </c>
      <c r="F7" s="11" t="s">
        <v>334</v>
      </c>
      <c r="G7" s="11" t="s">
        <v>334</v>
      </c>
      <c r="H7" s="11" t="s">
        <v>468</v>
      </c>
      <c r="I7" s="11" t="s">
        <v>565</v>
      </c>
      <c r="J7" s="11"/>
      <c r="K7" s="11" t="s">
        <v>187</v>
      </c>
      <c r="L7" s="11">
        <v>0</v>
      </c>
      <c r="M7" s="11" t="s">
        <v>188</v>
      </c>
      <c r="N7" s="11" t="s">
        <v>189</v>
      </c>
      <c r="O7" s="11" t="s">
        <v>189</v>
      </c>
      <c r="P7" s="11"/>
      <c r="Q7" s="11"/>
      <c r="R7" s="11" t="s">
        <v>469</v>
      </c>
      <c r="S7" s="11" t="s">
        <v>469</v>
      </c>
    </row>
    <row r="8" spans="1:19" ht="45" x14ac:dyDescent="0.2">
      <c r="A8" s="11">
        <v>2</v>
      </c>
      <c r="B8" s="11" t="s">
        <v>952</v>
      </c>
      <c r="C8" s="11" t="s">
        <v>952</v>
      </c>
      <c r="D8" s="11" t="s">
        <v>734</v>
      </c>
      <c r="E8" s="11" t="s">
        <v>734</v>
      </c>
      <c r="F8" s="11" t="s">
        <v>334</v>
      </c>
      <c r="G8" s="11" t="s">
        <v>334</v>
      </c>
      <c r="H8" s="11" t="s">
        <v>534</v>
      </c>
      <c r="I8" s="11" t="s">
        <v>565</v>
      </c>
      <c r="J8" s="11"/>
      <c r="K8" s="11" t="s">
        <v>187</v>
      </c>
      <c r="L8" s="11">
        <v>0</v>
      </c>
      <c r="M8" s="11" t="s">
        <v>188</v>
      </c>
      <c r="N8" s="11" t="s">
        <v>189</v>
      </c>
      <c r="O8" s="11" t="s">
        <v>189</v>
      </c>
      <c r="P8" s="11"/>
      <c r="Q8" s="11"/>
      <c r="R8" s="11" t="s">
        <v>469</v>
      </c>
      <c r="S8" s="11" t="s">
        <v>469</v>
      </c>
    </row>
    <row r="9" spans="1:19" ht="45" x14ac:dyDescent="0.2">
      <c r="A9" s="11">
        <v>3</v>
      </c>
      <c r="B9" s="11" t="s">
        <v>953</v>
      </c>
      <c r="C9" s="11" t="s">
        <v>953</v>
      </c>
      <c r="D9" s="11" t="s">
        <v>954</v>
      </c>
      <c r="E9" s="11" t="s">
        <v>954</v>
      </c>
      <c r="F9" s="11" t="s">
        <v>955</v>
      </c>
      <c r="G9" s="11" t="s">
        <v>955</v>
      </c>
      <c r="H9" s="11" t="s">
        <v>473</v>
      </c>
      <c r="I9" s="11" t="s">
        <v>565</v>
      </c>
      <c r="J9" s="11"/>
      <c r="K9" s="11" t="s">
        <v>187</v>
      </c>
      <c r="L9" s="11">
        <v>0</v>
      </c>
      <c r="M9" s="11" t="s">
        <v>188</v>
      </c>
      <c r="N9" s="11" t="s">
        <v>189</v>
      </c>
      <c r="O9" s="11" t="s">
        <v>189</v>
      </c>
      <c r="P9" s="11"/>
      <c r="Q9" s="11"/>
      <c r="R9" s="11" t="s">
        <v>469</v>
      </c>
      <c r="S9" s="11" t="s">
        <v>469</v>
      </c>
    </row>
    <row r="10" spans="1:19" ht="75" x14ac:dyDescent="0.2">
      <c r="A10" s="11">
        <v>4</v>
      </c>
      <c r="B10" s="11" t="s">
        <v>956</v>
      </c>
      <c r="C10" s="11" t="s">
        <v>956</v>
      </c>
      <c r="D10" s="11" t="s">
        <v>955</v>
      </c>
      <c r="E10" s="11" t="s">
        <v>955</v>
      </c>
      <c r="F10" s="11" t="s">
        <v>957</v>
      </c>
      <c r="G10" s="11" t="s">
        <v>957</v>
      </c>
      <c r="H10" s="11" t="s">
        <v>601</v>
      </c>
      <c r="I10" s="11">
        <v>3</v>
      </c>
      <c r="J10" s="11"/>
      <c r="K10" s="11" t="s">
        <v>196</v>
      </c>
      <c r="L10" s="11">
        <v>1</v>
      </c>
      <c r="M10" s="11"/>
      <c r="N10" s="11" t="s">
        <v>493</v>
      </c>
      <c r="O10" s="11" t="s">
        <v>189</v>
      </c>
      <c r="P10" s="11"/>
      <c r="Q10" s="11"/>
      <c r="R10" s="11" t="s">
        <v>475</v>
      </c>
      <c r="S10" s="11" t="s">
        <v>958</v>
      </c>
    </row>
    <row r="11" spans="1:19" ht="90" x14ac:dyDescent="0.2">
      <c r="A11" s="11">
        <v>5</v>
      </c>
      <c r="B11" s="11" t="s">
        <v>959</v>
      </c>
      <c r="C11" s="11" t="s">
        <v>959</v>
      </c>
      <c r="D11" s="11" t="s">
        <v>960</v>
      </c>
      <c r="E11" s="11" t="s">
        <v>961</v>
      </c>
      <c r="F11" s="11" t="s">
        <v>962</v>
      </c>
      <c r="G11" s="11" t="s">
        <v>962</v>
      </c>
      <c r="H11" s="11">
        <v>9</v>
      </c>
      <c r="I11" s="11">
        <v>3</v>
      </c>
      <c r="J11" s="11"/>
      <c r="K11" s="11" t="s">
        <v>196</v>
      </c>
      <c r="L11" s="11">
        <v>1</v>
      </c>
      <c r="M11" s="11"/>
      <c r="N11" s="11" t="s">
        <v>197</v>
      </c>
      <c r="O11" s="11" t="s">
        <v>189</v>
      </c>
      <c r="P11" s="11"/>
      <c r="Q11" s="11"/>
      <c r="R11" s="11" t="s">
        <v>475</v>
      </c>
      <c r="S11" s="11">
        <v>100</v>
      </c>
    </row>
    <row r="12" spans="1:19" ht="75" x14ac:dyDescent="0.2">
      <c r="A12" s="11">
        <v>6</v>
      </c>
      <c r="B12" s="11" t="s">
        <v>963</v>
      </c>
      <c r="C12" s="11" t="s">
        <v>963</v>
      </c>
      <c r="D12" s="11" t="s">
        <v>962</v>
      </c>
      <c r="E12" s="11" t="s">
        <v>962</v>
      </c>
      <c r="F12" s="11" t="s">
        <v>964</v>
      </c>
      <c r="G12" s="11" t="s">
        <v>964</v>
      </c>
      <c r="H12" s="11">
        <v>12</v>
      </c>
      <c r="I12" s="11">
        <v>2</v>
      </c>
      <c r="J12" s="11"/>
      <c r="K12" s="11" t="s">
        <v>216</v>
      </c>
      <c r="L12" s="11">
        <v>2</v>
      </c>
      <c r="M12" s="11" t="s">
        <v>217</v>
      </c>
      <c r="N12" s="11" t="s">
        <v>197</v>
      </c>
      <c r="O12" s="11" t="s">
        <v>218</v>
      </c>
      <c r="P12" s="11"/>
      <c r="Q12" s="11"/>
      <c r="R12" s="11" t="s">
        <v>484</v>
      </c>
      <c r="S12" s="11">
        <v>244</v>
      </c>
    </row>
    <row r="13" spans="1:19" ht="315" x14ac:dyDescent="0.2">
      <c r="A13" s="11">
        <v>7</v>
      </c>
      <c r="B13" s="11" t="s">
        <v>965</v>
      </c>
      <c r="C13" s="11" t="s">
        <v>965</v>
      </c>
      <c r="D13" s="11" t="s">
        <v>966</v>
      </c>
      <c r="E13" s="11" t="s">
        <v>966</v>
      </c>
      <c r="F13" s="11" t="s">
        <v>967</v>
      </c>
      <c r="G13" s="11" t="s">
        <v>967</v>
      </c>
      <c r="H13" s="11" t="s">
        <v>968</v>
      </c>
      <c r="I13" s="11">
        <v>1</v>
      </c>
      <c r="J13" s="11"/>
      <c r="K13" s="11" t="s">
        <v>216</v>
      </c>
      <c r="L13" s="11">
        <v>2</v>
      </c>
      <c r="M13" s="11" t="s">
        <v>251</v>
      </c>
      <c r="N13" s="11" t="s">
        <v>493</v>
      </c>
      <c r="O13" s="11" t="s">
        <v>189</v>
      </c>
      <c r="P13" s="11" t="s">
        <v>969</v>
      </c>
      <c r="Q13" s="11"/>
      <c r="R13" s="11" t="s">
        <v>970</v>
      </c>
      <c r="S13" s="11">
        <v>100</v>
      </c>
    </row>
    <row r="14" spans="1:19" ht="75" x14ac:dyDescent="0.2">
      <c r="A14" s="11">
        <v>8</v>
      </c>
      <c r="B14" s="11" t="s">
        <v>971</v>
      </c>
      <c r="C14" s="11" t="s">
        <v>971</v>
      </c>
      <c r="D14" s="11" t="s">
        <v>964</v>
      </c>
      <c r="E14" s="11" t="s">
        <v>964</v>
      </c>
      <c r="F14" s="11" t="s">
        <v>972</v>
      </c>
      <c r="G14" s="11" t="s">
        <v>972</v>
      </c>
      <c r="H14" s="11" t="s">
        <v>968</v>
      </c>
      <c r="I14" s="11" t="s">
        <v>534</v>
      </c>
      <c r="J14" s="11"/>
      <c r="K14" s="11" t="s">
        <v>235</v>
      </c>
      <c r="L14" s="11">
        <v>3</v>
      </c>
      <c r="M14" s="11" t="s">
        <v>217</v>
      </c>
      <c r="N14" s="11" t="s">
        <v>197</v>
      </c>
      <c r="O14" s="11" t="s">
        <v>236</v>
      </c>
      <c r="P14" s="11"/>
      <c r="Q14" s="11"/>
      <c r="R14" s="11" t="s">
        <v>502</v>
      </c>
      <c r="S14" s="11">
        <v>344</v>
      </c>
    </row>
    <row r="15" spans="1:19" ht="75" x14ac:dyDescent="0.2">
      <c r="A15" s="11">
        <v>9</v>
      </c>
      <c r="B15" s="11" t="s">
        <v>965</v>
      </c>
      <c r="C15" s="11" t="s">
        <v>965</v>
      </c>
      <c r="D15" s="11" t="s">
        <v>964</v>
      </c>
      <c r="E15" s="11" t="s">
        <v>964</v>
      </c>
      <c r="F15" s="11" t="s">
        <v>973</v>
      </c>
      <c r="G15" s="11" t="s">
        <v>973</v>
      </c>
      <c r="H15" s="11" t="s">
        <v>968</v>
      </c>
      <c r="I15" s="11" t="s">
        <v>565</v>
      </c>
      <c r="J15" s="11"/>
      <c r="K15" s="11" t="s">
        <v>235</v>
      </c>
      <c r="L15" s="11">
        <v>3</v>
      </c>
      <c r="M15" s="11" t="s">
        <v>251</v>
      </c>
      <c r="N15" s="11" t="s">
        <v>493</v>
      </c>
      <c r="O15" s="11" t="s">
        <v>189</v>
      </c>
      <c r="P15" s="11"/>
      <c r="Q15" s="11"/>
      <c r="R15" s="11" t="s">
        <v>512</v>
      </c>
      <c r="S15" s="11">
        <v>254</v>
      </c>
    </row>
    <row r="16" spans="1:19" ht="75" x14ac:dyDescent="0.2">
      <c r="A16" s="11">
        <v>10</v>
      </c>
      <c r="B16" s="11" t="s">
        <v>974</v>
      </c>
      <c r="C16" s="11" t="s">
        <v>974</v>
      </c>
      <c r="D16" s="11" t="s">
        <v>972</v>
      </c>
      <c r="E16" s="11" t="s">
        <v>972</v>
      </c>
      <c r="F16" s="11" t="s">
        <v>975</v>
      </c>
      <c r="G16" s="11" t="s">
        <v>975</v>
      </c>
      <c r="H16" s="11" t="s">
        <v>976</v>
      </c>
      <c r="I16" s="11" t="s">
        <v>492</v>
      </c>
      <c r="J16" s="11"/>
      <c r="K16" s="11" t="s">
        <v>258</v>
      </c>
      <c r="L16" s="11">
        <v>4</v>
      </c>
      <c r="M16" s="11" t="s">
        <v>251</v>
      </c>
      <c r="N16" s="11" t="s">
        <v>197</v>
      </c>
      <c r="O16" s="11" t="s">
        <v>520</v>
      </c>
      <c r="P16" s="11"/>
      <c r="Q16" s="11"/>
      <c r="R16" s="11" t="s">
        <v>536</v>
      </c>
      <c r="S16" s="11">
        <v>453</v>
      </c>
    </row>
    <row r="17" spans="1:19" ht="75" x14ac:dyDescent="0.2">
      <c r="A17" s="11">
        <v>11</v>
      </c>
      <c r="B17" s="11" t="s">
        <v>977</v>
      </c>
      <c r="C17" s="11" t="s">
        <v>977</v>
      </c>
      <c r="D17" s="11" t="s">
        <v>972</v>
      </c>
      <c r="E17" s="11" t="s">
        <v>972</v>
      </c>
      <c r="F17" s="11" t="s">
        <v>978</v>
      </c>
      <c r="G17" s="11" t="s">
        <v>978</v>
      </c>
      <c r="H17" s="11">
        <v>18</v>
      </c>
      <c r="I17" s="11">
        <v>2</v>
      </c>
      <c r="J17" s="11"/>
      <c r="K17" s="11" t="s">
        <v>541</v>
      </c>
      <c r="L17" s="11">
        <v>5</v>
      </c>
      <c r="M17" s="11" t="s">
        <v>251</v>
      </c>
      <c r="N17" s="11" t="s">
        <v>197</v>
      </c>
      <c r="O17" s="11" t="s">
        <v>189</v>
      </c>
      <c r="P17" s="11"/>
      <c r="Q17" s="11"/>
      <c r="R17" s="11" t="s">
        <v>543</v>
      </c>
      <c r="S17" s="11">
        <v>550</v>
      </c>
    </row>
    <row r="18" spans="1:19" ht="75" x14ac:dyDescent="0.2">
      <c r="A18" s="11">
        <v>12</v>
      </c>
      <c r="B18" s="11" t="s">
        <v>979</v>
      </c>
      <c r="C18" s="11" t="s">
        <v>979</v>
      </c>
      <c r="D18" s="11" t="s">
        <v>972</v>
      </c>
      <c r="E18" s="11" t="s">
        <v>972</v>
      </c>
      <c r="F18" s="11" t="s">
        <v>980</v>
      </c>
      <c r="G18" s="11" t="s">
        <v>980</v>
      </c>
      <c r="H18" s="11" t="s">
        <v>976</v>
      </c>
      <c r="I18" s="11" t="s">
        <v>492</v>
      </c>
      <c r="J18" s="11"/>
      <c r="K18" s="11" t="s">
        <v>541</v>
      </c>
      <c r="L18" s="11">
        <v>5</v>
      </c>
      <c r="M18" s="11" t="s">
        <v>251</v>
      </c>
      <c r="N18" s="11" t="s">
        <v>197</v>
      </c>
      <c r="O18" s="11" t="s">
        <v>189</v>
      </c>
      <c r="P18" s="11"/>
      <c r="Q18" s="11"/>
      <c r="R18" s="11" t="s">
        <v>543</v>
      </c>
      <c r="S18" s="11">
        <v>550</v>
      </c>
    </row>
    <row r="19" spans="1:19" ht="75" x14ac:dyDescent="0.2">
      <c r="A19" s="11">
        <v>13</v>
      </c>
      <c r="B19" s="11" t="s">
        <v>981</v>
      </c>
      <c r="C19" s="11" t="s">
        <v>981</v>
      </c>
      <c r="D19" s="11" t="s">
        <v>972</v>
      </c>
      <c r="E19" s="11" t="s">
        <v>972</v>
      </c>
      <c r="F19" s="11" t="s">
        <v>982</v>
      </c>
      <c r="G19" s="11" t="s">
        <v>982</v>
      </c>
      <c r="H19" s="11" t="s">
        <v>976</v>
      </c>
      <c r="I19" s="11" t="s">
        <v>468</v>
      </c>
      <c r="J19" s="11"/>
      <c r="K19" s="11" t="s">
        <v>541</v>
      </c>
      <c r="L19" s="11">
        <v>5</v>
      </c>
      <c r="M19" s="11" t="s">
        <v>251</v>
      </c>
      <c r="N19" s="11" t="s">
        <v>197</v>
      </c>
      <c r="O19" s="11" t="s">
        <v>189</v>
      </c>
      <c r="P19" s="11" t="s">
        <v>189</v>
      </c>
      <c r="Q19" s="11"/>
      <c r="R19" s="11" t="s">
        <v>543</v>
      </c>
      <c r="S19" s="11">
        <v>550</v>
      </c>
    </row>
    <row r="20" spans="1:19" ht="75" x14ac:dyDescent="0.2">
      <c r="A20" s="11">
        <v>14</v>
      </c>
      <c r="B20" s="11" t="s">
        <v>983</v>
      </c>
      <c r="C20" s="11" t="s">
        <v>983</v>
      </c>
      <c r="D20" s="11" t="s">
        <v>972</v>
      </c>
      <c r="E20" s="11" t="s">
        <v>972</v>
      </c>
      <c r="F20" s="11" t="s">
        <v>984</v>
      </c>
      <c r="G20" s="11" t="s">
        <v>985</v>
      </c>
      <c r="H20" s="11" t="s">
        <v>976</v>
      </c>
      <c r="I20" s="11">
        <v>3</v>
      </c>
      <c r="J20" s="11"/>
      <c r="K20" s="11" t="s">
        <v>541</v>
      </c>
      <c r="L20" s="11">
        <v>5</v>
      </c>
      <c r="M20" s="11" t="s">
        <v>251</v>
      </c>
      <c r="N20" s="11" t="s">
        <v>197</v>
      </c>
      <c r="O20" s="11" t="s">
        <v>189</v>
      </c>
      <c r="P20" s="11" t="s">
        <v>189</v>
      </c>
      <c r="Q20" s="11"/>
      <c r="R20" s="11" t="s">
        <v>543</v>
      </c>
      <c r="S20" s="11">
        <v>550</v>
      </c>
    </row>
    <row r="21" spans="1:19" ht="60" x14ac:dyDescent="0.2">
      <c r="A21" s="11">
        <v>15</v>
      </c>
      <c r="B21" s="11" t="s">
        <v>986</v>
      </c>
      <c r="C21" s="11" t="s">
        <v>986</v>
      </c>
      <c r="D21" s="11" t="s">
        <v>987</v>
      </c>
      <c r="E21" s="11" t="s">
        <v>987</v>
      </c>
      <c r="F21" s="11" t="s">
        <v>988</v>
      </c>
      <c r="G21" s="11" t="s">
        <v>988</v>
      </c>
      <c r="H21" s="11">
        <v>21</v>
      </c>
      <c r="I21" s="11">
        <v>2</v>
      </c>
      <c r="J21" s="11"/>
      <c r="K21" s="11" t="s">
        <v>785</v>
      </c>
      <c r="L21" s="11">
        <v>6</v>
      </c>
      <c r="M21" s="11" t="s">
        <v>280</v>
      </c>
      <c r="N21" s="11" t="s">
        <v>281</v>
      </c>
      <c r="O21" s="11" t="s">
        <v>189</v>
      </c>
      <c r="P21" s="11" t="s">
        <v>189</v>
      </c>
      <c r="Q21" s="11"/>
      <c r="R21" s="11" t="s">
        <v>549</v>
      </c>
      <c r="S21" s="11">
        <v>660</v>
      </c>
    </row>
    <row r="22" spans="1:19" ht="90" x14ac:dyDescent="0.2">
      <c r="A22" s="11">
        <v>16</v>
      </c>
      <c r="B22" s="11" t="s">
        <v>989</v>
      </c>
      <c r="C22" s="11" t="s">
        <v>989</v>
      </c>
      <c r="D22" s="11" t="s">
        <v>972</v>
      </c>
      <c r="E22" s="11" t="s">
        <v>972</v>
      </c>
      <c r="F22" s="11" t="s">
        <v>989</v>
      </c>
      <c r="G22" s="11" t="s">
        <v>989</v>
      </c>
      <c r="H22" s="11" t="s">
        <v>976</v>
      </c>
      <c r="I22" s="11" t="s">
        <v>534</v>
      </c>
      <c r="J22" s="11"/>
      <c r="K22" s="11" t="s">
        <v>785</v>
      </c>
      <c r="L22" s="11">
        <v>6</v>
      </c>
      <c r="M22" s="11" t="s">
        <v>280</v>
      </c>
      <c r="N22" s="11" t="s">
        <v>281</v>
      </c>
      <c r="O22" s="11" t="s">
        <v>189</v>
      </c>
      <c r="P22" s="11" t="s">
        <v>189</v>
      </c>
      <c r="Q22" s="11"/>
      <c r="R22" s="11" t="s">
        <v>549</v>
      </c>
      <c r="S22" s="11">
        <v>660</v>
      </c>
    </row>
    <row r="23" spans="1:19" ht="75" x14ac:dyDescent="0.2">
      <c r="A23" s="11">
        <v>17</v>
      </c>
      <c r="B23" s="11" t="s">
        <v>990</v>
      </c>
      <c r="C23" s="11" t="s">
        <v>277</v>
      </c>
      <c r="D23" s="11" t="s">
        <v>972</v>
      </c>
      <c r="E23" s="11" t="s">
        <v>972</v>
      </c>
      <c r="F23" s="11" t="s">
        <v>990</v>
      </c>
      <c r="G23" s="11" t="s">
        <v>990</v>
      </c>
      <c r="H23" s="11" t="s">
        <v>976</v>
      </c>
      <c r="I23" s="11">
        <v>5</v>
      </c>
      <c r="J23" s="11"/>
      <c r="K23" s="11" t="s">
        <v>785</v>
      </c>
      <c r="L23" s="11">
        <v>6</v>
      </c>
      <c r="M23" s="11" t="s">
        <v>280</v>
      </c>
      <c r="N23" s="11" t="s">
        <v>790</v>
      </c>
      <c r="O23" s="11" t="s">
        <v>189</v>
      </c>
      <c r="P23" s="11" t="s">
        <v>189</v>
      </c>
      <c r="Q23" s="11"/>
      <c r="R23" s="11" t="s">
        <v>937</v>
      </c>
      <c r="S23" s="11">
        <v>660</v>
      </c>
    </row>
    <row r="24" spans="1:19" ht="75" x14ac:dyDescent="0.2">
      <c r="A24" s="11">
        <v>18</v>
      </c>
      <c r="B24" s="11" t="s">
        <v>991</v>
      </c>
      <c r="C24" s="11" t="s">
        <v>991</v>
      </c>
      <c r="D24" s="11" t="s">
        <v>972</v>
      </c>
      <c r="E24" s="11" t="s">
        <v>972</v>
      </c>
      <c r="F24" s="11" t="s">
        <v>991</v>
      </c>
      <c r="G24" s="11" t="s">
        <v>991</v>
      </c>
      <c r="H24" s="11">
        <v>18</v>
      </c>
      <c r="I24" s="11">
        <v>6</v>
      </c>
      <c r="J24" s="11"/>
      <c r="K24" s="11" t="s">
        <v>794</v>
      </c>
      <c r="L24" s="11">
        <v>7</v>
      </c>
      <c r="M24" s="11" t="s">
        <v>280</v>
      </c>
      <c r="N24" s="11" t="s">
        <v>571</v>
      </c>
      <c r="O24" s="11" t="s">
        <v>189</v>
      </c>
      <c r="P24" s="11" t="s">
        <v>189</v>
      </c>
      <c r="Q24" s="11"/>
      <c r="R24" s="11" t="s">
        <v>572</v>
      </c>
      <c r="S24" s="11">
        <v>760</v>
      </c>
    </row>
    <row r="25" spans="1:19" ht="90" x14ac:dyDescent="0.2">
      <c r="A25" s="11">
        <v>19</v>
      </c>
      <c r="B25" s="11" t="s">
        <v>283</v>
      </c>
      <c r="C25" s="11" t="s">
        <v>283</v>
      </c>
      <c r="D25" s="11" t="s">
        <v>277</v>
      </c>
      <c r="E25" s="11" t="s">
        <v>277</v>
      </c>
      <c r="F25" s="11" t="s">
        <v>283</v>
      </c>
      <c r="G25" s="11" t="s">
        <v>283</v>
      </c>
      <c r="H25" s="11" t="s">
        <v>992</v>
      </c>
      <c r="I25" s="11" t="s">
        <v>492</v>
      </c>
      <c r="J25" s="11"/>
      <c r="K25" s="11" t="s">
        <v>794</v>
      </c>
      <c r="L25" s="11">
        <v>7</v>
      </c>
      <c r="M25" s="11" t="s">
        <v>280</v>
      </c>
      <c r="N25" s="11" t="s">
        <v>287</v>
      </c>
      <c r="O25" s="11" t="s">
        <v>189</v>
      </c>
      <c r="P25" s="11" t="s">
        <v>189</v>
      </c>
      <c r="Q25" s="11"/>
      <c r="R25" s="11" t="s">
        <v>576</v>
      </c>
      <c r="S25" s="11">
        <v>760</v>
      </c>
    </row>
    <row r="26" spans="1:19" ht="45" x14ac:dyDescent="0.2">
      <c r="A26" s="11">
        <v>20</v>
      </c>
      <c r="B26" s="11" t="s">
        <v>993</v>
      </c>
      <c r="C26" s="11" t="s">
        <v>993</v>
      </c>
      <c r="D26" s="11" t="s">
        <v>283</v>
      </c>
      <c r="E26" s="11" t="s">
        <v>283</v>
      </c>
      <c r="F26" s="11" t="s">
        <v>292</v>
      </c>
      <c r="G26" s="11" t="s">
        <v>292</v>
      </c>
      <c r="H26" s="11" t="s">
        <v>994</v>
      </c>
      <c r="I26" s="11">
        <v>3</v>
      </c>
      <c r="J26" s="11"/>
      <c r="K26" s="11" t="s">
        <v>293</v>
      </c>
      <c r="L26" s="11">
        <v>8</v>
      </c>
      <c r="M26" s="11" t="s">
        <v>280</v>
      </c>
      <c r="N26" s="11" t="s">
        <v>197</v>
      </c>
      <c r="O26" s="11" t="s">
        <v>189</v>
      </c>
      <c r="P26" s="11" t="s">
        <v>189</v>
      </c>
      <c r="Q26" s="11"/>
      <c r="R26" s="11" t="s">
        <v>592</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41" t="s">
        <v>294</v>
      </c>
      <c r="B29" s="241"/>
      <c r="C29" s="241"/>
      <c r="D29" s="241"/>
      <c r="E29" s="241"/>
      <c r="F29" s="241"/>
      <c r="G29" s="241"/>
      <c r="H29" s="241"/>
      <c r="I29" s="24"/>
      <c r="J29" s="24"/>
      <c r="K29" s="26" t="s">
        <v>295</v>
      </c>
      <c r="L29" s="55"/>
      <c r="M29" s="55"/>
      <c r="N29" s="28"/>
      <c r="O29" s="56" t="s">
        <v>296</v>
      </c>
      <c r="P29" s="24"/>
      <c r="Q29" s="24"/>
      <c r="R29" s="24"/>
      <c r="S29" s="24"/>
    </row>
    <row r="30" spans="1:19" x14ac:dyDescent="0.2">
      <c r="A30" s="271" t="s">
        <v>593</v>
      </c>
      <c r="B30" s="271"/>
      <c r="C30" s="271"/>
      <c r="D30" s="271"/>
      <c r="E30" s="271"/>
      <c r="F30" s="271"/>
      <c r="G30" s="30"/>
      <c r="H30" s="24"/>
      <c r="I30" s="24"/>
      <c r="J30" s="24"/>
      <c r="K30" s="31" t="s">
        <v>298</v>
      </c>
      <c r="L30" s="31"/>
      <c r="M30" s="55"/>
      <c r="N30" s="28"/>
      <c r="O30" s="55" t="s">
        <v>299</v>
      </c>
      <c r="P30" s="24"/>
      <c r="Q30" s="24"/>
      <c r="R30" s="24"/>
      <c r="S30" s="24"/>
    </row>
    <row r="31" spans="1:19" x14ac:dyDescent="0.2">
      <c r="A31" s="30"/>
      <c r="B31" s="30"/>
      <c r="C31" s="30"/>
      <c r="D31" s="30"/>
      <c r="E31" s="30"/>
      <c r="F31" s="30"/>
      <c r="G31" s="30"/>
      <c r="H31" s="24"/>
      <c r="I31" s="24"/>
      <c r="J31" s="24"/>
      <c r="K31" s="31" t="s">
        <v>188</v>
      </c>
      <c r="M31" s="31"/>
      <c r="N31" s="28"/>
      <c r="O31" s="55" t="s">
        <v>300</v>
      </c>
      <c r="P31" s="24"/>
      <c r="Q31" s="24"/>
      <c r="R31" s="24"/>
      <c r="S31" s="24"/>
    </row>
    <row r="32" spans="1:19" x14ac:dyDescent="0.2">
      <c r="A32" s="30"/>
      <c r="B32" s="30"/>
      <c r="C32" s="30"/>
      <c r="D32" s="30"/>
      <c r="E32" s="30"/>
      <c r="F32" s="30"/>
      <c r="G32" s="30"/>
      <c r="H32" s="24"/>
      <c r="I32" s="24"/>
      <c r="J32" s="24"/>
      <c r="K32" s="32"/>
      <c r="L32" s="55"/>
      <c r="M32" s="33"/>
      <c r="N32" s="28"/>
      <c r="O32" s="31" t="s">
        <v>301</v>
      </c>
      <c r="P32" s="24"/>
      <c r="Q32" s="24"/>
      <c r="R32" s="24"/>
      <c r="S32" s="24"/>
    </row>
    <row r="33" spans="1:19" x14ac:dyDescent="0.2">
      <c r="A33" s="30"/>
      <c r="B33" s="30"/>
      <c r="C33" s="30"/>
      <c r="D33" s="30"/>
      <c r="E33" s="30"/>
      <c r="F33" s="30"/>
      <c r="G33" s="30"/>
      <c r="H33" s="24"/>
      <c r="I33" s="24"/>
      <c r="J33" s="24"/>
      <c r="K33" s="26" t="s">
        <v>302</v>
      </c>
      <c r="L33" s="55"/>
      <c r="M33" s="33"/>
      <c r="N33" s="28"/>
      <c r="O33" s="34"/>
      <c r="P33" s="24"/>
      <c r="Q33" s="24"/>
      <c r="R33" s="24"/>
      <c r="S33" s="24"/>
    </row>
    <row r="34" spans="1:19" x14ac:dyDescent="0.2">
      <c r="A34" s="30"/>
      <c r="B34" s="57"/>
      <c r="C34" s="57"/>
      <c r="D34" s="30"/>
      <c r="E34" s="30"/>
      <c r="F34" s="30"/>
      <c r="G34" s="30"/>
      <c r="H34" s="24"/>
      <c r="I34" s="24"/>
      <c r="J34" s="24"/>
      <c r="K34" s="55" t="s">
        <v>303</v>
      </c>
      <c r="L34" s="34"/>
      <c r="M34" s="34"/>
      <c r="N34" s="28"/>
      <c r="O34" s="56" t="s">
        <v>304</v>
      </c>
      <c r="P34" s="24"/>
      <c r="Q34" s="24"/>
      <c r="R34" s="24"/>
      <c r="S34" s="24"/>
    </row>
    <row r="35" spans="1:19" x14ac:dyDescent="0.2">
      <c r="A35" s="30"/>
      <c r="B35" s="57"/>
      <c r="C35" s="57"/>
      <c r="D35" s="30"/>
      <c r="E35" s="30"/>
      <c r="F35" s="30"/>
      <c r="G35" s="30"/>
      <c r="H35" s="24"/>
      <c r="I35" s="24"/>
      <c r="J35" s="24"/>
      <c r="K35" s="31" t="s">
        <v>305</v>
      </c>
      <c r="L35" s="34"/>
      <c r="M35" s="34"/>
      <c r="N35" s="34"/>
      <c r="O35" s="55" t="s">
        <v>306</v>
      </c>
      <c r="P35" s="24"/>
      <c r="Q35" s="24"/>
      <c r="R35" s="24"/>
      <c r="S35" s="24"/>
    </row>
    <row r="36" spans="1:19" x14ac:dyDescent="0.2">
      <c r="A36" s="30"/>
      <c r="B36" s="30"/>
      <c r="C36" s="30"/>
      <c r="D36" s="30"/>
      <c r="E36" s="30"/>
      <c r="F36" s="30"/>
      <c r="G36" s="30"/>
      <c r="H36" s="24"/>
      <c r="I36" s="24"/>
      <c r="J36" s="24"/>
      <c r="K36" s="4" t="s">
        <v>307</v>
      </c>
      <c r="L36" s="34"/>
      <c r="M36" s="34"/>
      <c r="N36" s="31"/>
      <c r="O36" s="55" t="s">
        <v>308</v>
      </c>
      <c r="P36" s="24"/>
      <c r="Q36" s="24"/>
      <c r="R36" s="24"/>
      <c r="S36" s="24"/>
    </row>
    <row r="37" spans="1:19" ht="15" x14ac:dyDescent="0.2">
      <c r="A37" s="30"/>
      <c r="B37" s="57"/>
      <c r="C37" s="57"/>
      <c r="D37" s="30"/>
      <c r="E37" s="30"/>
      <c r="F37" s="30"/>
      <c r="G37" s="30"/>
      <c r="H37" s="24"/>
      <c r="I37" s="24"/>
      <c r="J37" s="24"/>
      <c r="K37" s="31"/>
      <c r="L37" s="55"/>
      <c r="M37" s="33"/>
      <c r="N37" s="33"/>
      <c r="O37" s="25" t="s">
        <v>309</v>
      </c>
      <c r="P37" s="24"/>
      <c r="Q37" s="24"/>
      <c r="R37" s="24"/>
      <c r="S37" s="24"/>
    </row>
    <row r="38" spans="1:19" ht="15" x14ac:dyDescent="0.2">
      <c r="A38" s="30"/>
      <c r="B38" s="31"/>
      <c r="C38" s="31"/>
      <c r="D38" s="30"/>
      <c r="E38" s="30"/>
      <c r="F38" s="30"/>
      <c r="G38" s="30"/>
      <c r="H38" s="24"/>
      <c r="I38" s="24"/>
      <c r="J38" s="24"/>
      <c r="K38" s="31"/>
      <c r="L38" s="55"/>
      <c r="M38" s="33"/>
      <c r="N38" s="33"/>
      <c r="O38" s="25" t="s">
        <v>310</v>
      </c>
      <c r="P38" s="24"/>
      <c r="Q38" s="24"/>
      <c r="R38" s="24"/>
      <c r="S38" s="24"/>
    </row>
    <row r="39" spans="1:19" x14ac:dyDescent="0.2">
      <c r="A39" s="30"/>
      <c r="B39" s="30"/>
      <c r="C39" s="30"/>
      <c r="D39" s="30"/>
      <c r="E39" s="30"/>
      <c r="F39" s="30"/>
      <c r="G39" s="30"/>
      <c r="H39" s="24"/>
      <c r="I39" s="24"/>
      <c r="J39" s="24"/>
      <c r="K39" s="26" t="s">
        <v>311</v>
      </c>
      <c r="L39" s="55"/>
      <c r="M39" s="33"/>
      <c r="N39" s="33"/>
      <c r="O39" s="30"/>
      <c r="P39" s="24"/>
      <c r="Q39" s="24"/>
      <c r="R39" s="24"/>
      <c r="S39" s="24"/>
    </row>
    <row r="40" spans="1:19" ht="15" x14ac:dyDescent="0.2">
      <c r="A40" s="30"/>
      <c r="B40" s="25"/>
      <c r="C40" s="31"/>
      <c r="D40" s="30"/>
      <c r="E40" s="30"/>
      <c r="F40" s="30"/>
      <c r="G40" s="30"/>
      <c r="H40" s="24"/>
      <c r="I40" s="24"/>
      <c r="J40" s="24"/>
      <c r="K40" s="55" t="s">
        <v>312</v>
      </c>
      <c r="L40" s="24"/>
      <c r="M40" s="24"/>
      <c r="N40" s="24"/>
      <c r="P40" s="24"/>
      <c r="Q40" s="24"/>
      <c r="R40" s="24"/>
      <c r="S40" s="24"/>
    </row>
    <row r="41" spans="1:19" x14ac:dyDescent="0.2">
      <c r="A41" s="30"/>
      <c r="B41" s="36"/>
      <c r="C41" s="31"/>
      <c r="D41" s="30"/>
      <c r="E41" s="30"/>
      <c r="F41" s="30"/>
      <c r="G41" s="30"/>
      <c r="H41" s="24"/>
      <c r="I41" s="24"/>
      <c r="J41" s="24"/>
      <c r="K41" s="55" t="s">
        <v>313</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09" t="s">
        <v>995</v>
      </c>
      <c r="B1" s="210"/>
      <c r="C1" s="210"/>
      <c r="D1" s="210"/>
      <c r="E1" s="210"/>
      <c r="F1" s="210"/>
      <c r="G1" s="210"/>
      <c r="H1" s="210"/>
      <c r="I1" s="210"/>
      <c r="J1" s="210"/>
      <c r="K1" s="210"/>
      <c r="L1" s="210"/>
      <c r="M1" s="210"/>
      <c r="N1" s="210"/>
      <c r="O1" s="210"/>
      <c r="P1" s="210"/>
      <c r="Q1" s="210"/>
      <c r="R1" s="3"/>
    </row>
    <row r="2" spans="1:18" x14ac:dyDescent="0.25">
      <c r="A2" s="211"/>
      <c r="B2" s="212"/>
      <c r="C2" s="212"/>
      <c r="D2" s="212"/>
      <c r="E2" s="212"/>
      <c r="F2" s="212"/>
      <c r="G2" s="212"/>
      <c r="H2" s="212"/>
      <c r="I2" s="212"/>
      <c r="J2" s="212"/>
      <c r="K2" s="212"/>
      <c r="L2" s="212"/>
      <c r="M2" s="212"/>
      <c r="N2" s="212"/>
      <c r="O2" s="212"/>
      <c r="P2" s="212"/>
      <c r="Q2" s="212"/>
      <c r="R2" s="3"/>
    </row>
    <row r="3" spans="1:18" x14ac:dyDescent="0.25">
      <c r="A3" s="74" t="s">
        <v>315</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c r="R5" s="3"/>
    </row>
    <row r="6" spans="1:18" ht="128.44999999999999" customHeight="1" x14ac:dyDescent="0.25">
      <c r="A6" s="225" t="s">
        <v>167</v>
      </c>
      <c r="B6" s="225" t="s">
        <v>316</v>
      </c>
      <c r="C6" s="225" t="s">
        <v>317</v>
      </c>
      <c r="D6" s="225" t="s">
        <v>318</v>
      </c>
      <c r="E6" s="225" t="s">
        <v>319</v>
      </c>
      <c r="F6" s="225" t="s">
        <v>320</v>
      </c>
      <c r="G6" s="225" t="s">
        <v>321</v>
      </c>
      <c r="H6" s="227" t="s">
        <v>322</v>
      </c>
      <c r="I6" s="8" t="s">
        <v>323</v>
      </c>
      <c r="J6" s="213" t="s">
        <v>324</v>
      </c>
      <c r="K6" s="214"/>
      <c r="L6" s="223" t="s">
        <v>325</v>
      </c>
      <c r="M6" s="223" t="s">
        <v>326</v>
      </c>
      <c r="N6" s="223" t="s">
        <v>327</v>
      </c>
      <c r="O6" s="225" t="s">
        <v>328</v>
      </c>
      <c r="P6" s="223" t="s">
        <v>329</v>
      </c>
      <c r="Q6" s="223" t="s">
        <v>330</v>
      </c>
      <c r="R6" s="274"/>
    </row>
    <row r="7" spans="1:18" ht="21" x14ac:dyDescent="0.25">
      <c r="A7" s="226"/>
      <c r="B7" s="226"/>
      <c r="C7" s="226"/>
      <c r="D7" s="226"/>
      <c r="E7" s="226"/>
      <c r="F7" s="226"/>
      <c r="G7" s="226"/>
      <c r="H7" s="228"/>
      <c r="I7" s="58" t="s">
        <v>331</v>
      </c>
      <c r="J7" s="229"/>
      <c r="K7" s="230"/>
      <c r="L7" s="224"/>
      <c r="M7" s="224"/>
      <c r="N7" s="224"/>
      <c r="O7" s="226"/>
      <c r="P7" s="224"/>
      <c r="Q7" s="224"/>
      <c r="R7" s="274"/>
    </row>
    <row r="8" spans="1:18" ht="75" x14ac:dyDescent="0.25">
      <c r="A8" s="128">
        <v>1</v>
      </c>
      <c r="B8" s="129" t="s">
        <v>998</v>
      </c>
      <c r="C8" s="20" t="s">
        <v>999</v>
      </c>
      <c r="D8" s="129" t="s">
        <v>1000</v>
      </c>
      <c r="E8" s="20" t="s">
        <v>333</v>
      </c>
      <c r="F8" s="129" t="s">
        <v>1001</v>
      </c>
      <c r="G8" s="20" t="s">
        <v>1002</v>
      </c>
      <c r="H8" s="128">
        <v>3</v>
      </c>
      <c r="I8" s="128">
        <v>3</v>
      </c>
      <c r="J8" s="20" t="s">
        <v>335</v>
      </c>
      <c r="K8" s="128">
        <v>0</v>
      </c>
      <c r="L8" s="20" t="s">
        <v>336</v>
      </c>
      <c r="M8" s="20" t="s">
        <v>189</v>
      </c>
      <c r="N8" s="20" t="s">
        <v>189</v>
      </c>
      <c r="O8" s="20" t="s">
        <v>1003</v>
      </c>
      <c r="P8" s="128">
        <v>20</v>
      </c>
      <c r="Q8" s="128">
        <v>20</v>
      </c>
      <c r="R8" s="4"/>
    </row>
    <row r="9" spans="1:18" ht="150" x14ac:dyDescent="0.25">
      <c r="A9" s="128">
        <v>2</v>
      </c>
      <c r="B9" s="129" t="s">
        <v>1004</v>
      </c>
      <c r="C9" s="20" t="s">
        <v>1005</v>
      </c>
      <c r="D9" s="129" t="s">
        <v>1006</v>
      </c>
      <c r="E9" s="20" t="s">
        <v>338</v>
      </c>
      <c r="F9" s="129" t="s">
        <v>1001</v>
      </c>
      <c r="G9" s="20" t="s">
        <v>1002</v>
      </c>
      <c r="H9" s="128">
        <v>6</v>
      </c>
      <c r="I9" s="128">
        <v>6</v>
      </c>
      <c r="J9" s="20" t="s">
        <v>337</v>
      </c>
      <c r="K9" s="128">
        <v>1</v>
      </c>
      <c r="L9" s="20" t="s">
        <v>189</v>
      </c>
      <c r="M9" s="20" t="s">
        <v>340</v>
      </c>
      <c r="N9" s="20" t="s">
        <v>189</v>
      </c>
      <c r="O9" s="20"/>
      <c r="P9" s="128">
        <v>100</v>
      </c>
      <c r="Q9" s="128">
        <v>100</v>
      </c>
      <c r="R9" s="4"/>
    </row>
    <row r="10" spans="1:18" ht="120" x14ac:dyDescent="0.25">
      <c r="A10" s="128">
        <v>3</v>
      </c>
      <c r="B10" s="129" t="s">
        <v>1007</v>
      </c>
      <c r="C10" s="20" t="s">
        <v>1008</v>
      </c>
      <c r="D10" s="129" t="s">
        <v>1009</v>
      </c>
      <c r="E10" s="20" t="s">
        <v>1010</v>
      </c>
      <c r="F10" s="129" t="s">
        <v>1011</v>
      </c>
      <c r="G10" s="20" t="s">
        <v>1012</v>
      </c>
      <c r="H10" s="128">
        <v>12</v>
      </c>
      <c r="I10" s="128">
        <v>3</v>
      </c>
      <c r="J10" s="20" t="s">
        <v>345</v>
      </c>
      <c r="K10" s="128">
        <v>2</v>
      </c>
      <c r="L10" s="20" t="s">
        <v>346</v>
      </c>
      <c r="M10" s="20" t="s">
        <v>340</v>
      </c>
      <c r="N10" s="20" t="s">
        <v>347</v>
      </c>
      <c r="O10" s="20"/>
      <c r="P10" s="128">
        <v>244</v>
      </c>
      <c r="Q10" s="128">
        <v>244</v>
      </c>
      <c r="R10" s="4"/>
    </row>
    <row r="11" spans="1:18" ht="105" x14ac:dyDescent="0.25">
      <c r="A11" s="128">
        <v>4</v>
      </c>
      <c r="B11" s="129" t="s">
        <v>1013</v>
      </c>
      <c r="C11" s="20" t="s">
        <v>1014</v>
      </c>
      <c r="D11" s="129" t="s">
        <v>1015</v>
      </c>
      <c r="E11" s="20" t="s">
        <v>1016</v>
      </c>
      <c r="F11" s="129" t="s">
        <v>1013</v>
      </c>
      <c r="G11" s="20" t="s">
        <v>1017</v>
      </c>
      <c r="H11" s="128">
        <v>13</v>
      </c>
      <c r="I11" s="128">
        <v>2</v>
      </c>
      <c r="J11" s="20" t="s">
        <v>345</v>
      </c>
      <c r="K11" s="128">
        <v>2</v>
      </c>
      <c r="L11" s="20" t="s">
        <v>351</v>
      </c>
      <c r="M11" s="20" t="s">
        <v>340</v>
      </c>
      <c r="N11" s="20" t="s">
        <v>353</v>
      </c>
      <c r="O11" s="20" t="s">
        <v>1018</v>
      </c>
      <c r="P11" s="128">
        <v>253</v>
      </c>
      <c r="Q11" s="128">
        <v>253</v>
      </c>
      <c r="R11" s="4"/>
    </row>
    <row r="12" spans="1:18" ht="120" x14ac:dyDescent="0.25">
      <c r="A12" s="128">
        <v>5</v>
      </c>
      <c r="B12" s="129" t="s">
        <v>1019</v>
      </c>
      <c r="C12" s="20" t="s">
        <v>1020</v>
      </c>
      <c r="D12" s="129" t="s">
        <v>1021</v>
      </c>
      <c r="E12" s="20" t="s">
        <v>1022</v>
      </c>
      <c r="F12" s="129" t="s">
        <v>1019</v>
      </c>
      <c r="G12" s="20" t="s">
        <v>1020</v>
      </c>
      <c r="H12" s="128">
        <v>14</v>
      </c>
      <c r="I12" s="128">
        <v>2</v>
      </c>
      <c r="J12" s="20" t="s">
        <v>345</v>
      </c>
      <c r="K12" s="128">
        <v>2</v>
      </c>
      <c r="L12" s="20" t="s">
        <v>351</v>
      </c>
      <c r="M12" s="20" t="s">
        <v>340</v>
      </c>
      <c r="N12" s="20" t="s">
        <v>347</v>
      </c>
      <c r="O12" s="20"/>
      <c r="P12" s="128">
        <v>254</v>
      </c>
      <c r="Q12" s="128">
        <v>254</v>
      </c>
      <c r="R12" s="4"/>
    </row>
    <row r="13" spans="1:18" ht="135" x14ac:dyDescent="0.25">
      <c r="A13" s="128">
        <v>6</v>
      </c>
      <c r="B13" s="129" t="s">
        <v>1023</v>
      </c>
      <c r="C13" s="20" t="s">
        <v>1024</v>
      </c>
      <c r="D13" s="129" t="s">
        <v>1011</v>
      </c>
      <c r="E13" s="20" t="s">
        <v>1012</v>
      </c>
      <c r="F13" s="129" t="s">
        <v>1025</v>
      </c>
      <c r="G13" s="20" t="s">
        <v>1026</v>
      </c>
      <c r="H13" s="128">
        <v>15</v>
      </c>
      <c r="I13" s="128">
        <v>3</v>
      </c>
      <c r="J13" s="20" t="s">
        <v>374</v>
      </c>
      <c r="K13" s="128">
        <v>3</v>
      </c>
      <c r="L13" s="20" t="s">
        <v>346</v>
      </c>
      <c r="M13" s="20" t="s">
        <v>340</v>
      </c>
      <c r="N13" s="20" t="s">
        <v>1027</v>
      </c>
      <c r="O13" s="20"/>
      <c r="P13" s="128">
        <v>344</v>
      </c>
      <c r="Q13" s="128">
        <v>344</v>
      </c>
      <c r="R13" s="4"/>
    </row>
    <row r="14" spans="1:18" ht="105" x14ac:dyDescent="0.25">
      <c r="A14" s="128">
        <v>7</v>
      </c>
      <c r="B14" s="129" t="s">
        <v>1028</v>
      </c>
      <c r="C14" s="20" t="s">
        <v>1029</v>
      </c>
      <c r="D14" s="129" t="s">
        <v>1011</v>
      </c>
      <c r="E14" s="130" t="s">
        <v>1030</v>
      </c>
      <c r="F14" s="129" t="s">
        <v>1031</v>
      </c>
      <c r="G14" s="20" t="s">
        <v>1032</v>
      </c>
      <c r="H14" s="128">
        <v>15</v>
      </c>
      <c r="I14" s="128">
        <v>3</v>
      </c>
      <c r="J14" s="20" t="s">
        <v>374</v>
      </c>
      <c r="K14" s="128">
        <v>3</v>
      </c>
      <c r="L14" s="20" t="s">
        <v>351</v>
      </c>
      <c r="M14" s="20" t="s">
        <v>340</v>
      </c>
      <c r="N14" s="20" t="s">
        <v>353</v>
      </c>
      <c r="O14" s="20"/>
      <c r="P14" s="128">
        <v>353</v>
      </c>
      <c r="Q14" s="128">
        <v>353</v>
      </c>
      <c r="R14" s="4"/>
    </row>
    <row r="15" spans="1:18" ht="135" x14ac:dyDescent="0.25">
      <c r="A15" s="128">
        <v>8</v>
      </c>
      <c r="B15" s="129" t="s">
        <v>1033</v>
      </c>
      <c r="C15" s="20" t="s">
        <v>1034</v>
      </c>
      <c r="D15" s="129" t="s">
        <v>1011</v>
      </c>
      <c r="E15" s="130" t="s">
        <v>1030</v>
      </c>
      <c r="F15" s="129" t="s">
        <v>1035</v>
      </c>
      <c r="G15" s="20" t="s">
        <v>1036</v>
      </c>
      <c r="H15" s="128">
        <v>15</v>
      </c>
      <c r="I15" s="128">
        <v>3</v>
      </c>
      <c r="J15" s="20" t="s">
        <v>374</v>
      </c>
      <c r="K15" s="128">
        <v>3</v>
      </c>
      <c r="L15" s="20" t="s">
        <v>351</v>
      </c>
      <c r="M15" s="20" t="s">
        <v>340</v>
      </c>
      <c r="N15" s="20" t="s">
        <v>1027</v>
      </c>
      <c r="O15" s="20"/>
      <c r="P15" s="128">
        <v>354</v>
      </c>
      <c r="Q15" s="128">
        <v>354</v>
      </c>
      <c r="R15" s="4"/>
    </row>
    <row r="16" spans="1:18" ht="75" x14ac:dyDescent="0.25">
      <c r="A16" s="128">
        <v>9</v>
      </c>
      <c r="B16" s="129" t="s">
        <v>1037</v>
      </c>
      <c r="C16" s="20" t="s">
        <v>1038</v>
      </c>
      <c r="D16" s="129" t="s">
        <v>1039</v>
      </c>
      <c r="E16" s="20" t="s">
        <v>1026</v>
      </c>
      <c r="F16" s="129" t="s">
        <v>1037</v>
      </c>
      <c r="G16" s="20" t="s">
        <v>1040</v>
      </c>
      <c r="H16" s="128">
        <v>18</v>
      </c>
      <c r="I16" s="128">
        <v>1</v>
      </c>
      <c r="J16" s="20" t="s">
        <v>1041</v>
      </c>
      <c r="K16" s="128">
        <v>4</v>
      </c>
      <c r="L16" s="20" t="s">
        <v>346</v>
      </c>
      <c r="M16" s="20" t="s">
        <v>340</v>
      </c>
      <c r="N16" s="20" t="s">
        <v>353</v>
      </c>
      <c r="O16" s="20"/>
      <c r="P16" s="128">
        <v>443</v>
      </c>
      <c r="Q16" s="128">
        <v>443</v>
      </c>
      <c r="R16" s="4"/>
    </row>
    <row r="17" spans="1:18" ht="105" x14ac:dyDescent="0.25">
      <c r="A17" s="128">
        <v>10</v>
      </c>
      <c r="B17" s="129" t="s">
        <v>1042</v>
      </c>
      <c r="C17" s="20" t="s">
        <v>1043</v>
      </c>
      <c r="D17" s="129" t="s">
        <v>1039</v>
      </c>
      <c r="E17" s="20" t="s">
        <v>1026</v>
      </c>
      <c r="F17" s="129" t="s">
        <v>1042</v>
      </c>
      <c r="G17" s="20" t="s">
        <v>1044</v>
      </c>
      <c r="H17" s="128">
        <v>18</v>
      </c>
      <c r="I17" s="128">
        <v>2</v>
      </c>
      <c r="J17" s="20" t="s">
        <v>401</v>
      </c>
      <c r="K17" s="128">
        <v>5</v>
      </c>
      <c r="L17" s="20" t="s">
        <v>346</v>
      </c>
      <c r="M17" s="20" t="s">
        <v>340</v>
      </c>
      <c r="N17" s="20"/>
      <c r="O17" s="20" t="s">
        <v>1045</v>
      </c>
      <c r="P17" s="128">
        <v>544</v>
      </c>
      <c r="Q17" s="128">
        <v>540</v>
      </c>
      <c r="R17" s="4"/>
    </row>
    <row r="18" spans="1:18" ht="105" x14ac:dyDescent="0.25">
      <c r="A18" s="128">
        <v>11</v>
      </c>
      <c r="B18" s="129" t="s">
        <v>1046</v>
      </c>
      <c r="C18" s="20" t="s">
        <v>1047</v>
      </c>
      <c r="D18" s="129" t="s">
        <v>1048</v>
      </c>
      <c r="E18" s="20" t="s">
        <v>1049</v>
      </c>
      <c r="F18" s="129" t="s">
        <v>1046</v>
      </c>
      <c r="G18" s="20" t="s">
        <v>1047</v>
      </c>
      <c r="H18" s="128">
        <v>18</v>
      </c>
      <c r="I18" s="128">
        <v>2</v>
      </c>
      <c r="J18" s="20" t="s">
        <v>401</v>
      </c>
      <c r="K18" s="128">
        <v>5</v>
      </c>
      <c r="L18" s="20" t="s">
        <v>351</v>
      </c>
      <c r="M18" s="20" t="s">
        <v>340</v>
      </c>
      <c r="N18" s="20" t="s">
        <v>189</v>
      </c>
      <c r="O18" s="20"/>
      <c r="P18" s="128">
        <v>554</v>
      </c>
      <c r="Q18" s="128">
        <v>550</v>
      </c>
      <c r="R18" s="4"/>
    </row>
    <row r="19" spans="1:18" ht="105" x14ac:dyDescent="0.25">
      <c r="A19" s="128">
        <v>12</v>
      </c>
      <c r="B19" s="129" t="s">
        <v>1050</v>
      </c>
      <c r="C19" s="20" t="s">
        <v>1051</v>
      </c>
      <c r="D19" s="129" t="s">
        <v>1046</v>
      </c>
      <c r="E19" s="20" t="s">
        <v>1047</v>
      </c>
      <c r="F19" s="129" t="s">
        <v>1052</v>
      </c>
      <c r="G19" s="20" t="s">
        <v>1051</v>
      </c>
      <c r="H19" s="128">
        <v>20</v>
      </c>
      <c r="I19" s="128">
        <v>1</v>
      </c>
      <c r="J19" s="20" t="s">
        <v>406</v>
      </c>
      <c r="K19" s="128">
        <v>6</v>
      </c>
      <c r="L19" s="20" t="s">
        <v>407</v>
      </c>
      <c r="M19" s="20" t="s">
        <v>412</v>
      </c>
      <c r="N19" s="20" t="s">
        <v>189</v>
      </c>
      <c r="O19" s="20" t="s">
        <v>1053</v>
      </c>
      <c r="P19" s="128">
        <v>665</v>
      </c>
      <c r="Q19" s="128">
        <v>660</v>
      </c>
      <c r="R19" s="4"/>
    </row>
    <row r="20" spans="1:18" ht="105" x14ac:dyDescent="0.25">
      <c r="A20" s="128">
        <v>13</v>
      </c>
      <c r="B20" s="129" t="s">
        <v>1054</v>
      </c>
      <c r="C20" s="20" t="s">
        <v>411</v>
      </c>
      <c r="D20" s="129" t="s">
        <v>1039</v>
      </c>
      <c r="E20" s="20" t="s">
        <v>1026</v>
      </c>
      <c r="F20" s="129" t="s">
        <v>1054</v>
      </c>
      <c r="G20" s="20" t="s">
        <v>411</v>
      </c>
      <c r="H20" s="128">
        <v>18</v>
      </c>
      <c r="I20" s="128">
        <v>3</v>
      </c>
      <c r="J20" s="20" t="s">
        <v>406</v>
      </c>
      <c r="K20" s="128">
        <v>6</v>
      </c>
      <c r="L20" s="20" t="s">
        <v>407</v>
      </c>
      <c r="M20" s="20" t="s">
        <v>412</v>
      </c>
      <c r="N20" s="20" t="s">
        <v>189</v>
      </c>
      <c r="O20" s="20"/>
      <c r="P20" s="128">
        <v>665</v>
      </c>
      <c r="Q20" s="128">
        <v>660</v>
      </c>
      <c r="R20" s="4"/>
    </row>
    <row r="21" spans="1:18" ht="105" x14ac:dyDescent="0.25">
      <c r="A21" s="128">
        <v>14</v>
      </c>
      <c r="B21" s="129" t="s">
        <v>1055</v>
      </c>
      <c r="C21" s="20" t="s">
        <v>645</v>
      </c>
      <c r="D21" s="129" t="s">
        <v>1039</v>
      </c>
      <c r="E21" s="20" t="s">
        <v>1026</v>
      </c>
      <c r="F21" s="129" t="s">
        <v>1055</v>
      </c>
      <c r="G21" s="20" t="s">
        <v>645</v>
      </c>
      <c r="H21" s="128">
        <v>18</v>
      </c>
      <c r="I21" s="128">
        <v>4</v>
      </c>
      <c r="J21" s="20" t="s">
        <v>406</v>
      </c>
      <c r="K21" s="128">
        <v>6</v>
      </c>
      <c r="L21" s="20" t="s">
        <v>407</v>
      </c>
      <c r="M21" s="20" t="s">
        <v>412</v>
      </c>
      <c r="N21" s="20" t="s">
        <v>189</v>
      </c>
      <c r="O21" s="20"/>
      <c r="P21" s="128">
        <v>665</v>
      </c>
      <c r="Q21" s="128">
        <v>660</v>
      </c>
      <c r="R21" s="4"/>
    </row>
    <row r="22" spans="1:18" ht="120" x14ac:dyDescent="0.25">
      <c r="A22" s="128">
        <v>15</v>
      </c>
      <c r="B22" s="129" t="s">
        <v>1056</v>
      </c>
      <c r="C22" s="20" t="s">
        <v>1057</v>
      </c>
      <c r="D22" s="129" t="s">
        <v>1039</v>
      </c>
      <c r="E22" s="20" t="s">
        <v>1026</v>
      </c>
      <c r="F22" s="129" t="s">
        <v>1058</v>
      </c>
      <c r="G22" s="20" t="s">
        <v>724</v>
      </c>
      <c r="H22" s="128">
        <v>18</v>
      </c>
      <c r="I22" s="128">
        <v>7</v>
      </c>
      <c r="J22" s="20" t="s">
        <v>418</v>
      </c>
      <c r="K22" s="128">
        <v>7</v>
      </c>
      <c r="L22" s="20" t="s">
        <v>407</v>
      </c>
      <c r="M22" s="20" t="s">
        <v>427</v>
      </c>
      <c r="N22" s="20" t="s">
        <v>189</v>
      </c>
      <c r="O22" s="20"/>
      <c r="P22" s="128">
        <v>766</v>
      </c>
      <c r="Q22" s="128">
        <v>760</v>
      </c>
      <c r="R22" s="4"/>
    </row>
    <row r="23" spans="1:18" ht="165" x14ac:dyDescent="0.25">
      <c r="A23" s="272">
        <v>16</v>
      </c>
      <c r="B23" s="275" t="s">
        <v>1059</v>
      </c>
      <c r="C23" s="277" t="s">
        <v>1060</v>
      </c>
      <c r="D23" s="275" t="s">
        <v>1061</v>
      </c>
      <c r="E23" s="277" t="s">
        <v>1062</v>
      </c>
      <c r="F23" s="275" t="s">
        <v>1059</v>
      </c>
      <c r="G23" s="277" t="s">
        <v>1060</v>
      </c>
      <c r="H23" s="272">
        <v>21</v>
      </c>
      <c r="I23" s="272">
        <v>2</v>
      </c>
      <c r="J23" s="277" t="s">
        <v>418</v>
      </c>
      <c r="K23" s="272">
        <v>7</v>
      </c>
      <c r="L23" s="277" t="s">
        <v>407</v>
      </c>
      <c r="M23" s="131" t="s">
        <v>419</v>
      </c>
      <c r="N23" s="277" t="s">
        <v>189</v>
      </c>
      <c r="O23" s="277"/>
      <c r="P23" s="272">
        <v>767</v>
      </c>
      <c r="Q23" s="272">
        <v>760</v>
      </c>
      <c r="R23" s="279"/>
    </row>
    <row r="24" spans="1:18" ht="45" x14ac:dyDescent="0.25">
      <c r="A24" s="273"/>
      <c r="B24" s="276"/>
      <c r="C24" s="278"/>
      <c r="D24" s="276"/>
      <c r="E24" s="278"/>
      <c r="F24" s="276"/>
      <c r="G24" s="278"/>
      <c r="H24" s="273"/>
      <c r="I24" s="273"/>
      <c r="J24" s="278"/>
      <c r="K24" s="273"/>
      <c r="L24" s="278"/>
      <c r="M24" s="132" t="s">
        <v>421</v>
      </c>
      <c r="N24" s="278"/>
      <c r="O24" s="278"/>
      <c r="P24" s="273"/>
      <c r="Q24" s="273"/>
      <c r="R24" s="279"/>
    </row>
    <row r="25" spans="1:18" ht="165" x14ac:dyDescent="0.25">
      <c r="A25" s="272">
        <v>17</v>
      </c>
      <c r="B25" s="275" t="s">
        <v>1063</v>
      </c>
      <c r="C25" s="277" t="s">
        <v>1064</v>
      </c>
      <c r="D25" s="275" t="s">
        <v>1065</v>
      </c>
      <c r="E25" s="277" t="s">
        <v>411</v>
      </c>
      <c r="F25" s="275" t="s">
        <v>1063</v>
      </c>
      <c r="G25" s="277" t="s">
        <v>1064</v>
      </c>
      <c r="H25" s="272">
        <v>21</v>
      </c>
      <c r="I25" s="272">
        <v>2</v>
      </c>
      <c r="J25" s="277" t="s">
        <v>418</v>
      </c>
      <c r="K25" s="272">
        <v>7</v>
      </c>
      <c r="L25" s="277" t="s">
        <v>407</v>
      </c>
      <c r="M25" s="131" t="s">
        <v>419</v>
      </c>
      <c r="N25" s="277" t="s">
        <v>189</v>
      </c>
      <c r="O25" s="277"/>
      <c r="P25" s="272">
        <v>767</v>
      </c>
      <c r="Q25" s="272">
        <v>760</v>
      </c>
      <c r="R25" s="279"/>
    </row>
    <row r="26" spans="1:18" ht="45" x14ac:dyDescent="0.25">
      <c r="A26" s="273"/>
      <c r="B26" s="276"/>
      <c r="C26" s="278"/>
      <c r="D26" s="276"/>
      <c r="E26" s="278"/>
      <c r="F26" s="276"/>
      <c r="G26" s="278"/>
      <c r="H26" s="273"/>
      <c r="I26" s="273"/>
      <c r="J26" s="278"/>
      <c r="K26" s="273"/>
      <c r="L26" s="278"/>
      <c r="M26" s="132" t="s">
        <v>421</v>
      </c>
      <c r="N26" s="278"/>
      <c r="O26" s="278"/>
      <c r="P26" s="273"/>
      <c r="Q26" s="273"/>
      <c r="R26" s="279"/>
    </row>
    <row r="27" spans="1:18" ht="165" x14ac:dyDescent="0.25">
      <c r="A27" s="272">
        <v>18</v>
      </c>
      <c r="B27" s="275" t="s">
        <v>1066</v>
      </c>
      <c r="C27" s="277" t="s">
        <v>1067</v>
      </c>
      <c r="D27" s="275" t="s">
        <v>1055</v>
      </c>
      <c r="E27" s="277" t="s">
        <v>645</v>
      </c>
      <c r="F27" s="275" t="s">
        <v>1066</v>
      </c>
      <c r="G27" s="277" t="s">
        <v>1067</v>
      </c>
      <c r="H27" s="272">
        <v>22</v>
      </c>
      <c r="I27" s="272">
        <v>1</v>
      </c>
      <c r="J27" s="277" t="s">
        <v>418</v>
      </c>
      <c r="K27" s="272">
        <v>7</v>
      </c>
      <c r="L27" s="277" t="s">
        <v>407</v>
      </c>
      <c r="M27" s="131" t="s">
        <v>419</v>
      </c>
      <c r="N27" s="277" t="s">
        <v>189</v>
      </c>
      <c r="O27" s="277"/>
      <c r="P27" s="272">
        <v>767</v>
      </c>
      <c r="Q27" s="272">
        <v>760</v>
      </c>
      <c r="R27" s="279"/>
    </row>
    <row r="28" spans="1:18" ht="45" x14ac:dyDescent="0.25">
      <c r="A28" s="273"/>
      <c r="B28" s="276"/>
      <c r="C28" s="278"/>
      <c r="D28" s="276"/>
      <c r="E28" s="278"/>
      <c r="F28" s="276"/>
      <c r="G28" s="278"/>
      <c r="H28" s="273"/>
      <c r="I28" s="273"/>
      <c r="J28" s="278"/>
      <c r="K28" s="273"/>
      <c r="L28" s="278"/>
      <c r="M28" s="132" t="s">
        <v>421</v>
      </c>
      <c r="N28" s="278"/>
      <c r="O28" s="278"/>
      <c r="P28" s="273"/>
      <c r="Q28" s="273"/>
      <c r="R28" s="279"/>
    </row>
    <row r="29" spans="1:18" ht="165" x14ac:dyDescent="0.25">
      <c r="A29" s="272">
        <v>19</v>
      </c>
      <c r="B29" s="275" t="s">
        <v>1068</v>
      </c>
      <c r="C29" s="277" t="s">
        <v>1069</v>
      </c>
      <c r="D29" s="275" t="s">
        <v>1055</v>
      </c>
      <c r="E29" s="277" t="s">
        <v>645</v>
      </c>
      <c r="F29" s="275" t="s">
        <v>1070</v>
      </c>
      <c r="G29" s="277" t="s">
        <v>1071</v>
      </c>
      <c r="H29" s="272">
        <v>22</v>
      </c>
      <c r="I29" s="272">
        <v>2</v>
      </c>
      <c r="J29" s="277" t="s">
        <v>418</v>
      </c>
      <c r="K29" s="272">
        <v>7</v>
      </c>
      <c r="L29" s="277" t="s">
        <v>407</v>
      </c>
      <c r="M29" s="131" t="s">
        <v>419</v>
      </c>
      <c r="N29" s="277" t="s">
        <v>189</v>
      </c>
      <c r="O29" s="277"/>
      <c r="P29" s="272">
        <v>767</v>
      </c>
      <c r="Q29" s="272">
        <v>760</v>
      </c>
      <c r="R29" s="279"/>
    </row>
    <row r="30" spans="1:18" ht="45" x14ac:dyDescent="0.25">
      <c r="A30" s="273"/>
      <c r="B30" s="276"/>
      <c r="C30" s="278"/>
      <c r="D30" s="276"/>
      <c r="E30" s="278"/>
      <c r="F30" s="276"/>
      <c r="G30" s="278"/>
      <c r="H30" s="273"/>
      <c r="I30" s="273"/>
      <c r="J30" s="278"/>
      <c r="K30" s="273"/>
      <c r="L30" s="278"/>
      <c r="M30" s="132" t="s">
        <v>421</v>
      </c>
      <c r="N30" s="278"/>
      <c r="O30" s="278"/>
      <c r="P30" s="273"/>
      <c r="Q30" s="273"/>
      <c r="R30" s="279"/>
    </row>
    <row r="31" spans="1:18" ht="75" x14ac:dyDescent="0.25">
      <c r="A31" s="128">
        <v>20</v>
      </c>
      <c r="B31" s="129" t="s">
        <v>1072</v>
      </c>
      <c r="C31" s="20" t="s">
        <v>720</v>
      </c>
      <c r="D31" s="129" t="s">
        <v>1059</v>
      </c>
      <c r="E31" s="20" t="s">
        <v>1060</v>
      </c>
      <c r="F31" s="129" t="s">
        <v>1072</v>
      </c>
      <c r="G31" s="20" t="s">
        <v>720</v>
      </c>
      <c r="H31" s="128">
        <v>23</v>
      </c>
      <c r="I31" s="128">
        <v>3</v>
      </c>
      <c r="J31" s="20" t="s">
        <v>431</v>
      </c>
      <c r="K31" s="128">
        <v>8</v>
      </c>
      <c r="L31" s="20" t="s">
        <v>407</v>
      </c>
      <c r="M31" s="20" t="s">
        <v>340</v>
      </c>
      <c r="N31" s="20" t="s">
        <v>189</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436</v>
      </c>
      <c r="B33" s="68"/>
      <c r="C33" s="68"/>
      <c r="D33" s="68"/>
      <c r="E33" s="68"/>
      <c r="F33" s="68"/>
      <c r="G33" s="68"/>
      <c r="H33" s="135"/>
      <c r="I33" s="23"/>
      <c r="J33" s="69" t="s">
        <v>437</v>
      </c>
      <c r="K33" s="135"/>
      <c r="L33" s="70"/>
      <c r="M33" s="70"/>
      <c r="N33" s="69" t="s">
        <v>438</v>
      </c>
      <c r="O33" s="23"/>
      <c r="P33" s="23"/>
      <c r="Q33" s="23"/>
      <c r="R33" s="68"/>
    </row>
    <row r="34" spans="1:18" x14ac:dyDescent="0.25">
      <c r="A34" s="234" t="s">
        <v>439</v>
      </c>
      <c r="B34" s="234"/>
      <c r="C34" s="71" t="s">
        <v>440</v>
      </c>
      <c r="D34" s="4"/>
      <c r="E34" s="30"/>
      <c r="F34" s="30"/>
      <c r="G34" s="24"/>
      <c r="H34" s="24"/>
      <c r="I34" s="24"/>
      <c r="J34" s="31" t="s">
        <v>441</v>
      </c>
      <c r="K34" s="28"/>
      <c r="L34" s="31"/>
      <c r="M34" s="27"/>
      <c r="N34" s="27" t="s">
        <v>442</v>
      </c>
      <c r="O34" s="24"/>
      <c r="P34" s="24"/>
      <c r="Q34" s="24"/>
      <c r="R34" s="4"/>
    </row>
    <row r="35" spans="1:18" x14ac:dyDescent="0.25">
      <c r="A35" s="28"/>
      <c r="B35" s="30"/>
      <c r="C35" s="30"/>
      <c r="D35" s="30"/>
      <c r="E35" s="30"/>
      <c r="F35" s="30"/>
      <c r="G35" s="24"/>
      <c r="H35" s="24"/>
      <c r="I35" s="24"/>
      <c r="J35" s="31" t="s">
        <v>443</v>
      </c>
      <c r="K35" s="28"/>
      <c r="L35" s="4"/>
      <c r="M35" s="31"/>
      <c r="N35" s="27" t="s">
        <v>444</v>
      </c>
      <c r="O35" s="24"/>
      <c r="P35" s="24"/>
      <c r="Q35" s="24"/>
      <c r="R35" s="4"/>
    </row>
    <row r="36" spans="1:18" x14ac:dyDescent="0.25">
      <c r="A36" s="28"/>
      <c r="B36" s="30"/>
      <c r="C36" s="30"/>
      <c r="D36" s="30"/>
      <c r="E36" s="30"/>
      <c r="F36" s="30"/>
      <c r="G36" s="24"/>
      <c r="H36" s="24"/>
      <c r="I36" s="24"/>
      <c r="J36" s="32"/>
      <c r="K36" s="28" t="s">
        <v>445</v>
      </c>
      <c r="L36" s="27"/>
      <c r="M36" s="33"/>
      <c r="N36" s="31" t="s">
        <v>446</v>
      </c>
      <c r="O36" s="24"/>
      <c r="P36" s="24"/>
      <c r="Q36" s="24"/>
      <c r="R36" s="4"/>
    </row>
    <row r="37" spans="1:18" x14ac:dyDescent="0.25">
      <c r="A37" s="28"/>
      <c r="B37" s="30"/>
      <c r="C37" s="30"/>
      <c r="D37" s="30"/>
      <c r="E37" s="30"/>
      <c r="F37" s="30"/>
      <c r="G37" s="24"/>
      <c r="H37" s="24"/>
      <c r="I37" s="24"/>
      <c r="J37" s="26" t="s">
        <v>447</v>
      </c>
      <c r="K37" s="28"/>
      <c r="L37" s="27"/>
      <c r="M37" s="33"/>
      <c r="N37" s="34"/>
      <c r="O37" s="24"/>
      <c r="P37" s="24"/>
      <c r="Q37" s="24"/>
      <c r="R37" s="4"/>
    </row>
    <row r="38" spans="1:18" x14ac:dyDescent="0.25">
      <c r="A38" s="28"/>
      <c r="B38" s="30"/>
      <c r="C38" s="30"/>
      <c r="D38" s="27"/>
      <c r="E38" s="30"/>
      <c r="F38" s="30"/>
      <c r="G38" s="24"/>
      <c r="H38" s="24"/>
      <c r="I38" s="24"/>
      <c r="J38" s="27" t="s">
        <v>448</v>
      </c>
      <c r="K38" s="28"/>
      <c r="L38" s="34"/>
      <c r="M38" s="34"/>
      <c r="N38" s="26" t="s">
        <v>449</v>
      </c>
      <c r="O38" s="24"/>
      <c r="P38" s="24"/>
      <c r="Q38" s="24"/>
      <c r="R38" s="4"/>
    </row>
    <row r="39" spans="1:18" x14ac:dyDescent="0.25">
      <c r="A39" s="28"/>
      <c r="B39" s="30"/>
      <c r="C39" s="30"/>
      <c r="D39" s="27"/>
      <c r="E39" s="30"/>
      <c r="F39" s="30"/>
      <c r="G39" s="24"/>
      <c r="H39" s="24"/>
      <c r="I39" s="24"/>
      <c r="J39" s="31" t="s">
        <v>450</v>
      </c>
      <c r="K39" s="28"/>
      <c r="L39" s="34"/>
      <c r="M39" s="34"/>
      <c r="N39" s="27" t="s">
        <v>451</v>
      </c>
      <c r="O39" s="24"/>
      <c r="P39" s="24"/>
      <c r="Q39" s="24"/>
      <c r="R39" s="4"/>
    </row>
    <row r="40" spans="1:18" x14ac:dyDescent="0.25">
      <c r="A40" s="28"/>
      <c r="B40" s="30"/>
      <c r="C40" s="30"/>
      <c r="D40" s="27"/>
      <c r="E40" s="30"/>
      <c r="F40" s="30"/>
      <c r="G40" s="24"/>
      <c r="H40" s="24"/>
      <c r="I40" s="24"/>
      <c r="J40" s="4" t="s">
        <v>452</v>
      </c>
      <c r="K40" s="28"/>
      <c r="L40" s="34"/>
      <c r="M40" s="34"/>
      <c r="N40" s="27" t="s">
        <v>453</v>
      </c>
      <c r="O40" s="24"/>
      <c r="P40" s="24"/>
      <c r="Q40" s="24"/>
      <c r="R40" s="4"/>
    </row>
    <row r="41" spans="1:18" x14ac:dyDescent="0.25">
      <c r="A41" s="28"/>
      <c r="B41" s="30"/>
      <c r="C41" s="30"/>
      <c r="D41" s="27"/>
      <c r="E41" s="30"/>
      <c r="F41" s="30"/>
      <c r="G41" s="24"/>
      <c r="H41" s="24"/>
      <c r="I41" s="24"/>
      <c r="J41" s="24"/>
      <c r="K41" s="34"/>
      <c r="L41" s="27"/>
      <c r="M41" s="33"/>
      <c r="N41" s="31" t="s">
        <v>454</v>
      </c>
      <c r="O41" s="24"/>
      <c r="P41" s="24"/>
      <c r="Q41" s="24"/>
      <c r="R41" s="4"/>
    </row>
    <row r="42" spans="1:18" x14ac:dyDescent="0.25">
      <c r="A42" s="28"/>
      <c r="B42" s="30"/>
      <c r="C42" s="30"/>
      <c r="D42" s="27"/>
      <c r="E42" s="30"/>
      <c r="F42" s="30"/>
      <c r="G42" s="24"/>
      <c r="H42" s="24"/>
      <c r="I42" s="24"/>
      <c r="J42" s="4"/>
      <c r="K42" s="34"/>
      <c r="L42" s="27"/>
      <c r="M42" s="33"/>
      <c r="N42" s="31" t="s">
        <v>455</v>
      </c>
      <c r="O42" s="24"/>
      <c r="P42" s="24"/>
      <c r="Q42" s="24"/>
      <c r="R42" s="4"/>
    </row>
    <row r="43" spans="1:18" x14ac:dyDescent="0.25">
      <c r="A43" s="28"/>
      <c r="B43" s="30"/>
      <c r="C43" s="30"/>
      <c r="D43" s="27"/>
      <c r="E43" s="30"/>
      <c r="F43" s="30"/>
      <c r="G43" s="24"/>
      <c r="H43" s="24"/>
      <c r="I43" s="24"/>
      <c r="J43" s="73" t="s">
        <v>456</v>
      </c>
      <c r="K43" s="34"/>
      <c r="L43" s="27"/>
      <c r="M43" s="33"/>
      <c r="N43" s="4"/>
      <c r="O43" s="24"/>
      <c r="P43" s="24"/>
      <c r="Q43" s="24"/>
      <c r="R43" s="4"/>
    </row>
    <row r="44" spans="1:18" x14ac:dyDescent="0.25">
      <c r="A44" s="28"/>
      <c r="B44" s="27"/>
      <c r="C44" s="30"/>
      <c r="D44" s="4"/>
      <c r="E44" s="30"/>
      <c r="F44" s="30"/>
      <c r="G44" s="24"/>
      <c r="H44" s="24"/>
      <c r="I44" s="24"/>
      <c r="J44" s="74" t="s">
        <v>457</v>
      </c>
      <c r="K44" s="24"/>
      <c r="L44" s="24"/>
      <c r="M44" s="24"/>
      <c r="N44" s="4"/>
      <c r="O44" s="24"/>
      <c r="P44" s="24"/>
      <c r="Q44" s="24"/>
      <c r="R44" s="4"/>
    </row>
    <row r="45" spans="1:18" x14ac:dyDescent="0.25">
      <c r="A45" s="28"/>
      <c r="B45" s="27"/>
      <c r="C45" s="30"/>
      <c r="D45" s="4"/>
      <c r="E45" s="30"/>
      <c r="F45" s="30"/>
      <c r="G45" s="24"/>
      <c r="H45" s="24"/>
      <c r="I45" s="24"/>
      <c r="J45" s="74" t="s">
        <v>458</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 ref="D29:D30"/>
    <mergeCell ref="E29:E30"/>
    <mergeCell ref="F29:F30"/>
    <mergeCell ref="H27:H28"/>
    <mergeCell ref="I27:I28"/>
    <mergeCell ref="J27:J28"/>
    <mergeCell ref="K27:K28"/>
    <mergeCell ref="L27:L28"/>
    <mergeCell ref="N27:N28"/>
    <mergeCell ref="K29:K30"/>
    <mergeCell ref="L29:L30"/>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Q6:Q7"/>
    <mergeCell ref="A1:Q2"/>
    <mergeCell ref="A6:A7"/>
    <mergeCell ref="B6:B7"/>
    <mergeCell ref="C6:C7"/>
    <mergeCell ref="D6:D7"/>
    <mergeCell ref="E6:E7"/>
    <mergeCell ref="F6:F7"/>
    <mergeCell ref="G6:G7"/>
    <mergeCell ref="H6:H7"/>
    <mergeCell ref="J6:K7"/>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1073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1074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47" customFormat="1" ht="300" x14ac:dyDescent="0.25">
      <c r="A7" s="59">
        <v>1</v>
      </c>
      <c r="B7" s="60" t="s">
        <v>1075</v>
      </c>
      <c r="C7" s="137" t="s">
        <v>1075</v>
      </c>
      <c r="D7" s="137" t="s">
        <v>1076</v>
      </c>
      <c r="E7" s="60" t="s">
        <v>1076</v>
      </c>
      <c r="F7" s="137" t="s">
        <v>334</v>
      </c>
      <c r="G7" s="60" t="s">
        <v>334</v>
      </c>
      <c r="H7" s="137" t="s">
        <v>1076</v>
      </c>
      <c r="I7" s="137">
        <v>3</v>
      </c>
      <c r="J7" s="11"/>
      <c r="K7" s="11" t="s">
        <v>335</v>
      </c>
      <c r="L7" s="11">
        <v>0</v>
      </c>
      <c r="M7" s="11" t="s">
        <v>336</v>
      </c>
      <c r="N7" s="11" t="s">
        <v>189</v>
      </c>
      <c r="O7" s="11" t="s">
        <v>189</v>
      </c>
      <c r="P7" s="11" t="s">
        <v>1077</v>
      </c>
      <c r="Q7" s="11"/>
      <c r="R7" s="11" t="s">
        <v>469</v>
      </c>
      <c r="S7" s="11" t="s">
        <v>469</v>
      </c>
    </row>
    <row r="8" spans="1:19" s="47" customFormat="1" ht="30" x14ac:dyDescent="0.25">
      <c r="A8" s="59">
        <v>2</v>
      </c>
      <c r="B8" s="60" t="s">
        <v>1078</v>
      </c>
      <c r="C8" s="137" t="s">
        <v>1078</v>
      </c>
      <c r="D8" s="137" t="s">
        <v>1079</v>
      </c>
      <c r="E8" s="60" t="s">
        <v>1080</v>
      </c>
      <c r="F8" s="137" t="s">
        <v>334</v>
      </c>
      <c r="G8" s="60" t="s">
        <v>334</v>
      </c>
      <c r="H8" s="137">
        <v>7</v>
      </c>
      <c r="I8" s="137" t="s">
        <v>601</v>
      </c>
      <c r="J8" s="11"/>
      <c r="K8" s="11" t="s">
        <v>337</v>
      </c>
      <c r="L8" s="11">
        <v>1</v>
      </c>
      <c r="M8" s="11" t="s">
        <v>189</v>
      </c>
      <c r="N8" s="11" t="s">
        <v>340</v>
      </c>
      <c r="O8" s="11" t="s">
        <v>189</v>
      </c>
      <c r="P8" s="11"/>
      <c r="Q8" s="11"/>
      <c r="R8" s="11" t="s">
        <v>475</v>
      </c>
      <c r="S8" s="11">
        <v>100</v>
      </c>
    </row>
    <row r="9" spans="1:19" s="47" customFormat="1" ht="60" x14ac:dyDescent="0.25">
      <c r="A9" s="59">
        <v>3</v>
      </c>
      <c r="B9" s="60" t="s">
        <v>1081</v>
      </c>
      <c r="C9" s="137" t="s">
        <v>1081</v>
      </c>
      <c r="D9" s="137" t="s">
        <v>1082</v>
      </c>
      <c r="E9" s="60" t="s">
        <v>1082</v>
      </c>
      <c r="F9" s="137" t="s">
        <v>1083</v>
      </c>
      <c r="G9" s="60" t="s">
        <v>1083</v>
      </c>
      <c r="H9" s="137">
        <v>13</v>
      </c>
      <c r="I9" s="137" t="s">
        <v>468</v>
      </c>
      <c r="J9" s="11"/>
      <c r="K9" s="11" t="s">
        <v>345</v>
      </c>
      <c r="L9" s="11">
        <v>2</v>
      </c>
      <c r="M9" s="11" t="s">
        <v>346</v>
      </c>
      <c r="N9" s="11" t="s">
        <v>340</v>
      </c>
      <c r="O9" s="11" t="s">
        <v>347</v>
      </c>
      <c r="P9" s="11"/>
      <c r="Q9" s="11"/>
      <c r="R9" s="11" t="s">
        <v>484</v>
      </c>
      <c r="S9" s="11">
        <v>244</v>
      </c>
    </row>
    <row r="10" spans="1:19" s="47" customFormat="1" ht="90" x14ac:dyDescent="0.25">
      <c r="A10" s="59">
        <v>4</v>
      </c>
      <c r="B10" s="60" t="s">
        <v>611</v>
      </c>
      <c r="C10" s="137" t="s">
        <v>611</v>
      </c>
      <c r="D10" s="137" t="s">
        <v>1084</v>
      </c>
      <c r="E10" s="60" t="s">
        <v>1084</v>
      </c>
      <c r="F10" s="137" t="s">
        <v>1085</v>
      </c>
      <c r="G10" s="60" t="s">
        <v>1085</v>
      </c>
      <c r="H10" s="137">
        <v>16</v>
      </c>
      <c r="I10" s="137" t="s">
        <v>468</v>
      </c>
      <c r="J10" s="11"/>
      <c r="K10" s="51" t="s">
        <v>374</v>
      </c>
      <c r="L10" s="51">
        <v>3</v>
      </c>
      <c r="M10" s="15" t="s">
        <v>346</v>
      </c>
      <c r="N10" s="49" t="s">
        <v>340</v>
      </c>
      <c r="O10" s="11" t="s">
        <v>375</v>
      </c>
      <c r="P10" s="51"/>
      <c r="Q10" s="51"/>
      <c r="R10" s="52" t="s">
        <v>502</v>
      </c>
      <c r="S10" s="11">
        <v>344</v>
      </c>
    </row>
    <row r="11" spans="1:19" s="47" customFormat="1" ht="240" x14ac:dyDescent="0.25">
      <c r="A11" s="59">
        <v>5</v>
      </c>
      <c r="B11" s="60" t="s">
        <v>854</v>
      </c>
      <c r="C11" s="137" t="s">
        <v>854</v>
      </c>
      <c r="D11" s="137" t="s">
        <v>1084</v>
      </c>
      <c r="E11" s="60" t="s">
        <v>1084</v>
      </c>
      <c r="F11" s="137" t="s">
        <v>370</v>
      </c>
      <c r="G11" s="60" t="s">
        <v>370</v>
      </c>
      <c r="H11" s="137">
        <v>19</v>
      </c>
      <c r="I11" s="137" t="s">
        <v>492</v>
      </c>
      <c r="J11" s="11"/>
      <c r="K11" s="51" t="s">
        <v>374</v>
      </c>
      <c r="L11" s="51">
        <v>3</v>
      </c>
      <c r="M11" s="15" t="s">
        <v>351</v>
      </c>
      <c r="N11" s="49" t="s">
        <v>340</v>
      </c>
      <c r="O11" s="11" t="s">
        <v>353</v>
      </c>
      <c r="P11" s="51" t="s">
        <v>1086</v>
      </c>
      <c r="Q11" s="51"/>
      <c r="R11" s="52" t="s">
        <v>521</v>
      </c>
      <c r="S11" s="11">
        <v>353</v>
      </c>
    </row>
    <row r="12" spans="1:19" s="47" customFormat="1" ht="75" x14ac:dyDescent="0.25">
      <c r="A12" s="59">
        <v>6</v>
      </c>
      <c r="B12" s="60" t="s">
        <v>854</v>
      </c>
      <c r="C12" s="137" t="s">
        <v>854</v>
      </c>
      <c r="D12" s="137" t="s">
        <v>1087</v>
      </c>
      <c r="E12" s="60" t="s">
        <v>1087</v>
      </c>
      <c r="F12" s="137" t="s">
        <v>1088</v>
      </c>
      <c r="G12" s="60" t="s">
        <v>1088</v>
      </c>
      <c r="H12" s="137" t="s">
        <v>1089</v>
      </c>
      <c r="I12" s="137" t="s">
        <v>1090</v>
      </c>
      <c r="J12" s="11"/>
      <c r="K12" s="51" t="s">
        <v>374</v>
      </c>
      <c r="L12" s="51">
        <v>3</v>
      </c>
      <c r="M12" s="15" t="s">
        <v>351</v>
      </c>
      <c r="N12" s="49" t="s">
        <v>340</v>
      </c>
      <c r="O12" s="11" t="s">
        <v>353</v>
      </c>
      <c r="P12" s="51" t="s">
        <v>1091</v>
      </c>
      <c r="Q12" s="51"/>
      <c r="R12" s="52" t="s">
        <v>521</v>
      </c>
      <c r="S12" s="11">
        <v>353</v>
      </c>
    </row>
    <row r="13" spans="1:19" s="47" customFormat="1" ht="60" x14ac:dyDescent="0.25">
      <c r="A13" s="59">
        <v>7</v>
      </c>
      <c r="B13" s="60" t="s">
        <v>1092</v>
      </c>
      <c r="C13" s="137" t="s">
        <v>1092</v>
      </c>
      <c r="D13" s="137" t="s">
        <v>1084</v>
      </c>
      <c r="E13" s="60" t="s">
        <v>1084</v>
      </c>
      <c r="F13" s="137" t="s">
        <v>1093</v>
      </c>
      <c r="G13" s="60" t="s">
        <v>1093</v>
      </c>
      <c r="H13" s="137">
        <v>17</v>
      </c>
      <c r="I13" s="137" t="s">
        <v>468</v>
      </c>
      <c r="J13" s="11"/>
      <c r="K13" s="51" t="s">
        <v>374</v>
      </c>
      <c r="L13" s="51">
        <v>3</v>
      </c>
      <c r="M13" s="15" t="s">
        <v>351</v>
      </c>
      <c r="N13" s="49" t="s">
        <v>340</v>
      </c>
      <c r="O13" s="11" t="s">
        <v>353</v>
      </c>
      <c r="P13" s="51"/>
      <c r="Q13" s="51"/>
      <c r="R13" s="52" t="s">
        <v>521</v>
      </c>
      <c r="S13" s="11">
        <v>353</v>
      </c>
    </row>
    <row r="14" spans="1:19" s="47" customFormat="1" ht="315" x14ac:dyDescent="0.25">
      <c r="A14" s="59">
        <v>8</v>
      </c>
      <c r="B14" s="60" t="s">
        <v>1094</v>
      </c>
      <c r="C14" s="137" t="s">
        <v>1094</v>
      </c>
      <c r="D14" s="137" t="s">
        <v>1084</v>
      </c>
      <c r="E14" s="60" t="s">
        <v>1084</v>
      </c>
      <c r="F14" s="137" t="s">
        <v>1095</v>
      </c>
      <c r="G14" s="60" t="s">
        <v>1095</v>
      </c>
      <c r="H14" s="137">
        <v>19</v>
      </c>
      <c r="I14" s="137" t="s">
        <v>534</v>
      </c>
      <c r="J14" s="11"/>
      <c r="K14" s="51" t="s">
        <v>374</v>
      </c>
      <c r="L14" s="51">
        <v>3</v>
      </c>
      <c r="M14" s="15" t="s">
        <v>351</v>
      </c>
      <c r="N14" s="49" t="s">
        <v>340</v>
      </c>
      <c r="O14" s="11" t="s">
        <v>353</v>
      </c>
      <c r="P14" s="51" t="s">
        <v>1096</v>
      </c>
      <c r="Q14" s="51"/>
      <c r="R14" s="52" t="s">
        <v>521</v>
      </c>
      <c r="S14" s="11">
        <v>353</v>
      </c>
    </row>
    <row r="15" spans="1:19" s="47" customFormat="1" ht="210" x14ac:dyDescent="0.25">
      <c r="A15" s="59">
        <v>9</v>
      </c>
      <c r="B15" s="60" t="s">
        <v>1097</v>
      </c>
      <c r="C15" s="137" t="s">
        <v>1098</v>
      </c>
      <c r="D15" s="137" t="s">
        <v>1084</v>
      </c>
      <c r="E15" s="60" t="s">
        <v>1084</v>
      </c>
      <c r="F15" s="137" t="s">
        <v>1099</v>
      </c>
      <c r="G15" s="60" t="s">
        <v>1099</v>
      </c>
      <c r="H15" s="137">
        <v>19</v>
      </c>
      <c r="I15" s="137" t="s">
        <v>534</v>
      </c>
      <c r="J15" s="11"/>
      <c r="K15" s="51" t="s">
        <v>374</v>
      </c>
      <c r="L15" s="51">
        <v>3</v>
      </c>
      <c r="M15" s="15" t="s">
        <v>351</v>
      </c>
      <c r="N15" s="49" t="s">
        <v>340</v>
      </c>
      <c r="O15" s="11" t="s">
        <v>353</v>
      </c>
      <c r="P15" s="51" t="s">
        <v>1100</v>
      </c>
      <c r="Q15" s="51"/>
      <c r="R15" s="52" t="s">
        <v>521</v>
      </c>
      <c r="S15" s="11">
        <v>353</v>
      </c>
    </row>
    <row r="16" spans="1:19" s="47" customFormat="1" ht="180" x14ac:dyDescent="0.25">
      <c r="A16" s="59">
        <v>10</v>
      </c>
      <c r="B16" s="60" t="s">
        <v>868</v>
      </c>
      <c r="C16" s="137" t="s">
        <v>868</v>
      </c>
      <c r="D16" s="137" t="s">
        <v>1084</v>
      </c>
      <c r="E16" s="60" t="s">
        <v>1084</v>
      </c>
      <c r="F16" s="137" t="s">
        <v>1101</v>
      </c>
      <c r="G16" s="60" t="s">
        <v>1101</v>
      </c>
      <c r="H16" s="137">
        <v>17</v>
      </c>
      <c r="I16" s="137" t="s">
        <v>468</v>
      </c>
      <c r="J16" s="11"/>
      <c r="K16" s="51" t="s">
        <v>374</v>
      </c>
      <c r="L16" s="51">
        <v>3</v>
      </c>
      <c r="M16" s="15" t="s">
        <v>351</v>
      </c>
      <c r="N16" s="49" t="s">
        <v>340</v>
      </c>
      <c r="O16" s="11" t="s">
        <v>375</v>
      </c>
      <c r="P16" s="51" t="s">
        <v>1102</v>
      </c>
      <c r="Q16" s="51"/>
      <c r="R16" s="52" t="s">
        <v>917</v>
      </c>
      <c r="S16" s="11">
        <v>354</v>
      </c>
    </row>
    <row r="17" spans="1:19" s="47" customFormat="1" ht="405" x14ac:dyDescent="0.25">
      <c r="A17" s="59">
        <v>11</v>
      </c>
      <c r="B17" s="60" t="s">
        <v>1103</v>
      </c>
      <c r="C17" s="137" t="s">
        <v>1104</v>
      </c>
      <c r="D17" s="137" t="s">
        <v>1085</v>
      </c>
      <c r="E17" s="60" t="s">
        <v>1085</v>
      </c>
      <c r="F17" s="137" t="s">
        <v>1105</v>
      </c>
      <c r="G17" s="60" t="s">
        <v>1105</v>
      </c>
      <c r="H17" s="137">
        <v>19</v>
      </c>
      <c r="I17" s="137" t="s">
        <v>492</v>
      </c>
      <c r="J17" s="11"/>
      <c r="K17" s="51" t="s">
        <v>393</v>
      </c>
      <c r="L17" s="51">
        <v>4</v>
      </c>
      <c r="M17" s="15" t="s">
        <v>351</v>
      </c>
      <c r="N17" s="49" t="s">
        <v>340</v>
      </c>
      <c r="O17" s="11" t="s">
        <v>353</v>
      </c>
      <c r="P17" s="51" t="s">
        <v>1106</v>
      </c>
      <c r="Q17" s="51"/>
      <c r="R17" s="52" t="s">
        <v>536</v>
      </c>
      <c r="S17" s="11">
        <v>453</v>
      </c>
    </row>
    <row r="18" spans="1:19" s="47" customFormat="1" ht="105" x14ac:dyDescent="0.25">
      <c r="A18" s="59">
        <v>12</v>
      </c>
      <c r="B18" s="60" t="s">
        <v>1107</v>
      </c>
      <c r="C18" s="137" t="s">
        <v>1107</v>
      </c>
      <c r="D18" s="137" t="s">
        <v>1085</v>
      </c>
      <c r="E18" s="60" t="s">
        <v>1085</v>
      </c>
      <c r="F18" s="137" t="s">
        <v>1108</v>
      </c>
      <c r="G18" s="60" t="s">
        <v>1108</v>
      </c>
      <c r="H18" s="137">
        <v>19</v>
      </c>
      <c r="I18" s="137" t="s">
        <v>1109</v>
      </c>
      <c r="J18" s="11"/>
      <c r="K18" s="51" t="s">
        <v>401</v>
      </c>
      <c r="L18" s="51">
        <v>5</v>
      </c>
      <c r="M18" s="15" t="s">
        <v>351</v>
      </c>
      <c r="N18" s="49" t="s">
        <v>340</v>
      </c>
      <c r="O18" s="11" t="s">
        <v>189</v>
      </c>
      <c r="P18" s="51" t="s">
        <v>1110</v>
      </c>
      <c r="Q18" s="51"/>
      <c r="R18" s="52" t="s">
        <v>543</v>
      </c>
      <c r="S18" s="11">
        <v>550</v>
      </c>
    </row>
    <row r="19" spans="1:19" s="47" customFormat="1" ht="45" x14ac:dyDescent="0.25">
      <c r="A19" s="59">
        <v>13</v>
      </c>
      <c r="B19" s="60" t="s">
        <v>1111</v>
      </c>
      <c r="C19" s="137" t="s">
        <v>1111</v>
      </c>
      <c r="D19" s="137" t="s">
        <v>1085</v>
      </c>
      <c r="E19" s="60" t="s">
        <v>1085</v>
      </c>
      <c r="F19" s="137" t="s">
        <v>1112</v>
      </c>
      <c r="G19" s="60" t="s">
        <v>1112</v>
      </c>
      <c r="H19" s="137">
        <v>19</v>
      </c>
      <c r="I19" s="137" t="s">
        <v>492</v>
      </c>
      <c r="J19" s="11"/>
      <c r="K19" s="51" t="s">
        <v>401</v>
      </c>
      <c r="L19" s="51">
        <v>5</v>
      </c>
      <c r="M19" s="15" t="s">
        <v>351</v>
      </c>
      <c r="N19" s="49" t="s">
        <v>340</v>
      </c>
      <c r="O19" s="11" t="s">
        <v>189</v>
      </c>
      <c r="P19" s="51"/>
      <c r="Q19" s="51"/>
      <c r="R19" s="52" t="s">
        <v>543</v>
      </c>
      <c r="S19" s="11">
        <v>550</v>
      </c>
    </row>
    <row r="20" spans="1:19" s="47" customFormat="1" ht="45" x14ac:dyDescent="0.25">
      <c r="A20" s="59">
        <v>14</v>
      </c>
      <c r="B20" s="60" t="s">
        <v>1113</v>
      </c>
      <c r="C20" s="137" t="s">
        <v>1113</v>
      </c>
      <c r="D20" s="137" t="s">
        <v>1085</v>
      </c>
      <c r="E20" s="60" t="s">
        <v>1085</v>
      </c>
      <c r="F20" s="137" t="s">
        <v>1114</v>
      </c>
      <c r="G20" s="60" t="s">
        <v>1114</v>
      </c>
      <c r="H20" s="137">
        <v>19</v>
      </c>
      <c r="I20" s="137" t="s">
        <v>468</v>
      </c>
      <c r="J20" s="11"/>
      <c r="K20" s="51" t="s">
        <v>401</v>
      </c>
      <c r="L20" s="51">
        <v>5</v>
      </c>
      <c r="M20" s="15" t="s">
        <v>351</v>
      </c>
      <c r="N20" s="49" t="s">
        <v>340</v>
      </c>
      <c r="O20" s="11" t="s">
        <v>189</v>
      </c>
      <c r="P20" s="51"/>
      <c r="Q20" s="51"/>
      <c r="R20" s="52" t="s">
        <v>543</v>
      </c>
      <c r="S20" s="11">
        <v>550</v>
      </c>
    </row>
    <row r="21" spans="1:19" s="47" customFormat="1" ht="105" x14ac:dyDescent="0.25">
      <c r="A21" s="59">
        <v>15</v>
      </c>
      <c r="B21" s="60" t="s">
        <v>1115</v>
      </c>
      <c r="C21" s="137" t="s">
        <v>1115</v>
      </c>
      <c r="D21" s="137" t="s">
        <v>1085</v>
      </c>
      <c r="E21" s="60" t="s">
        <v>1085</v>
      </c>
      <c r="F21" s="137" t="s">
        <v>1116</v>
      </c>
      <c r="G21" s="60" t="s">
        <v>1116</v>
      </c>
      <c r="H21" s="137">
        <v>19</v>
      </c>
      <c r="I21" s="137" t="s">
        <v>492</v>
      </c>
      <c r="J21" s="11"/>
      <c r="K21" s="51" t="s">
        <v>1117</v>
      </c>
      <c r="L21" s="51">
        <v>6</v>
      </c>
      <c r="M21" s="15" t="s">
        <v>407</v>
      </c>
      <c r="N21" s="49" t="s">
        <v>352</v>
      </c>
      <c r="O21" s="11" t="s">
        <v>189</v>
      </c>
      <c r="P21" s="51"/>
      <c r="Q21" s="51"/>
      <c r="R21" s="52" t="s">
        <v>1118</v>
      </c>
      <c r="S21" s="11">
        <v>560</v>
      </c>
    </row>
    <row r="22" spans="1:19" s="47" customFormat="1" ht="75" x14ac:dyDescent="0.25">
      <c r="A22" s="59">
        <v>16</v>
      </c>
      <c r="B22" s="60" t="s">
        <v>409</v>
      </c>
      <c r="C22" s="137" t="s">
        <v>409</v>
      </c>
      <c r="D22" s="137" t="s">
        <v>1119</v>
      </c>
      <c r="E22" s="60" t="s">
        <v>1119</v>
      </c>
      <c r="F22" s="137" t="s">
        <v>411</v>
      </c>
      <c r="G22" s="60" t="s">
        <v>411</v>
      </c>
      <c r="H22" s="137">
        <v>22</v>
      </c>
      <c r="I22" s="137" t="s">
        <v>565</v>
      </c>
      <c r="J22" s="11"/>
      <c r="K22" s="51" t="s">
        <v>1117</v>
      </c>
      <c r="L22" s="51">
        <v>6</v>
      </c>
      <c r="M22" s="15" t="s">
        <v>407</v>
      </c>
      <c r="N22" s="49" t="s">
        <v>412</v>
      </c>
      <c r="O22" s="11" t="s">
        <v>189</v>
      </c>
      <c r="P22" s="51"/>
      <c r="Q22" s="51"/>
      <c r="R22" s="52" t="s">
        <v>549</v>
      </c>
      <c r="S22" s="11">
        <v>660</v>
      </c>
    </row>
    <row r="23" spans="1:19" s="47" customFormat="1" ht="135" x14ac:dyDescent="0.25">
      <c r="A23" s="59">
        <v>17</v>
      </c>
      <c r="B23" s="60" t="s">
        <v>1120</v>
      </c>
      <c r="C23" s="137" t="s">
        <v>1120</v>
      </c>
      <c r="D23" s="137" t="s">
        <v>411</v>
      </c>
      <c r="E23" s="60" t="s">
        <v>411</v>
      </c>
      <c r="F23" s="137" t="s">
        <v>645</v>
      </c>
      <c r="G23" s="60" t="s">
        <v>645</v>
      </c>
      <c r="H23" s="137">
        <v>23</v>
      </c>
      <c r="I23" s="137" t="s">
        <v>565</v>
      </c>
      <c r="J23" s="11"/>
      <c r="K23" s="51" t="s">
        <v>1117</v>
      </c>
      <c r="L23" s="51">
        <v>6</v>
      </c>
      <c r="M23" s="15" t="s">
        <v>407</v>
      </c>
      <c r="N23" s="49" t="s">
        <v>646</v>
      </c>
      <c r="O23" s="11" t="s">
        <v>189</v>
      </c>
      <c r="P23" s="51"/>
      <c r="Q23" s="51"/>
      <c r="R23" s="52" t="s">
        <v>566</v>
      </c>
      <c r="S23" s="11">
        <v>660</v>
      </c>
    </row>
    <row r="24" spans="1:19" s="47" customFormat="1" ht="75" x14ac:dyDescent="0.25">
      <c r="A24" s="59">
        <v>18</v>
      </c>
      <c r="B24" s="60" t="s">
        <v>1121</v>
      </c>
      <c r="C24" s="137" t="s">
        <v>1121</v>
      </c>
      <c r="D24" s="137" t="s">
        <v>1122</v>
      </c>
      <c r="E24" s="60" t="s">
        <v>1122</v>
      </c>
      <c r="F24" s="137" t="s">
        <v>1123</v>
      </c>
      <c r="G24" s="60" t="s">
        <v>1123</v>
      </c>
      <c r="H24" s="137">
        <v>19</v>
      </c>
      <c r="I24" s="137" t="s">
        <v>473</v>
      </c>
      <c r="J24" s="11"/>
      <c r="K24" s="51" t="s">
        <v>418</v>
      </c>
      <c r="L24" s="51">
        <v>7</v>
      </c>
      <c r="M24" s="15" t="s">
        <v>407</v>
      </c>
      <c r="N24" s="49" t="s">
        <v>427</v>
      </c>
      <c r="O24" s="11" t="s">
        <v>189</v>
      </c>
      <c r="P24" s="51" t="s">
        <v>1124</v>
      </c>
      <c r="Q24" s="51"/>
      <c r="R24" s="52" t="s">
        <v>572</v>
      </c>
      <c r="S24" s="11">
        <v>760</v>
      </c>
    </row>
    <row r="25" spans="1:19" s="47" customFormat="1" ht="75" x14ac:dyDescent="0.25">
      <c r="A25" s="59">
        <v>19</v>
      </c>
      <c r="B25" s="60" t="s">
        <v>1125</v>
      </c>
      <c r="C25" s="137" t="s">
        <v>1125</v>
      </c>
      <c r="D25" s="137" t="s">
        <v>1085</v>
      </c>
      <c r="E25" s="60" t="s">
        <v>1085</v>
      </c>
      <c r="F25" s="137" t="s">
        <v>1126</v>
      </c>
      <c r="G25" s="60" t="s">
        <v>1126</v>
      </c>
      <c r="H25" s="137">
        <v>19</v>
      </c>
      <c r="I25" s="137" t="s">
        <v>650</v>
      </c>
      <c r="J25" s="11"/>
      <c r="K25" s="51" t="s">
        <v>418</v>
      </c>
      <c r="L25" s="51">
        <v>7</v>
      </c>
      <c r="M25" s="15" t="s">
        <v>407</v>
      </c>
      <c r="N25" s="49" t="s">
        <v>427</v>
      </c>
      <c r="O25" s="11" t="s">
        <v>189</v>
      </c>
      <c r="P25" s="51"/>
      <c r="Q25" s="51"/>
      <c r="R25" s="52" t="s">
        <v>572</v>
      </c>
      <c r="S25" s="11">
        <v>760</v>
      </c>
    </row>
    <row r="26" spans="1:19" s="47" customFormat="1" ht="135" x14ac:dyDescent="0.25">
      <c r="A26" s="59">
        <v>20</v>
      </c>
      <c r="B26" s="60" t="s">
        <v>1127</v>
      </c>
      <c r="C26" s="137" t="s">
        <v>1127</v>
      </c>
      <c r="D26" s="137" t="s">
        <v>411</v>
      </c>
      <c r="E26" s="60" t="s">
        <v>411</v>
      </c>
      <c r="F26" s="137" t="s">
        <v>1128</v>
      </c>
      <c r="G26" s="60" t="s">
        <v>1128</v>
      </c>
      <c r="H26" s="137">
        <v>23</v>
      </c>
      <c r="I26" s="137" t="s">
        <v>492</v>
      </c>
      <c r="J26" s="11"/>
      <c r="K26" s="51" t="s">
        <v>418</v>
      </c>
      <c r="L26" s="51">
        <v>7</v>
      </c>
      <c r="M26" s="15" t="s">
        <v>407</v>
      </c>
      <c r="N26" s="49" t="s">
        <v>646</v>
      </c>
      <c r="O26" s="11" t="s">
        <v>189</v>
      </c>
      <c r="P26" s="51"/>
      <c r="Q26" s="51"/>
      <c r="R26" s="52" t="s">
        <v>576</v>
      </c>
      <c r="S26" s="11">
        <v>760</v>
      </c>
    </row>
    <row r="27" spans="1:19" s="47" customFormat="1" ht="135" x14ac:dyDescent="0.25">
      <c r="A27" s="59">
        <v>21</v>
      </c>
      <c r="B27" s="60" t="s">
        <v>1129</v>
      </c>
      <c r="C27" s="137" t="s">
        <v>1129</v>
      </c>
      <c r="D27" s="137" t="s">
        <v>645</v>
      </c>
      <c r="E27" s="60" t="s">
        <v>645</v>
      </c>
      <c r="F27" s="137" t="s">
        <v>1130</v>
      </c>
      <c r="G27" s="60" t="s">
        <v>1130</v>
      </c>
      <c r="H27" s="137">
        <v>24</v>
      </c>
      <c r="I27" s="137" t="s">
        <v>565</v>
      </c>
      <c r="J27" s="11"/>
      <c r="K27" s="51" t="s">
        <v>418</v>
      </c>
      <c r="L27" s="51">
        <v>7</v>
      </c>
      <c r="M27" s="15" t="s">
        <v>407</v>
      </c>
      <c r="N27" s="49" t="s">
        <v>646</v>
      </c>
      <c r="O27" s="11" t="s">
        <v>189</v>
      </c>
      <c r="P27" s="51"/>
      <c r="Q27" s="51"/>
      <c r="R27" s="52" t="s">
        <v>576</v>
      </c>
      <c r="S27" s="11">
        <v>760</v>
      </c>
    </row>
    <row r="28" spans="1:19" s="47" customFormat="1" ht="135" x14ac:dyDescent="0.25">
      <c r="A28" s="59">
        <v>22</v>
      </c>
      <c r="B28" s="60" t="s">
        <v>1131</v>
      </c>
      <c r="C28" s="137" t="s">
        <v>1132</v>
      </c>
      <c r="D28" s="137" t="s">
        <v>411</v>
      </c>
      <c r="E28" s="60" t="s">
        <v>411</v>
      </c>
      <c r="F28" s="137" t="s">
        <v>1123</v>
      </c>
      <c r="G28" s="60" t="s">
        <v>1123</v>
      </c>
      <c r="H28" s="137">
        <v>23</v>
      </c>
      <c r="I28" s="137" t="s">
        <v>492</v>
      </c>
      <c r="J28" s="11"/>
      <c r="K28" s="51" t="s">
        <v>418</v>
      </c>
      <c r="L28" s="51">
        <v>7</v>
      </c>
      <c r="M28" s="15" t="s">
        <v>407</v>
      </c>
      <c r="N28" s="49" t="s">
        <v>646</v>
      </c>
      <c r="O28" s="11" t="s">
        <v>189</v>
      </c>
      <c r="P28" s="51"/>
      <c r="Q28" s="51"/>
      <c r="R28" s="52" t="s">
        <v>576</v>
      </c>
      <c r="S28" s="11">
        <v>760</v>
      </c>
    </row>
    <row r="29" spans="1:19" s="47" customFormat="1" ht="135" x14ac:dyDescent="0.25">
      <c r="A29" s="59">
        <v>23</v>
      </c>
      <c r="B29" s="60" t="s">
        <v>422</v>
      </c>
      <c r="C29" s="137" t="s">
        <v>422</v>
      </c>
      <c r="D29" s="137" t="s">
        <v>1133</v>
      </c>
      <c r="E29" s="60" t="s">
        <v>1133</v>
      </c>
      <c r="F29" s="137" t="s">
        <v>423</v>
      </c>
      <c r="G29" s="60" t="s">
        <v>423</v>
      </c>
      <c r="H29" s="137" t="s">
        <v>717</v>
      </c>
      <c r="I29" s="137" t="s">
        <v>1134</v>
      </c>
      <c r="J29" s="11"/>
      <c r="K29" s="51" t="s">
        <v>418</v>
      </c>
      <c r="L29" s="51">
        <v>7</v>
      </c>
      <c r="M29" s="15" t="s">
        <v>407</v>
      </c>
      <c r="N29" s="49" t="s">
        <v>646</v>
      </c>
      <c r="O29" s="11" t="s">
        <v>189</v>
      </c>
      <c r="P29" s="51" t="s">
        <v>1135</v>
      </c>
      <c r="Q29" s="51"/>
      <c r="R29" s="52" t="s">
        <v>576</v>
      </c>
      <c r="S29" s="11">
        <v>760</v>
      </c>
    </row>
    <row r="30" spans="1:19" s="47" customFormat="1" ht="150" x14ac:dyDescent="0.25">
      <c r="A30" s="59">
        <v>24</v>
      </c>
      <c r="B30" s="60" t="s">
        <v>1136</v>
      </c>
      <c r="C30" s="137" t="s">
        <v>1137</v>
      </c>
      <c r="D30" s="137" t="s">
        <v>1138</v>
      </c>
      <c r="E30" s="60" t="s">
        <v>1138</v>
      </c>
      <c r="F30" s="137" t="s">
        <v>720</v>
      </c>
      <c r="G30" s="60" t="s">
        <v>720</v>
      </c>
      <c r="H30" s="137">
        <v>25</v>
      </c>
      <c r="I30" s="137" t="s">
        <v>492</v>
      </c>
      <c r="J30" s="11"/>
      <c r="K30" s="51" t="s">
        <v>431</v>
      </c>
      <c r="L30" s="51">
        <v>8</v>
      </c>
      <c r="M30" s="15" t="s">
        <v>407</v>
      </c>
      <c r="N30" s="49" t="s">
        <v>340</v>
      </c>
      <c r="O30" s="11" t="s">
        <v>189</v>
      </c>
      <c r="P30" s="51" t="s">
        <v>1139</v>
      </c>
      <c r="Q30" s="51"/>
      <c r="R30" s="52" t="s">
        <v>592</v>
      </c>
      <c r="S30" s="11">
        <v>860</v>
      </c>
    </row>
    <row r="31" spans="1:19" s="47" customFormat="1" ht="60" x14ac:dyDescent="0.25">
      <c r="A31" s="59">
        <v>25</v>
      </c>
      <c r="B31" s="60" t="s">
        <v>1140</v>
      </c>
      <c r="C31" s="137" t="s">
        <v>1140</v>
      </c>
      <c r="D31" s="137" t="s">
        <v>1138</v>
      </c>
      <c r="E31" s="60" t="s">
        <v>1138</v>
      </c>
      <c r="F31" s="137" t="s">
        <v>1141</v>
      </c>
      <c r="G31" s="60" t="s">
        <v>1141</v>
      </c>
      <c r="H31" s="137">
        <v>25</v>
      </c>
      <c r="I31" s="137" t="s">
        <v>468</v>
      </c>
      <c r="J31" s="11"/>
      <c r="K31" s="51" t="s">
        <v>431</v>
      </c>
      <c r="L31" s="51">
        <v>8</v>
      </c>
      <c r="M31" s="15" t="s">
        <v>407</v>
      </c>
      <c r="N31" s="49" t="s">
        <v>340</v>
      </c>
      <c r="O31" s="11" t="s">
        <v>189</v>
      </c>
      <c r="P31" s="51"/>
      <c r="Q31" s="51"/>
      <c r="R31" s="52" t="s">
        <v>592</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436</v>
      </c>
      <c r="B34" s="1"/>
      <c r="C34" s="1"/>
      <c r="D34" s="1"/>
      <c r="E34" s="1"/>
      <c r="F34" s="1"/>
      <c r="G34" s="1"/>
      <c r="H34" s="1"/>
      <c r="I34" s="23"/>
      <c r="J34" s="23"/>
      <c r="K34" s="140" t="s">
        <v>437</v>
      </c>
      <c r="L34" s="135"/>
      <c r="M34" s="101"/>
      <c r="N34" s="101"/>
      <c r="O34" s="102" t="s">
        <v>438</v>
      </c>
      <c r="P34" s="23"/>
      <c r="Q34" s="23"/>
      <c r="R34" s="23"/>
      <c r="S34" s="23"/>
    </row>
    <row r="35" spans="1:19" ht="15" x14ac:dyDescent="0.25">
      <c r="A35" s="280" t="s">
        <v>439</v>
      </c>
      <c r="B35" s="280"/>
      <c r="C35" s="95" t="s">
        <v>440</v>
      </c>
      <c r="E35" s="30"/>
      <c r="F35" s="30"/>
      <c r="G35" s="24"/>
      <c r="H35" s="24"/>
      <c r="I35" s="24"/>
      <c r="J35" s="24"/>
      <c r="K35" s="115" t="s">
        <v>441</v>
      </c>
      <c r="M35" s="31"/>
      <c r="N35" s="55"/>
      <c r="O35" s="55" t="s">
        <v>442</v>
      </c>
      <c r="P35" s="24"/>
      <c r="Q35" s="24"/>
      <c r="R35" s="24"/>
      <c r="S35" s="24"/>
    </row>
    <row r="36" spans="1:19" ht="15" x14ac:dyDescent="0.2">
      <c r="B36" s="30"/>
      <c r="C36" s="30"/>
      <c r="D36" s="30"/>
      <c r="E36" s="30"/>
      <c r="F36" s="30"/>
      <c r="G36" s="24"/>
      <c r="H36" s="24"/>
      <c r="I36" s="24"/>
      <c r="J36" s="24"/>
      <c r="K36" s="115" t="s">
        <v>443</v>
      </c>
      <c r="N36" s="31"/>
      <c r="O36" s="55" t="s">
        <v>444</v>
      </c>
      <c r="P36" s="24"/>
      <c r="Q36" s="24"/>
      <c r="R36" s="24"/>
      <c r="S36" s="24"/>
    </row>
    <row r="37" spans="1:19" ht="15" x14ac:dyDescent="0.25">
      <c r="B37" s="30"/>
      <c r="C37" s="30"/>
      <c r="D37" s="30"/>
      <c r="E37" s="30"/>
      <c r="F37" s="30"/>
      <c r="G37" s="24"/>
      <c r="H37" s="24"/>
      <c r="I37" s="24"/>
      <c r="J37" s="24"/>
      <c r="K37" s="141"/>
      <c r="L37" s="136" t="s">
        <v>445</v>
      </c>
      <c r="M37" s="55"/>
      <c r="N37" s="33"/>
      <c r="O37" s="25" t="s">
        <v>446</v>
      </c>
      <c r="P37" s="24"/>
      <c r="Q37" s="24"/>
      <c r="R37" s="24"/>
      <c r="S37" s="24"/>
    </row>
    <row r="38" spans="1:19" x14ac:dyDescent="0.2">
      <c r="B38" s="30"/>
      <c r="C38" s="30"/>
      <c r="D38" s="30"/>
      <c r="E38" s="30"/>
      <c r="F38" s="30"/>
      <c r="G38" s="24"/>
      <c r="H38" s="24"/>
      <c r="I38" s="24"/>
      <c r="J38" s="24"/>
      <c r="K38" s="142" t="s">
        <v>447</v>
      </c>
      <c r="M38" s="55"/>
      <c r="N38" s="33"/>
      <c r="O38" s="34"/>
      <c r="P38" s="24"/>
      <c r="Q38" s="24"/>
      <c r="R38" s="24"/>
      <c r="S38" s="24"/>
    </row>
    <row r="39" spans="1:19" x14ac:dyDescent="0.2">
      <c r="B39" s="30"/>
      <c r="C39" s="30"/>
      <c r="D39" s="55"/>
      <c r="E39" s="30"/>
      <c r="F39" s="30"/>
      <c r="G39" s="24"/>
      <c r="H39" s="24"/>
      <c r="I39" s="24"/>
      <c r="J39" s="24"/>
      <c r="K39" s="143" t="s">
        <v>448</v>
      </c>
      <c r="M39" s="34"/>
      <c r="N39" s="34"/>
      <c r="O39" s="56" t="s">
        <v>449</v>
      </c>
      <c r="P39" s="24"/>
      <c r="Q39" s="24"/>
      <c r="R39" s="24"/>
      <c r="S39" s="24"/>
    </row>
    <row r="40" spans="1:19" ht="15" x14ac:dyDescent="0.2">
      <c r="B40" s="30"/>
      <c r="C40" s="30"/>
      <c r="D40" s="55"/>
      <c r="E40" s="30"/>
      <c r="F40" s="30"/>
      <c r="G40" s="24"/>
      <c r="H40" s="24"/>
      <c r="I40" s="24"/>
      <c r="J40" s="24"/>
      <c r="K40" s="115" t="s">
        <v>450</v>
      </c>
      <c r="M40" s="34"/>
      <c r="N40" s="34"/>
      <c r="O40" s="55" t="s">
        <v>451</v>
      </c>
      <c r="P40" s="24"/>
      <c r="Q40" s="24"/>
      <c r="R40" s="24"/>
      <c r="S40" s="24"/>
    </row>
    <row r="41" spans="1:19" ht="15" x14ac:dyDescent="0.25">
      <c r="B41" s="30"/>
      <c r="C41" s="30"/>
      <c r="D41" s="55"/>
      <c r="E41" s="30"/>
      <c r="F41" s="30"/>
      <c r="G41" s="24"/>
      <c r="H41" s="24"/>
      <c r="I41" s="24"/>
      <c r="J41" s="24"/>
      <c r="K41" s="136" t="s">
        <v>452</v>
      </c>
      <c r="M41" s="34"/>
      <c r="N41" s="34"/>
      <c r="O41" s="55" t="s">
        <v>453</v>
      </c>
      <c r="P41" s="24"/>
      <c r="Q41" s="24"/>
      <c r="R41" s="24"/>
      <c r="S41" s="24"/>
    </row>
    <row r="42" spans="1:19" ht="15" x14ac:dyDescent="0.2">
      <c r="B42" s="30"/>
      <c r="C42" s="30"/>
      <c r="D42" s="55"/>
      <c r="E42" s="30"/>
      <c r="F42" s="30"/>
      <c r="G42" s="24"/>
      <c r="H42" s="24"/>
      <c r="I42" s="24"/>
      <c r="J42" s="24"/>
      <c r="K42" s="24"/>
      <c r="L42" s="34"/>
      <c r="M42" s="55"/>
      <c r="N42" s="33"/>
      <c r="O42" s="25" t="s">
        <v>454</v>
      </c>
      <c r="P42" s="24"/>
      <c r="Q42" s="24"/>
      <c r="R42" s="24"/>
      <c r="S42" s="24"/>
    </row>
    <row r="43" spans="1:19" ht="15" x14ac:dyDescent="0.2">
      <c r="B43" s="30"/>
      <c r="C43" s="30"/>
      <c r="D43" s="55"/>
      <c r="E43" s="30"/>
      <c r="F43" s="30"/>
      <c r="G43" s="24"/>
      <c r="H43" s="24"/>
      <c r="I43" s="24"/>
      <c r="J43" s="24"/>
      <c r="L43" s="34"/>
      <c r="M43" s="55"/>
      <c r="N43" s="33"/>
      <c r="O43" s="25" t="s">
        <v>455</v>
      </c>
      <c r="P43" s="24"/>
      <c r="Q43" s="24"/>
      <c r="R43" s="24"/>
      <c r="S43" s="24"/>
    </row>
    <row r="44" spans="1:19" x14ac:dyDescent="0.2">
      <c r="B44" s="30"/>
      <c r="C44" s="30"/>
      <c r="D44" s="55"/>
      <c r="E44" s="30"/>
      <c r="F44" s="30"/>
      <c r="G44" s="24"/>
      <c r="H44" s="24"/>
      <c r="I44" s="24"/>
      <c r="J44" s="24"/>
      <c r="K44" s="6" t="s">
        <v>659</v>
      </c>
      <c r="L44" s="34"/>
      <c r="M44" s="55"/>
      <c r="N44" s="33"/>
      <c r="P44" s="24"/>
      <c r="Q44" s="24"/>
      <c r="R44" s="24"/>
      <c r="S44" s="24"/>
    </row>
    <row r="45" spans="1:19" ht="15" x14ac:dyDescent="0.2">
      <c r="B45" s="55"/>
      <c r="C45" s="30"/>
      <c r="E45" s="30"/>
      <c r="F45" s="30"/>
      <c r="G45" s="24"/>
      <c r="H45" s="24"/>
      <c r="I45" s="24"/>
      <c r="J45" s="24"/>
      <c r="K45" s="17" t="s">
        <v>457</v>
      </c>
      <c r="L45" s="24"/>
      <c r="M45" s="24"/>
      <c r="N45" s="24"/>
      <c r="P45" s="24"/>
      <c r="Q45" s="24"/>
      <c r="R45" s="24"/>
      <c r="S45" s="24"/>
    </row>
    <row r="46" spans="1:19" ht="15" x14ac:dyDescent="0.2">
      <c r="B46" s="55"/>
      <c r="C46" s="30"/>
      <c r="E46" s="30"/>
      <c r="F46" s="30"/>
      <c r="G46" s="24"/>
      <c r="H46" s="24"/>
      <c r="I46" s="24"/>
      <c r="J46" s="24"/>
      <c r="K46" s="17" t="s">
        <v>458</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09" t="s">
        <v>1142</v>
      </c>
      <c r="B1" s="210"/>
      <c r="C1" s="210"/>
      <c r="D1" s="210"/>
      <c r="E1" s="210"/>
      <c r="F1" s="210"/>
      <c r="G1" s="210"/>
      <c r="H1" s="210"/>
      <c r="I1" s="210"/>
      <c r="J1" s="210"/>
      <c r="K1" s="210"/>
      <c r="L1" s="210"/>
      <c r="M1" s="210"/>
      <c r="N1" s="210"/>
      <c r="O1" s="210"/>
      <c r="P1" s="210"/>
      <c r="Q1" s="210"/>
      <c r="R1" s="210"/>
      <c r="S1" s="210"/>
      <c r="T1" s="210"/>
    </row>
    <row r="2" spans="1:20" x14ac:dyDescent="0.25">
      <c r="A2" s="211"/>
      <c r="B2" s="212"/>
      <c r="C2" s="212"/>
      <c r="D2" s="212"/>
      <c r="E2" s="212"/>
      <c r="F2" s="212"/>
      <c r="G2" s="212"/>
      <c r="H2" s="212"/>
      <c r="I2" s="212"/>
      <c r="J2" s="212"/>
      <c r="K2" s="212"/>
      <c r="L2" s="212"/>
      <c r="M2" s="212"/>
      <c r="N2" s="212"/>
      <c r="O2" s="212"/>
      <c r="P2" s="212"/>
      <c r="Q2" s="212"/>
      <c r="R2" s="212"/>
      <c r="S2" s="212"/>
      <c r="T2" s="212"/>
    </row>
    <row r="3" spans="1:20" x14ac:dyDescent="0.25">
      <c r="A3" s="3" t="s">
        <v>891</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75" x14ac:dyDescent="0.25">
      <c r="A6" s="144">
        <v>1</v>
      </c>
      <c r="B6" s="130" t="s">
        <v>1146</v>
      </c>
      <c r="C6" s="130" t="s">
        <v>1147</v>
      </c>
      <c r="D6" s="130" t="s">
        <v>1148</v>
      </c>
      <c r="E6" s="130" t="s">
        <v>1149</v>
      </c>
      <c r="F6" s="130" t="s">
        <v>1150</v>
      </c>
      <c r="G6" s="130" t="s">
        <v>1151</v>
      </c>
      <c r="H6" s="130" t="s">
        <v>1152</v>
      </c>
      <c r="I6" s="130" t="s">
        <v>1152</v>
      </c>
      <c r="J6" s="145" t="s">
        <v>1152</v>
      </c>
      <c r="K6" s="144">
        <v>1</v>
      </c>
      <c r="L6" s="144">
        <v>2</v>
      </c>
      <c r="M6" s="130" t="s">
        <v>187</v>
      </c>
      <c r="N6" s="144">
        <v>0</v>
      </c>
      <c r="O6" s="130" t="s">
        <v>1153</v>
      </c>
      <c r="P6" s="130" t="s">
        <v>189</v>
      </c>
      <c r="Q6" s="130" t="s">
        <v>189</v>
      </c>
      <c r="R6" s="130" t="s">
        <v>189</v>
      </c>
      <c r="S6" s="144">
        <v>10</v>
      </c>
      <c r="T6" s="144">
        <v>20</v>
      </c>
    </row>
    <row r="7" spans="1:20" ht="75" x14ac:dyDescent="0.25">
      <c r="A7" s="144">
        <v>2</v>
      </c>
      <c r="B7" s="130" t="s">
        <v>1154</v>
      </c>
      <c r="C7" s="130" t="s">
        <v>1155</v>
      </c>
      <c r="D7" s="130" t="s">
        <v>188</v>
      </c>
      <c r="E7" s="130" t="s">
        <v>1156</v>
      </c>
      <c r="F7" s="130" t="s">
        <v>1157</v>
      </c>
      <c r="G7" s="130" t="s">
        <v>1158</v>
      </c>
      <c r="H7" s="130" t="s">
        <v>1152</v>
      </c>
      <c r="I7" s="130" t="s">
        <v>1152</v>
      </c>
      <c r="J7" s="145" t="s">
        <v>1152</v>
      </c>
      <c r="K7" s="144">
        <v>3</v>
      </c>
      <c r="L7" s="128">
        <v>4</v>
      </c>
      <c r="M7" s="130" t="s">
        <v>187</v>
      </c>
      <c r="N7" s="144">
        <v>0</v>
      </c>
      <c r="O7" s="130" t="s">
        <v>188</v>
      </c>
      <c r="P7" s="130" t="s">
        <v>189</v>
      </c>
      <c r="Q7" s="130" t="s">
        <v>189</v>
      </c>
      <c r="R7" s="130" t="s">
        <v>189</v>
      </c>
      <c r="S7" s="144">
        <v>20</v>
      </c>
      <c r="T7" s="144">
        <v>20</v>
      </c>
    </row>
    <row r="8" spans="1:20" ht="60" x14ac:dyDescent="0.25">
      <c r="A8" s="144">
        <v>3</v>
      </c>
      <c r="B8" s="130" t="s">
        <v>1159</v>
      </c>
      <c r="C8" s="130" t="s">
        <v>1160</v>
      </c>
      <c r="D8" s="130" t="s">
        <v>196</v>
      </c>
      <c r="E8" s="130" t="s">
        <v>1161</v>
      </c>
      <c r="F8" s="130" t="s">
        <v>1162</v>
      </c>
      <c r="G8" s="130" t="s">
        <v>1163</v>
      </c>
      <c r="H8" s="130" t="s">
        <v>1152</v>
      </c>
      <c r="I8" s="130" t="s">
        <v>1152</v>
      </c>
      <c r="J8" s="145" t="s">
        <v>1152</v>
      </c>
      <c r="K8" s="144">
        <v>7</v>
      </c>
      <c r="L8" s="128">
        <v>4</v>
      </c>
      <c r="M8" s="130" t="s">
        <v>196</v>
      </c>
      <c r="N8" s="144">
        <v>1</v>
      </c>
      <c r="O8" s="130" t="s">
        <v>189</v>
      </c>
      <c r="P8" s="130" t="s">
        <v>189</v>
      </c>
      <c r="Q8" s="130" t="s">
        <v>189</v>
      </c>
      <c r="R8" s="130" t="s">
        <v>189</v>
      </c>
      <c r="S8" s="144">
        <v>100</v>
      </c>
      <c r="T8" s="144">
        <v>100</v>
      </c>
    </row>
    <row r="9" spans="1:20" ht="120" x14ac:dyDescent="0.25">
      <c r="A9" s="144">
        <v>4</v>
      </c>
      <c r="B9" s="130" t="s">
        <v>1164</v>
      </c>
      <c r="C9" s="130" t="s">
        <v>1165</v>
      </c>
      <c r="D9" s="130" t="s">
        <v>1166</v>
      </c>
      <c r="E9" s="130" t="s">
        <v>1159</v>
      </c>
      <c r="F9" s="130" t="s">
        <v>1160</v>
      </c>
      <c r="G9" s="130" t="s">
        <v>196</v>
      </c>
      <c r="H9" s="130" t="s">
        <v>1167</v>
      </c>
      <c r="I9" s="130" t="s">
        <v>1168</v>
      </c>
      <c r="J9" s="145" t="s">
        <v>1169</v>
      </c>
      <c r="K9" s="144">
        <v>11</v>
      </c>
      <c r="L9" s="128">
        <v>5</v>
      </c>
      <c r="M9" s="130" t="s">
        <v>216</v>
      </c>
      <c r="N9" s="144">
        <v>2</v>
      </c>
      <c r="O9" s="130" t="s">
        <v>217</v>
      </c>
      <c r="P9" s="130" t="s">
        <v>197</v>
      </c>
      <c r="Q9" s="130" t="s">
        <v>218</v>
      </c>
      <c r="R9" s="130" t="s">
        <v>189</v>
      </c>
      <c r="S9" s="144">
        <v>244</v>
      </c>
      <c r="T9" s="144">
        <v>244</v>
      </c>
    </row>
    <row r="10" spans="1:20" ht="150" x14ac:dyDescent="0.25">
      <c r="A10" s="144">
        <v>5</v>
      </c>
      <c r="B10" s="130" t="s">
        <v>1170</v>
      </c>
      <c r="C10" s="130" t="s">
        <v>1171</v>
      </c>
      <c r="D10" s="130" t="s">
        <v>1172</v>
      </c>
      <c r="E10" s="130" t="s">
        <v>1167</v>
      </c>
      <c r="F10" s="130" t="s">
        <v>1168</v>
      </c>
      <c r="G10" s="130" t="s">
        <v>1169</v>
      </c>
      <c r="H10" s="130" t="s">
        <v>1173</v>
      </c>
      <c r="I10" s="130" t="s">
        <v>1174</v>
      </c>
      <c r="J10" s="145" t="s">
        <v>1175</v>
      </c>
      <c r="K10" s="144">
        <v>16</v>
      </c>
      <c r="L10" s="128">
        <v>3</v>
      </c>
      <c r="M10" s="130" t="s">
        <v>235</v>
      </c>
      <c r="N10" s="144">
        <v>3</v>
      </c>
      <c r="O10" s="130" t="s">
        <v>217</v>
      </c>
      <c r="P10" s="130" t="s">
        <v>197</v>
      </c>
      <c r="Q10" s="130" t="s">
        <v>236</v>
      </c>
      <c r="R10" s="130" t="s">
        <v>189</v>
      </c>
      <c r="S10" s="144">
        <v>344</v>
      </c>
      <c r="T10" s="144">
        <v>344</v>
      </c>
    </row>
    <row r="11" spans="1:20" ht="195" x14ac:dyDescent="0.25">
      <c r="A11" s="144">
        <v>6</v>
      </c>
      <c r="B11" s="130" t="s">
        <v>1176</v>
      </c>
      <c r="C11" s="130" t="s">
        <v>1177</v>
      </c>
      <c r="D11" s="130" t="s">
        <v>1178</v>
      </c>
      <c r="E11" s="130" t="s">
        <v>1167</v>
      </c>
      <c r="F11" s="130" t="s">
        <v>1168</v>
      </c>
      <c r="G11" s="130" t="s">
        <v>1179</v>
      </c>
      <c r="H11" s="130" t="s">
        <v>1180</v>
      </c>
      <c r="I11" s="130" t="s">
        <v>1181</v>
      </c>
      <c r="J11" s="145" t="s">
        <v>1182</v>
      </c>
      <c r="K11" s="144">
        <v>16</v>
      </c>
      <c r="L11" s="128">
        <v>3</v>
      </c>
      <c r="M11" s="130" t="s">
        <v>235</v>
      </c>
      <c r="N11" s="144">
        <v>3</v>
      </c>
      <c r="O11" s="130" t="s">
        <v>251</v>
      </c>
      <c r="P11" s="130" t="s">
        <v>197</v>
      </c>
      <c r="Q11" s="130" t="s">
        <v>501</v>
      </c>
      <c r="R11" s="130" t="s">
        <v>1183</v>
      </c>
      <c r="S11" s="144">
        <v>354</v>
      </c>
      <c r="T11" s="144">
        <v>354</v>
      </c>
    </row>
    <row r="12" spans="1:20" ht="195" x14ac:dyDescent="0.25">
      <c r="A12" s="144">
        <v>7</v>
      </c>
      <c r="B12" s="130" t="s">
        <v>1184</v>
      </c>
      <c r="C12" s="130" t="s">
        <v>1185</v>
      </c>
      <c r="D12" s="130" t="s">
        <v>1186</v>
      </c>
      <c r="E12" s="130" t="s">
        <v>1167</v>
      </c>
      <c r="F12" s="130" t="s">
        <v>1168</v>
      </c>
      <c r="G12" s="130" t="s">
        <v>1179</v>
      </c>
      <c r="H12" s="130" t="s">
        <v>1180</v>
      </c>
      <c r="I12" s="130" t="s">
        <v>1181</v>
      </c>
      <c r="J12" s="145" t="s">
        <v>1182</v>
      </c>
      <c r="K12" s="144">
        <v>16</v>
      </c>
      <c r="L12" s="146">
        <v>45323</v>
      </c>
      <c r="M12" s="130" t="s">
        <v>235</v>
      </c>
      <c r="N12" s="144">
        <v>3</v>
      </c>
      <c r="O12" s="130" t="s">
        <v>251</v>
      </c>
      <c r="P12" s="130" t="s">
        <v>197</v>
      </c>
      <c r="Q12" s="130" t="s">
        <v>520</v>
      </c>
      <c r="R12" s="130"/>
      <c r="S12" s="144">
        <v>353</v>
      </c>
      <c r="T12" s="144">
        <v>353</v>
      </c>
    </row>
    <row r="13" spans="1:20" ht="255" x14ac:dyDescent="0.25">
      <c r="A13" s="144">
        <v>8</v>
      </c>
      <c r="B13" s="130" t="s">
        <v>1187</v>
      </c>
      <c r="C13" s="130" t="s">
        <v>1188</v>
      </c>
      <c r="D13" s="130" t="s">
        <v>1189</v>
      </c>
      <c r="E13" s="130" t="s">
        <v>1167</v>
      </c>
      <c r="F13" s="130" t="s">
        <v>1168</v>
      </c>
      <c r="G13" s="130" t="s">
        <v>1179</v>
      </c>
      <c r="H13" s="130" t="s">
        <v>1190</v>
      </c>
      <c r="I13" s="130" t="s">
        <v>1191</v>
      </c>
      <c r="J13" s="145" t="s">
        <v>1192</v>
      </c>
      <c r="K13" s="144">
        <v>16</v>
      </c>
      <c r="L13" s="128">
        <v>2</v>
      </c>
      <c r="M13" s="130" t="s">
        <v>235</v>
      </c>
      <c r="N13" s="144">
        <v>3</v>
      </c>
      <c r="O13" s="130" t="s">
        <v>251</v>
      </c>
      <c r="P13" s="130" t="s">
        <v>197</v>
      </c>
      <c r="Q13" s="130" t="s">
        <v>501</v>
      </c>
      <c r="R13" s="130" t="s">
        <v>189</v>
      </c>
      <c r="S13" s="144">
        <v>354</v>
      </c>
      <c r="T13" s="144">
        <v>354</v>
      </c>
    </row>
    <row r="14" spans="1:20" ht="101.45" customHeight="1" x14ac:dyDescent="0.25">
      <c r="A14" s="281">
        <v>9</v>
      </c>
      <c r="B14" s="283" t="s">
        <v>1193</v>
      </c>
      <c r="C14" s="283" t="s">
        <v>1194</v>
      </c>
      <c r="D14" s="283" t="s">
        <v>1195</v>
      </c>
      <c r="E14" s="283" t="s">
        <v>1196</v>
      </c>
      <c r="F14" s="283" t="s">
        <v>1197</v>
      </c>
      <c r="G14" s="283" t="s">
        <v>1198</v>
      </c>
      <c r="H14" s="283" t="s">
        <v>1180</v>
      </c>
      <c r="I14" s="283" t="s">
        <v>1181</v>
      </c>
      <c r="J14" s="285" t="s">
        <v>1182</v>
      </c>
      <c r="K14" s="281">
        <v>19</v>
      </c>
      <c r="L14" s="287">
        <v>45323</v>
      </c>
      <c r="M14" s="283" t="s">
        <v>258</v>
      </c>
      <c r="N14" s="281">
        <v>4</v>
      </c>
      <c r="O14" s="283" t="s">
        <v>251</v>
      </c>
      <c r="P14" s="283" t="s">
        <v>197</v>
      </c>
      <c r="Q14" s="283" t="s">
        <v>520</v>
      </c>
      <c r="R14" s="149" t="s">
        <v>1199</v>
      </c>
      <c r="S14" s="281">
        <v>453</v>
      </c>
      <c r="T14" s="281">
        <v>453</v>
      </c>
    </row>
    <row r="15" spans="1:20" x14ac:dyDescent="0.25">
      <c r="A15" s="282"/>
      <c r="B15" s="284"/>
      <c r="C15" s="284"/>
      <c r="D15" s="284"/>
      <c r="E15" s="284"/>
      <c r="F15" s="284"/>
      <c r="G15" s="284"/>
      <c r="H15" s="284"/>
      <c r="I15" s="284"/>
      <c r="J15" s="286"/>
      <c r="K15" s="282"/>
      <c r="L15" s="288"/>
      <c r="M15" s="284"/>
      <c r="N15" s="282"/>
      <c r="O15" s="284"/>
      <c r="P15" s="284"/>
      <c r="Q15" s="284"/>
      <c r="R15" s="150" t="s">
        <v>1200</v>
      </c>
      <c r="S15" s="282"/>
      <c r="T15" s="282"/>
    </row>
    <row r="16" spans="1:20" ht="409.5" x14ac:dyDescent="0.25">
      <c r="A16" s="272">
        <v>10</v>
      </c>
      <c r="B16" s="147" t="s">
        <v>1201</v>
      </c>
      <c r="C16" s="131" t="s">
        <v>1202</v>
      </c>
      <c r="D16" s="131" t="s">
        <v>1203</v>
      </c>
      <c r="E16" s="277" t="s">
        <v>1190</v>
      </c>
      <c r="F16" s="277" t="s">
        <v>1191</v>
      </c>
      <c r="G16" s="277" t="s">
        <v>1192</v>
      </c>
      <c r="H16" s="277" t="s">
        <v>1204</v>
      </c>
      <c r="I16" s="277" t="s">
        <v>1205</v>
      </c>
      <c r="J16" s="289" t="s">
        <v>1206</v>
      </c>
      <c r="K16" s="272" t="s">
        <v>1207</v>
      </c>
      <c r="L16" s="272">
        <v>2</v>
      </c>
      <c r="M16" s="277" t="s">
        <v>541</v>
      </c>
      <c r="N16" s="272">
        <v>5</v>
      </c>
      <c r="O16" s="277" t="s">
        <v>251</v>
      </c>
      <c r="P16" s="277" t="s">
        <v>197</v>
      </c>
      <c r="Q16" s="277" t="s">
        <v>501</v>
      </c>
      <c r="R16" s="131" t="s">
        <v>1208</v>
      </c>
      <c r="S16" s="272">
        <v>554</v>
      </c>
      <c r="T16" s="272">
        <v>550</v>
      </c>
    </row>
    <row r="17" spans="1:20" ht="409.5" x14ac:dyDescent="0.25">
      <c r="A17" s="273"/>
      <c r="B17" s="151" t="s">
        <v>1209</v>
      </c>
      <c r="C17" s="132" t="s">
        <v>1210</v>
      </c>
      <c r="D17" s="132" t="s">
        <v>1211</v>
      </c>
      <c r="E17" s="278"/>
      <c r="F17" s="278"/>
      <c r="G17" s="278"/>
      <c r="H17" s="278"/>
      <c r="I17" s="278"/>
      <c r="J17" s="290"/>
      <c r="K17" s="273"/>
      <c r="L17" s="273"/>
      <c r="M17" s="278"/>
      <c r="N17" s="273"/>
      <c r="O17" s="278"/>
      <c r="P17" s="278"/>
      <c r="Q17" s="278"/>
      <c r="R17" s="132" t="s">
        <v>1212</v>
      </c>
      <c r="S17" s="273"/>
      <c r="T17" s="273"/>
    </row>
    <row r="18" spans="1:20" ht="150" x14ac:dyDescent="0.25">
      <c r="A18" s="128">
        <v>11</v>
      </c>
      <c r="B18" s="20" t="s">
        <v>1213</v>
      </c>
      <c r="C18" s="20" t="s">
        <v>1214</v>
      </c>
      <c r="D18" s="20" t="s">
        <v>1215</v>
      </c>
      <c r="E18" s="20" t="s">
        <v>1173</v>
      </c>
      <c r="F18" s="20" t="s">
        <v>1174</v>
      </c>
      <c r="G18" s="20" t="s">
        <v>1175</v>
      </c>
      <c r="H18" s="20" t="s">
        <v>1216</v>
      </c>
      <c r="I18" s="20" t="s">
        <v>1217</v>
      </c>
      <c r="J18" s="20" t="s">
        <v>1218</v>
      </c>
      <c r="K18" s="128">
        <v>19</v>
      </c>
      <c r="L18" s="146">
        <v>45385</v>
      </c>
      <c r="M18" s="20" t="s">
        <v>279</v>
      </c>
      <c r="N18" s="128">
        <v>6</v>
      </c>
      <c r="O18" s="20" t="s">
        <v>280</v>
      </c>
      <c r="P18" s="20" t="s">
        <v>281</v>
      </c>
      <c r="Q18" s="20" t="s">
        <v>189</v>
      </c>
      <c r="R18" s="20" t="s">
        <v>189</v>
      </c>
      <c r="S18" s="128">
        <v>665</v>
      </c>
      <c r="T18" s="128">
        <v>660</v>
      </c>
    </row>
    <row r="19" spans="1:20" ht="150" x14ac:dyDescent="0.25">
      <c r="A19" s="128">
        <v>12</v>
      </c>
      <c r="B19" s="20" t="s">
        <v>1219</v>
      </c>
      <c r="C19" s="20" t="s">
        <v>1220</v>
      </c>
      <c r="D19" s="20" t="s">
        <v>1221</v>
      </c>
      <c r="E19" s="20" t="s">
        <v>1173</v>
      </c>
      <c r="F19" s="20" t="s">
        <v>1174</v>
      </c>
      <c r="G19" s="20" t="s">
        <v>1175</v>
      </c>
      <c r="H19" s="20" t="s">
        <v>1222</v>
      </c>
      <c r="I19" s="20" t="s">
        <v>1223</v>
      </c>
      <c r="J19" s="20" t="s">
        <v>1224</v>
      </c>
      <c r="K19" s="128">
        <v>19</v>
      </c>
      <c r="L19" s="128">
        <v>6</v>
      </c>
      <c r="M19" s="20" t="s">
        <v>286</v>
      </c>
      <c r="N19" s="128">
        <v>7</v>
      </c>
      <c r="O19" s="20" t="s">
        <v>280</v>
      </c>
      <c r="P19" s="20" t="s">
        <v>571</v>
      </c>
      <c r="Q19" s="20" t="s">
        <v>189</v>
      </c>
      <c r="R19" s="20"/>
      <c r="S19" s="128">
        <v>766</v>
      </c>
      <c r="T19" s="128">
        <v>760</v>
      </c>
    </row>
    <row r="20" spans="1:20" ht="150" x14ac:dyDescent="0.25">
      <c r="A20" s="128">
        <v>14</v>
      </c>
      <c r="B20" s="20" t="s">
        <v>1225</v>
      </c>
      <c r="C20" s="20" t="s">
        <v>1226</v>
      </c>
      <c r="D20" s="20" t="s">
        <v>1227</v>
      </c>
      <c r="E20" s="20" t="s">
        <v>1216</v>
      </c>
      <c r="F20" s="20" t="s">
        <v>1217</v>
      </c>
      <c r="G20" s="20" t="s">
        <v>1218</v>
      </c>
      <c r="H20" s="20" t="s">
        <v>1222</v>
      </c>
      <c r="I20" s="20" t="s">
        <v>1223</v>
      </c>
      <c r="J20" s="20" t="s">
        <v>1224</v>
      </c>
      <c r="K20" s="128">
        <v>23</v>
      </c>
      <c r="L20" s="128">
        <v>2</v>
      </c>
      <c r="M20" s="20" t="s">
        <v>286</v>
      </c>
      <c r="N20" s="128">
        <v>7</v>
      </c>
      <c r="O20" s="20" t="s">
        <v>280</v>
      </c>
      <c r="P20" s="20" t="s">
        <v>287</v>
      </c>
      <c r="Q20" s="20" t="s">
        <v>189</v>
      </c>
      <c r="R20" s="20" t="s">
        <v>189</v>
      </c>
      <c r="S20" s="128">
        <v>767</v>
      </c>
      <c r="T20" s="128">
        <v>760</v>
      </c>
    </row>
    <row r="21" spans="1:20" ht="90" x14ac:dyDescent="0.25">
      <c r="A21" s="128">
        <v>15</v>
      </c>
      <c r="B21" s="20" t="s">
        <v>1228</v>
      </c>
      <c r="C21" s="20" t="s">
        <v>1229</v>
      </c>
      <c r="D21" s="20" t="s">
        <v>1230</v>
      </c>
      <c r="E21" s="20" t="s">
        <v>1222</v>
      </c>
      <c r="F21" s="20" t="s">
        <v>1223</v>
      </c>
      <c r="G21" s="20" t="s">
        <v>1224</v>
      </c>
      <c r="H21" s="20" t="s">
        <v>1231</v>
      </c>
      <c r="I21" s="20" t="s">
        <v>1232</v>
      </c>
      <c r="J21" s="20" t="s">
        <v>1233</v>
      </c>
      <c r="K21" s="128">
        <v>25</v>
      </c>
      <c r="L21" s="128">
        <v>3</v>
      </c>
      <c r="M21" s="20" t="s">
        <v>293</v>
      </c>
      <c r="N21" s="128">
        <v>8</v>
      </c>
      <c r="O21" s="20" t="s">
        <v>280</v>
      </c>
      <c r="P21" s="20" t="s">
        <v>197</v>
      </c>
      <c r="Q21" s="20" t="s">
        <v>189</v>
      </c>
      <c r="R21" s="20" t="s">
        <v>189</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21" t="s">
        <v>294</v>
      </c>
      <c r="B24" s="221"/>
      <c r="C24" s="221"/>
      <c r="D24" s="221"/>
      <c r="E24" s="221"/>
      <c r="F24" s="221"/>
      <c r="G24" s="221"/>
      <c r="H24" s="221"/>
      <c r="I24" s="221"/>
      <c r="J24" s="221"/>
      <c r="K24" s="221"/>
      <c r="L24" s="24"/>
      <c r="M24" s="26" t="s">
        <v>295</v>
      </c>
      <c r="N24" s="27"/>
      <c r="O24" s="27"/>
      <c r="P24" s="28"/>
      <c r="Q24" s="26" t="s">
        <v>296</v>
      </c>
      <c r="R24" s="24"/>
      <c r="S24" s="24"/>
      <c r="T24" s="24"/>
    </row>
    <row r="25" spans="1:20" ht="14.45" customHeight="1" x14ac:dyDescent="0.25">
      <c r="A25" s="222" t="s">
        <v>297</v>
      </c>
      <c r="B25" s="222"/>
      <c r="C25" s="222"/>
      <c r="D25" s="222"/>
      <c r="E25" s="222"/>
      <c r="F25" s="222"/>
      <c r="G25" s="222"/>
      <c r="H25" s="222"/>
      <c r="I25" s="29"/>
      <c r="J25" s="30"/>
      <c r="K25" s="24"/>
      <c r="L25" s="24"/>
      <c r="M25" s="31" t="s">
        <v>298</v>
      </c>
      <c r="N25" s="31"/>
      <c r="O25" s="27"/>
      <c r="P25" s="28"/>
      <c r="Q25" s="27" t="s">
        <v>299</v>
      </c>
      <c r="R25" s="24"/>
      <c r="S25" s="24"/>
      <c r="T25" s="24"/>
    </row>
    <row r="26" spans="1:20" x14ac:dyDescent="0.25">
      <c r="A26" s="30"/>
      <c r="B26" s="30"/>
      <c r="C26" s="30"/>
      <c r="D26" s="30"/>
      <c r="E26" s="30"/>
      <c r="F26" s="30"/>
      <c r="G26" s="30"/>
      <c r="H26" s="30"/>
      <c r="I26" s="30"/>
      <c r="J26" s="30"/>
      <c r="K26" s="24"/>
      <c r="L26" s="24"/>
      <c r="M26" s="31" t="s">
        <v>188</v>
      </c>
      <c r="N26" s="4"/>
      <c r="O26" s="31"/>
      <c r="P26" s="28"/>
      <c r="Q26" s="27" t="s">
        <v>300</v>
      </c>
      <c r="R26" s="24"/>
      <c r="S26" s="24"/>
      <c r="T26" s="24"/>
    </row>
    <row r="27" spans="1:20" x14ac:dyDescent="0.25">
      <c r="A27" s="30"/>
      <c r="B27" s="30"/>
      <c r="C27" s="30"/>
      <c r="D27" s="30"/>
      <c r="E27" s="30"/>
      <c r="F27" s="30"/>
      <c r="G27" s="30"/>
      <c r="H27" s="30"/>
      <c r="I27" s="30"/>
      <c r="J27" s="30"/>
      <c r="K27" s="24"/>
      <c r="L27" s="24"/>
      <c r="M27" s="32"/>
      <c r="N27" s="27"/>
      <c r="O27" s="33"/>
      <c r="P27" s="28"/>
      <c r="Q27" s="31" t="s">
        <v>301</v>
      </c>
      <c r="R27" s="24"/>
      <c r="S27" s="24"/>
      <c r="T27" s="24"/>
    </row>
    <row r="28" spans="1:20" x14ac:dyDescent="0.25">
      <c r="A28" s="30"/>
      <c r="B28" s="30"/>
      <c r="C28" s="30"/>
      <c r="D28" s="30"/>
      <c r="E28" s="30"/>
      <c r="F28" s="30"/>
      <c r="G28" s="30"/>
      <c r="H28" s="30"/>
      <c r="I28" s="30"/>
      <c r="J28" s="30"/>
      <c r="K28" s="24"/>
      <c r="L28" s="24"/>
      <c r="M28" s="26" t="s">
        <v>302</v>
      </c>
      <c r="N28" s="27"/>
      <c r="O28" s="33"/>
      <c r="P28" s="28"/>
      <c r="Q28" s="34"/>
      <c r="R28" s="24"/>
      <c r="S28" s="24"/>
      <c r="T28" s="24"/>
    </row>
    <row r="29" spans="1:20" x14ac:dyDescent="0.25">
      <c r="A29" s="30"/>
      <c r="B29" s="35"/>
      <c r="C29" s="35"/>
      <c r="D29" s="35"/>
      <c r="E29" s="30"/>
      <c r="F29" s="30"/>
      <c r="G29" s="30"/>
      <c r="H29" s="30"/>
      <c r="I29" s="30"/>
      <c r="J29" s="30"/>
      <c r="K29" s="24"/>
      <c r="L29" s="24"/>
      <c r="M29" s="27" t="s">
        <v>303</v>
      </c>
      <c r="N29" s="34"/>
      <c r="O29" s="34"/>
      <c r="P29" s="28"/>
      <c r="Q29" s="26" t="s">
        <v>304</v>
      </c>
      <c r="R29" s="24"/>
      <c r="S29" s="24"/>
      <c r="T29" s="24"/>
    </row>
    <row r="30" spans="1:20" x14ac:dyDescent="0.25">
      <c r="A30" s="30"/>
      <c r="B30" s="35"/>
      <c r="C30" s="35"/>
      <c r="D30" s="35"/>
      <c r="E30" s="30"/>
      <c r="F30" s="30"/>
      <c r="G30" s="30"/>
      <c r="H30" s="30"/>
      <c r="I30" s="30"/>
      <c r="J30" s="30"/>
      <c r="K30" s="24"/>
      <c r="L30" s="24"/>
      <c r="M30" s="31" t="s">
        <v>305</v>
      </c>
      <c r="N30" s="34"/>
      <c r="O30" s="34"/>
      <c r="P30" s="34"/>
      <c r="Q30" s="27" t="s">
        <v>306</v>
      </c>
      <c r="R30" s="24"/>
      <c r="S30" s="24"/>
      <c r="T30" s="24"/>
    </row>
    <row r="31" spans="1:20" x14ac:dyDescent="0.25">
      <c r="A31" s="30"/>
      <c r="B31" s="30"/>
      <c r="C31" s="30"/>
      <c r="D31" s="30"/>
      <c r="E31" s="30"/>
      <c r="F31" s="30"/>
      <c r="G31" s="30"/>
      <c r="H31" s="30"/>
      <c r="I31" s="30"/>
      <c r="J31" s="30"/>
      <c r="K31" s="24"/>
      <c r="L31" s="24"/>
      <c r="M31" s="4" t="s">
        <v>307</v>
      </c>
      <c r="N31" s="34"/>
      <c r="O31" s="34"/>
      <c r="P31" s="31"/>
      <c r="Q31" s="27" t="s">
        <v>308</v>
      </c>
      <c r="R31" s="24"/>
      <c r="S31" s="24"/>
      <c r="T31" s="24"/>
    </row>
    <row r="32" spans="1:20" x14ac:dyDescent="0.25">
      <c r="A32" s="30"/>
      <c r="B32" s="35"/>
      <c r="C32" s="35"/>
      <c r="D32" s="35"/>
      <c r="E32" s="30"/>
      <c r="F32" s="30"/>
      <c r="G32" s="30"/>
      <c r="H32" s="30"/>
      <c r="I32" s="30"/>
      <c r="J32" s="30"/>
      <c r="K32" s="24"/>
      <c r="L32" s="24"/>
      <c r="M32" s="31"/>
      <c r="N32" s="27"/>
      <c r="O32" s="33"/>
      <c r="P32" s="33"/>
      <c r="Q32" s="31" t="s">
        <v>309</v>
      </c>
      <c r="R32" s="24"/>
      <c r="S32" s="24"/>
      <c r="T32" s="24"/>
    </row>
    <row r="33" spans="1:20" x14ac:dyDescent="0.25">
      <c r="A33" s="30"/>
      <c r="B33" s="31"/>
      <c r="C33" s="31"/>
      <c r="D33" s="31"/>
      <c r="E33" s="30"/>
      <c r="F33" s="30"/>
      <c r="G33" s="30"/>
      <c r="H33" s="30"/>
      <c r="I33" s="30"/>
      <c r="J33" s="30"/>
      <c r="K33" s="24"/>
      <c r="L33" s="24"/>
      <c r="M33" s="31"/>
      <c r="N33" s="27"/>
      <c r="O33" s="33"/>
      <c r="P33" s="33"/>
      <c r="Q33" s="31" t="s">
        <v>310</v>
      </c>
      <c r="R33" s="24"/>
      <c r="S33" s="24"/>
      <c r="T33" s="24"/>
    </row>
    <row r="34" spans="1:20" x14ac:dyDescent="0.25">
      <c r="A34" s="30"/>
      <c r="B34" s="30"/>
      <c r="C34" s="30"/>
      <c r="D34" s="30"/>
      <c r="E34" s="30"/>
      <c r="F34" s="30"/>
      <c r="G34" s="30"/>
      <c r="H34" s="30"/>
      <c r="I34" s="30"/>
      <c r="J34" s="30"/>
      <c r="K34" s="24"/>
      <c r="L34" s="24"/>
      <c r="M34" s="26" t="s">
        <v>311</v>
      </c>
      <c r="N34" s="27"/>
      <c r="O34" s="33"/>
      <c r="P34" s="33"/>
      <c r="Q34" s="30"/>
      <c r="R34" s="24"/>
      <c r="S34" s="24"/>
      <c r="T34" s="24"/>
    </row>
    <row r="35" spans="1:20" x14ac:dyDescent="0.25">
      <c r="A35" s="30"/>
      <c r="B35" s="31"/>
      <c r="C35" s="31"/>
      <c r="D35" s="31"/>
      <c r="E35" s="30"/>
      <c r="F35" s="30"/>
      <c r="G35" s="30"/>
      <c r="H35" s="30"/>
      <c r="I35" s="30"/>
      <c r="J35" s="30"/>
      <c r="K35" s="24"/>
      <c r="L35" s="24"/>
      <c r="M35" s="27" t="s">
        <v>312</v>
      </c>
      <c r="N35" s="24"/>
      <c r="O35" s="24"/>
      <c r="P35" s="24"/>
      <c r="Q35" s="4"/>
      <c r="R35" s="24"/>
      <c r="S35" s="24"/>
      <c r="T35" s="24"/>
    </row>
    <row r="36" spans="1:20" x14ac:dyDescent="0.25">
      <c r="A36" s="30"/>
      <c r="B36" s="36"/>
      <c r="C36" s="36"/>
      <c r="D36" s="31"/>
      <c r="E36" s="30"/>
      <c r="F36" s="30"/>
      <c r="G36" s="30"/>
      <c r="H36" s="30"/>
      <c r="I36" s="30"/>
      <c r="J36" s="30"/>
      <c r="K36" s="24"/>
      <c r="L36" s="24"/>
      <c r="M36" s="27" t="s">
        <v>313</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A25:H25"/>
    <mergeCell ref="O16:O17"/>
    <mergeCell ref="P16:P17"/>
    <mergeCell ref="Q16:Q17"/>
    <mergeCell ref="S16:S17"/>
    <mergeCell ref="T16:T17"/>
    <mergeCell ref="A24:K24"/>
    <mergeCell ref="I16:I17"/>
    <mergeCell ref="J16:J17"/>
    <mergeCell ref="K16:K17"/>
    <mergeCell ref="L16:L17"/>
    <mergeCell ref="M16:M17"/>
    <mergeCell ref="N16:N17"/>
    <mergeCell ref="A16:A17"/>
    <mergeCell ref="E16:E17"/>
    <mergeCell ref="F16:F17"/>
    <mergeCell ref="G16:G17"/>
    <mergeCell ref="H16:H17"/>
    <mergeCell ref="O14:O15"/>
    <mergeCell ref="P14:P15"/>
    <mergeCell ref="Q14:Q15"/>
    <mergeCell ref="S14:S15"/>
    <mergeCell ref="T14:T15"/>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09" t="s">
        <v>1234</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375" x14ac:dyDescent="0.25">
      <c r="A7" s="19">
        <v>1</v>
      </c>
      <c r="B7" s="20" t="s">
        <v>1236</v>
      </c>
      <c r="C7" s="20" t="s">
        <v>1237</v>
      </c>
      <c r="D7" s="20" t="s">
        <v>467</v>
      </c>
      <c r="E7" s="20" t="s">
        <v>467</v>
      </c>
      <c r="F7" s="20" t="s">
        <v>334</v>
      </c>
      <c r="G7" s="20" t="s">
        <v>334</v>
      </c>
      <c r="H7" s="20">
        <v>3</v>
      </c>
      <c r="I7" s="20">
        <v>3</v>
      </c>
      <c r="J7" s="20" t="s">
        <v>187</v>
      </c>
      <c r="K7" s="20">
        <v>0</v>
      </c>
      <c r="L7" s="20" t="s">
        <v>188</v>
      </c>
      <c r="M7" s="20" t="s">
        <v>189</v>
      </c>
      <c r="N7" s="20" t="s">
        <v>189</v>
      </c>
      <c r="O7" s="20" t="s">
        <v>1238</v>
      </c>
      <c r="P7" s="20">
        <v>20</v>
      </c>
      <c r="Q7" s="20">
        <v>20</v>
      </c>
    </row>
    <row r="8" spans="1:17" ht="75" x14ac:dyDescent="0.25">
      <c r="A8" s="19">
        <v>2</v>
      </c>
      <c r="B8" s="20" t="s">
        <v>1239</v>
      </c>
      <c r="C8" s="20" t="s">
        <v>1240</v>
      </c>
      <c r="D8" s="20" t="s">
        <v>186</v>
      </c>
      <c r="E8" s="20" t="s">
        <v>186</v>
      </c>
      <c r="F8" s="20" t="s">
        <v>334</v>
      </c>
      <c r="G8" s="20" t="s">
        <v>334</v>
      </c>
      <c r="H8" s="20">
        <v>6</v>
      </c>
      <c r="I8" s="20">
        <v>5</v>
      </c>
      <c r="J8" s="20" t="s">
        <v>196</v>
      </c>
      <c r="K8" s="20">
        <v>1</v>
      </c>
      <c r="L8" s="20" t="s">
        <v>189</v>
      </c>
      <c r="M8" s="20" t="s">
        <v>189</v>
      </c>
      <c r="N8" s="20" t="s">
        <v>189</v>
      </c>
      <c r="O8" s="20" t="s">
        <v>189</v>
      </c>
      <c r="P8" s="20">
        <v>100</v>
      </c>
      <c r="Q8" s="20">
        <v>30</v>
      </c>
    </row>
    <row r="9" spans="1:17" ht="75" x14ac:dyDescent="0.25">
      <c r="A9" s="19">
        <v>3</v>
      </c>
      <c r="B9" s="20" t="s">
        <v>1241</v>
      </c>
      <c r="C9" s="20" t="s">
        <v>1242</v>
      </c>
      <c r="D9" s="20" t="s">
        <v>1243</v>
      </c>
      <c r="E9" s="20" t="s">
        <v>1240</v>
      </c>
      <c r="F9" s="20" t="s">
        <v>1244</v>
      </c>
      <c r="G9" s="20" t="s">
        <v>897</v>
      </c>
      <c r="H9" s="20">
        <v>11</v>
      </c>
      <c r="I9" s="20">
        <v>2</v>
      </c>
      <c r="J9" s="20" t="s">
        <v>196</v>
      </c>
      <c r="K9" s="20">
        <v>1</v>
      </c>
      <c r="L9" s="20" t="s">
        <v>189</v>
      </c>
      <c r="M9" s="20" t="s">
        <v>189</v>
      </c>
      <c r="N9" s="20" t="s">
        <v>189</v>
      </c>
      <c r="O9" s="20" t="s">
        <v>189</v>
      </c>
      <c r="P9" s="20">
        <v>100</v>
      </c>
      <c r="Q9" s="20">
        <v>100</v>
      </c>
    </row>
    <row r="10" spans="1:17" ht="150" x14ac:dyDescent="0.25">
      <c r="A10" s="19">
        <v>4</v>
      </c>
      <c r="B10" s="20" t="s">
        <v>1245</v>
      </c>
      <c r="C10" s="20" t="s">
        <v>1246</v>
      </c>
      <c r="D10" s="20" t="s">
        <v>1244</v>
      </c>
      <c r="E10" s="20" t="s">
        <v>1247</v>
      </c>
      <c r="F10" s="20" t="s">
        <v>1248</v>
      </c>
      <c r="G10" s="20" t="s">
        <v>1249</v>
      </c>
      <c r="H10" s="20">
        <v>13</v>
      </c>
      <c r="I10" s="20">
        <v>3</v>
      </c>
      <c r="J10" s="20" t="s">
        <v>216</v>
      </c>
      <c r="K10" s="20">
        <v>2</v>
      </c>
      <c r="L10" s="20" t="s">
        <v>217</v>
      </c>
      <c r="M10" s="20" t="s">
        <v>197</v>
      </c>
      <c r="N10" s="20" t="s">
        <v>218</v>
      </c>
      <c r="O10" s="20" t="s">
        <v>189</v>
      </c>
      <c r="P10" s="20">
        <v>244</v>
      </c>
      <c r="Q10" s="20">
        <v>244</v>
      </c>
    </row>
    <row r="11" spans="1:17" ht="180" x14ac:dyDescent="0.25">
      <c r="A11" s="19">
        <v>5</v>
      </c>
      <c r="B11" s="20" t="s">
        <v>1250</v>
      </c>
      <c r="C11" s="20" t="s">
        <v>1251</v>
      </c>
      <c r="D11" s="20" t="s">
        <v>1244</v>
      </c>
      <c r="E11" s="20" t="s">
        <v>1247</v>
      </c>
      <c r="F11" s="20" t="s">
        <v>1252</v>
      </c>
      <c r="G11" s="20" t="s">
        <v>1253</v>
      </c>
      <c r="H11" s="20">
        <v>13</v>
      </c>
      <c r="I11" s="152">
        <v>45385</v>
      </c>
      <c r="J11" s="20" t="s">
        <v>216</v>
      </c>
      <c r="K11" s="20">
        <v>2</v>
      </c>
      <c r="L11" s="20" t="s">
        <v>251</v>
      </c>
      <c r="M11" s="20" t="s">
        <v>197</v>
      </c>
      <c r="N11" s="20" t="s">
        <v>218</v>
      </c>
      <c r="O11" s="20" t="s">
        <v>1254</v>
      </c>
      <c r="P11" s="20">
        <v>254</v>
      </c>
      <c r="Q11" s="20">
        <v>254</v>
      </c>
    </row>
    <row r="12" spans="1:17" ht="150" x14ac:dyDescent="0.25">
      <c r="A12" s="19">
        <v>6</v>
      </c>
      <c r="B12" s="20" t="s">
        <v>1255</v>
      </c>
      <c r="C12" s="20" t="s">
        <v>1256</v>
      </c>
      <c r="D12" s="20" t="s">
        <v>1248</v>
      </c>
      <c r="E12" s="20" t="s">
        <v>1248</v>
      </c>
      <c r="F12" s="20" t="s">
        <v>1257</v>
      </c>
      <c r="G12" s="20" t="s">
        <v>1258</v>
      </c>
      <c r="H12" s="20">
        <v>16</v>
      </c>
      <c r="I12" s="20">
        <v>2</v>
      </c>
      <c r="J12" s="20" t="s">
        <v>235</v>
      </c>
      <c r="K12" s="20">
        <v>3</v>
      </c>
      <c r="L12" s="20" t="s">
        <v>217</v>
      </c>
      <c r="M12" s="20" t="s">
        <v>197</v>
      </c>
      <c r="N12" s="20" t="s">
        <v>236</v>
      </c>
      <c r="O12" s="20" t="s">
        <v>1259</v>
      </c>
      <c r="P12" s="20">
        <v>344</v>
      </c>
      <c r="Q12" s="20">
        <v>344</v>
      </c>
    </row>
    <row r="13" spans="1:17" ht="120" x14ac:dyDescent="0.25">
      <c r="A13" s="19">
        <v>7</v>
      </c>
      <c r="B13" s="20" t="s">
        <v>1260</v>
      </c>
      <c r="C13" s="20" t="s">
        <v>1261</v>
      </c>
      <c r="D13" s="20" t="s">
        <v>1248</v>
      </c>
      <c r="E13" s="20" t="s">
        <v>1248</v>
      </c>
      <c r="F13" s="20" t="s">
        <v>1262</v>
      </c>
      <c r="G13" s="20" t="s">
        <v>1263</v>
      </c>
      <c r="H13" s="20">
        <v>16</v>
      </c>
      <c r="I13" s="20">
        <v>2</v>
      </c>
      <c r="J13" s="20" t="s">
        <v>235</v>
      </c>
      <c r="K13" s="20">
        <v>3</v>
      </c>
      <c r="L13" s="20" t="s">
        <v>251</v>
      </c>
      <c r="M13" s="20" t="s">
        <v>197</v>
      </c>
      <c r="N13" s="20" t="s">
        <v>520</v>
      </c>
      <c r="O13" s="20" t="s">
        <v>1264</v>
      </c>
      <c r="P13" s="20">
        <v>353</v>
      </c>
      <c r="Q13" s="20">
        <v>353</v>
      </c>
    </row>
    <row r="14" spans="1:17" ht="225" x14ac:dyDescent="0.25">
      <c r="A14" s="19">
        <v>8</v>
      </c>
      <c r="B14" s="20" t="s">
        <v>1265</v>
      </c>
      <c r="C14" s="20" t="s">
        <v>1266</v>
      </c>
      <c r="D14" s="20" t="s">
        <v>1267</v>
      </c>
      <c r="E14" s="20" t="s">
        <v>1268</v>
      </c>
      <c r="F14" s="20" t="s">
        <v>1269</v>
      </c>
      <c r="G14" s="20" t="s">
        <v>1270</v>
      </c>
      <c r="H14" s="20" t="s">
        <v>1271</v>
      </c>
      <c r="I14" s="152">
        <v>45385</v>
      </c>
      <c r="J14" s="20" t="s">
        <v>235</v>
      </c>
      <c r="K14" s="20">
        <v>3</v>
      </c>
      <c r="L14" s="20" t="s">
        <v>251</v>
      </c>
      <c r="M14" s="20" t="s">
        <v>197</v>
      </c>
      <c r="N14" s="20" t="s">
        <v>236</v>
      </c>
      <c r="O14" s="20" t="s">
        <v>1272</v>
      </c>
      <c r="P14" s="20">
        <v>354</v>
      </c>
      <c r="Q14" s="20">
        <v>354</v>
      </c>
    </row>
    <row r="15" spans="1:17" ht="225" x14ac:dyDescent="0.25">
      <c r="A15" s="19">
        <v>9</v>
      </c>
      <c r="B15" s="20" t="s">
        <v>1273</v>
      </c>
      <c r="C15" s="20" t="s">
        <v>784</v>
      </c>
      <c r="D15" s="20" t="s">
        <v>1274</v>
      </c>
      <c r="E15" s="20" t="s">
        <v>1275</v>
      </c>
      <c r="F15" s="20" t="s">
        <v>1273</v>
      </c>
      <c r="G15" s="20" t="s">
        <v>1273</v>
      </c>
      <c r="H15" s="20">
        <v>18</v>
      </c>
      <c r="I15" s="152">
        <v>45385</v>
      </c>
      <c r="J15" s="20" t="s">
        <v>279</v>
      </c>
      <c r="K15" s="20">
        <v>6</v>
      </c>
      <c r="L15" s="20" t="s">
        <v>280</v>
      </c>
      <c r="M15" s="20" t="s">
        <v>281</v>
      </c>
      <c r="N15" s="20" t="s">
        <v>189</v>
      </c>
      <c r="O15" s="20" t="s">
        <v>189</v>
      </c>
      <c r="P15" s="20">
        <v>665</v>
      </c>
      <c r="Q15" s="20">
        <v>660</v>
      </c>
    </row>
    <row r="16" spans="1:17" ht="225" x14ac:dyDescent="0.25">
      <c r="A16" s="19">
        <v>10</v>
      </c>
      <c r="B16" s="20" t="s">
        <v>1276</v>
      </c>
      <c r="C16" s="20" t="s">
        <v>941</v>
      </c>
      <c r="D16" s="20" t="s">
        <v>1274</v>
      </c>
      <c r="E16" s="20" t="s">
        <v>1275</v>
      </c>
      <c r="F16" s="20" t="s">
        <v>1276</v>
      </c>
      <c r="G16" s="20" t="s">
        <v>1276</v>
      </c>
      <c r="H16" s="20">
        <v>18</v>
      </c>
      <c r="I16" s="20">
        <v>5</v>
      </c>
      <c r="J16" s="20" t="s">
        <v>279</v>
      </c>
      <c r="K16" s="20">
        <v>6</v>
      </c>
      <c r="L16" s="20" t="s">
        <v>280</v>
      </c>
      <c r="M16" s="20" t="s">
        <v>790</v>
      </c>
      <c r="N16" s="20" t="s">
        <v>189</v>
      </c>
      <c r="O16" s="20" t="s">
        <v>189</v>
      </c>
      <c r="P16" s="20">
        <v>666</v>
      </c>
      <c r="Q16" s="20">
        <v>660</v>
      </c>
    </row>
    <row r="17" spans="1:17" ht="300" x14ac:dyDescent="0.25">
      <c r="A17" s="19">
        <v>11</v>
      </c>
      <c r="B17" s="20" t="s">
        <v>1277</v>
      </c>
      <c r="C17" s="20" t="s">
        <v>1278</v>
      </c>
      <c r="D17" s="20" t="s">
        <v>1257</v>
      </c>
      <c r="E17" s="20" t="s">
        <v>1258</v>
      </c>
      <c r="F17" s="20" t="s">
        <v>1279</v>
      </c>
      <c r="G17" s="20" t="s">
        <v>793</v>
      </c>
      <c r="H17" s="20">
        <v>18</v>
      </c>
      <c r="I17" s="20">
        <v>5</v>
      </c>
      <c r="J17" s="20" t="s">
        <v>286</v>
      </c>
      <c r="K17" s="20">
        <v>7</v>
      </c>
      <c r="L17" s="20" t="s">
        <v>280</v>
      </c>
      <c r="M17" s="20" t="s">
        <v>571</v>
      </c>
      <c r="N17" s="20" t="s">
        <v>189</v>
      </c>
      <c r="O17" s="20" t="s">
        <v>1280</v>
      </c>
      <c r="P17" s="20">
        <v>766</v>
      </c>
      <c r="Q17" s="20">
        <v>760</v>
      </c>
    </row>
    <row r="18" spans="1:17" ht="150" x14ac:dyDescent="0.25">
      <c r="A18" s="19">
        <v>12</v>
      </c>
      <c r="B18" s="20" t="s">
        <v>1279</v>
      </c>
      <c r="C18" s="20" t="s">
        <v>793</v>
      </c>
      <c r="D18" s="20" t="s">
        <v>1273</v>
      </c>
      <c r="E18" s="20" t="s">
        <v>784</v>
      </c>
      <c r="F18" s="20" t="s">
        <v>1279</v>
      </c>
      <c r="G18" s="20" t="s">
        <v>793</v>
      </c>
      <c r="H18" s="20" t="s">
        <v>1281</v>
      </c>
      <c r="I18" s="20">
        <v>2</v>
      </c>
      <c r="J18" s="20" t="s">
        <v>286</v>
      </c>
      <c r="K18" s="20">
        <v>7</v>
      </c>
      <c r="L18" s="20" t="s">
        <v>280</v>
      </c>
      <c r="M18" s="20" t="s">
        <v>287</v>
      </c>
      <c r="N18" s="20" t="s">
        <v>189</v>
      </c>
      <c r="O18" s="20" t="s">
        <v>189</v>
      </c>
      <c r="P18" s="20">
        <v>767</v>
      </c>
      <c r="Q18" s="20">
        <v>760</v>
      </c>
    </row>
    <row r="19" spans="1:17" ht="60" x14ac:dyDescent="0.25">
      <c r="A19" s="19">
        <v>13</v>
      </c>
      <c r="B19" s="20" t="s">
        <v>1282</v>
      </c>
      <c r="C19" s="20" t="s">
        <v>993</v>
      </c>
      <c r="D19" s="20" t="s">
        <v>1279</v>
      </c>
      <c r="E19" s="20" t="s">
        <v>574</v>
      </c>
      <c r="F19" s="20" t="s">
        <v>1282</v>
      </c>
      <c r="G19" s="20" t="s">
        <v>993</v>
      </c>
      <c r="H19" s="20" t="s">
        <v>591</v>
      </c>
      <c r="I19" s="152">
        <v>45415</v>
      </c>
      <c r="J19" s="20" t="s">
        <v>293</v>
      </c>
      <c r="K19" s="20">
        <v>8</v>
      </c>
      <c r="L19" s="20" t="s">
        <v>280</v>
      </c>
      <c r="M19" s="20" t="s">
        <v>197</v>
      </c>
      <c r="N19" s="20" t="s">
        <v>189</v>
      </c>
      <c r="O19" s="20" t="s">
        <v>189</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21" t="s">
        <v>294</v>
      </c>
      <c r="B21" s="221"/>
      <c r="C21" s="221"/>
      <c r="D21" s="221"/>
      <c r="E21" s="221"/>
      <c r="F21" s="221"/>
      <c r="G21" s="221"/>
      <c r="H21" s="221"/>
      <c r="I21" s="24"/>
      <c r="J21" s="26" t="s">
        <v>295</v>
      </c>
      <c r="K21" s="27"/>
      <c r="L21" s="27"/>
      <c r="M21" s="28"/>
      <c r="N21" s="26" t="s">
        <v>296</v>
      </c>
      <c r="O21" s="24"/>
      <c r="P21" s="24"/>
      <c r="Q21" s="24"/>
    </row>
    <row r="22" spans="1:17" ht="29.1" customHeight="1" x14ac:dyDescent="0.25">
      <c r="A22" s="222" t="s">
        <v>297</v>
      </c>
      <c r="B22" s="222"/>
      <c r="C22" s="222"/>
      <c r="D22" s="222"/>
      <c r="E22" s="222"/>
      <c r="F22" s="222"/>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1283</v>
      </c>
      <c r="B1" t="s">
        <v>826</v>
      </c>
      <c r="C1" t="s">
        <v>1284</v>
      </c>
    </row>
    <row r="2" spans="1:3" x14ac:dyDescent="0.25">
      <c r="A2" t="s">
        <v>470</v>
      </c>
      <c r="B2" t="s">
        <v>1285</v>
      </c>
      <c r="C2" s="62" t="s">
        <v>1286</v>
      </c>
    </row>
    <row r="3" spans="1:3" x14ac:dyDescent="0.25">
      <c r="A3" t="s">
        <v>1287</v>
      </c>
      <c r="B3" t="s">
        <v>1288</v>
      </c>
      <c r="C3" t="s">
        <v>1289</v>
      </c>
    </row>
    <row r="4" spans="1:3" x14ac:dyDescent="0.25">
      <c r="A4" t="s">
        <v>1290</v>
      </c>
      <c r="B4" t="s">
        <v>1291</v>
      </c>
      <c r="C4" t="s">
        <v>1292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9"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1293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1294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153" customFormat="1" ht="117.75" customHeight="1" x14ac:dyDescent="0.25">
      <c r="A7" s="72">
        <v>1</v>
      </c>
      <c r="B7" s="12" t="s">
        <v>835</v>
      </c>
      <c r="C7" s="12" t="s">
        <v>835</v>
      </c>
      <c r="D7" s="12" t="s">
        <v>334</v>
      </c>
      <c r="E7" s="12" t="s">
        <v>334</v>
      </c>
      <c r="F7" s="12" t="s">
        <v>334</v>
      </c>
      <c r="G7" s="12" t="s">
        <v>334</v>
      </c>
      <c r="H7" s="12">
        <v>5</v>
      </c>
      <c r="I7" s="12">
        <v>2</v>
      </c>
      <c r="J7" s="72"/>
      <c r="K7" s="12" t="s">
        <v>335</v>
      </c>
      <c r="L7" s="72">
        <v>0</v>
      </c>
      <c r="M7" s="72" t="s">
        <v>336</v>
      </c>
      <c r="N7" s="12" t="s">
        <v>189</v>
      </c>
      <c r="O7" s="12" t="s">
        <v>189</v>
      </c>
      <c r="P7" s="12" t="s">
        <v>1295</v>
      </c>
      <c r="Q7" s="72"/>
      <c r="R7" s="72" t="s">
        <v>469</v>
      </c>
      <c r="S7" s="72" t="s">
        <v>469</v>
      </c>
    </row>
    <row r="8" spans="1:19" s="153" customFormat="1" ht="117.75" customHeight="1" x14ac:dyDescent="0.25">
      <c r="A8" s="72">
        <v>2</v>
      </c>
      <c r="B8" s="12" t="s">
        <v>1296</v>
      </c>
      <c r="C8" s="12" t="s">
        <v>1296</v>
      </c>
      <c r="D8" s="12" t="s">
        <v>338</v>
      </c>
      <c r="E8" s="12" t="s">
        <v>338</v>
      </c>
      <c r="F8" s="12" t="s">
        <v>1297</v>
      </c>
      <c r="G8" s="12" t="s">
        <v>1297</v>
      </c>
      <c r="H8" s="12">
        <v>7</v>
      </c>
      <c r="I8" s="12" t="s">
        <v>601</v>
      </c>
      <c r="J8" s="72"/>
      <c r="K8" s="12" t="s">
        <v>337</v>
      </c>
      <c r="L8" s="72">
        <v>1</v>
      </c>
      <c r="M8" s="72" t="s">
        <v>189</v>
      </c>
      <c r="N8" s="12" t="s">
        <v>340</v>
      </c>
      <c r="O8" s="12" t="s">
        <v>189</v>
      </c>
      <c r="P8" s="12" t="s">
        <v>1298</v>
      </c>
      <c r="Q8" s="72"/>
      <c r="R8" s="72" t="s">
        <v>475</v>
      </c>
      <c r="S8" s="72">
        <v>100</v>
      </c>
    </row>
    <row r="9" spans="1:19" s="153" customFormat="1" ht="117.75" customHeight="1" x14ac:dyDescent="0.25">
      <c r="A9" s="72">
        <v>3</v>
      </c>
      <c r="B9" s="12" t="s">
        <v>1299</v>
      </c>
      <c r="C9" s="12" t="s">
        <v>1299</v>
      </c>
      <c r="D9" s="12" t="s">
        <v>1300</v>
      </c>
      <c r="E9" s="12" t="s">
        <v>1300</v>
      </c>
      <c r="F9" s="12" t="s">
        <v>344</v>
      </c>
      <c r="G9" s="12" t="s">
        <v>344</v>
      </c>
      <c r="H9" s="12">
        <v>13</v>
      </c>
      <c r="I9" s="12" t="s">
        <v>534</v>
      </c>
      <c r="J9" s="72"/>
      <c r="K9" s="12" t="s">
        <v>606</v>
      </c>
      <c r="L9" s="72">
        <v>2</v>
      </c>
      <c r="M9" s="72" t="s">
        <v>346</v>
      </c>
      <c r="N9" s="12" t="s">
        <v>340</v>
      </c>
      <c r="O9" s="12" t="s">
        <v>347</v>
      </c>
      <c r="P9" s="12" t="s">
        <v>1301</v>
      </c>
      <c r="Q9" s="72"/>
      <c r="R9" s="72" t="s">
        <v>484</v>
      </c>
      <c r="S9" s="72">
        <v>244</v>
      </c>
    </row>
    <row r="10" spans="1:19" s="153" customFormat="1" ht="117.75" customHeight="1" x14ac:dyDescent="0.25">
      <c r="A10" s="72">
        <v>4</v>
      </c>
      <c r="B10" s="12" t="s">
        <v>1302</v>
      </c>
      <c r="C10" s="12" t="s">
        <v>1302</v>
      </c>
      <c r="D10" s="12" t="s">
        <v>1300</v>
      </c>
      <c r="E10" s="12" t="s">
        <v>1300</v>
      </c>
      <c r="F10" s="12" t="s">
        <v>1303</v>
      </c>
      <c r="G10" s="12" t="s">
        <v>1303</v>
      </c>
      <c r="H10" s="12">
        <v>13</v>
      </c>
      <c r="I10" s="12">
        <v>4</v>
      </c>
      <c r="J10" s="72"/>
      <c r="K10" s="12" t="s">
        <v>606</v>
      </c>
      <c r="L10" s="72">
        <v>2</v>
      </c>
      <c r="M10" s="72" t="s">
        <v>351</v>
      </c>
      <c r="N10" s="12" t="s">
        <v>340</v>
      </c>
      <c r="O10" s="12" t="s">
        <v>347</v>
      </c>
      <c r="P10" s="12" t="s">
        <v>1304</v>
      </c>
      <c r="Q10" s="72"/>
      <c r="R10" s="72" t="s">
        <v>1305</v>
      </c>
      <c r="S10" s="72">
        <v>254</v>
      </c>
    </row>
    <row r="11" spans="1:19" s="153" customFormat="1" ht="117.75" customHeight="1" x14ac:dyDescent="0.25">
      <c r="A11" s="72">
        <v>5</v>
      </c>
      <c r="B11" s="12" t="s">
        <v>1306</v>
      </c>
      <c r="C11" s="12" t="s">
        <v>1306</v>
      </c>
      <c r="D11" s="12" t="s">
        <v>372</v>
      </c>
      <c r="E11" s="12" t="s">
        <v>372</v>
      </c>
      <c r="F11" s="12" t="s">
        <v>1085</v>
      </c>
      <c r="G11" s="12" t="s">
        <v>1085</v>
      </c>
      <c r="H11" s="12">
        <v>17</v>
      </c>
      <c r="I11" s="12" t="s">
        <v>468</v>
      </c>
      <c r="J11" s="72"/>
      <c r="K11" s="12" t="s">
        <v>613</v>
      </c>
      <c r="L11" s="72">
        <v>3</v>
      </c>
      <c r="M11" s="72" t="s">
        <v>346</v>
      </c>
      <c r="N11" s="12" t="s">
        <v>340</v>
      </c>
      <c r="O11" s="12" t="s">
        <v>375</v>
      </c>
      <c r="P11" s="12"/>
      <c r="Q11" s="72"/>
      <c r="R11" s="72" t="s">
        <v>502</v>
      </c>
      <c r="S11" s="72">
        <v>344</v>
      </c>
    </row>
    <row r="12" spans="1:19" s="153" customFormat="1" ht="117.75" customHeight="1" x14ac:dyDescent="0.25">
      <c r="A12" s="72">
        <v>6</v>
      </c>
      <c r="B12" s="12" t="s">
        <v>1307</v>
      </c>
      <c r="C12" s="12" t="s">
        <v>1307</v>
      </c>
      <c r="D12" s="12" t="s">
        <v>372</v>
      </c>
      <c r="E12" s="12" t="s">
        <v>372</v>
      </c>
      <c r="F12" s="12" t="s">
        <v>1308</v>
      </c>
      <c r="G12" s="12" t="s">
        <v>1308</v>
      </c>
      <c r="H12" s="12">
        <v>17</v>
      </c>
      <c r="I12" s="12" t="s">
        <v>492</v>
      </c>
      <c r="J12" s="72"/>
      <c r="K12" s="12" t="s">
        <v>613</v>
      </c>
      <c r="L12" s="72">
        <v>3</v>
      </c>
      <c r="M12" s="72" t="s">
        <v>351</v>
      </c>
      <c r="N12" s="12" t="s">
        <v>340</v>
      </c>
      <c r="O12" s="12" t="s">
        <v>379</v>
      </c>
      <c r="P12" s="12"/>
      <c r="Q12" s="72"/>
      <c r="R12" s="72" t="s">
        <v>521</v>
      </c>
      <c r="S12" s="72">
        <v>353</v>
      </c>
    </row>
    <row r="13" spans="1:19" s="153" customFormat="1" ht="117.75" customHeight="1" x14ac:dyDescent="0.25">
      <c r="A13" s="72">
        <v>7</v>
      </c>
      <c r="B13" s="12" t="s">
        <v>1309</v>
      </c>
      <c r="C13" s="12" t="s">
        <v>1309</v>
      </c>
      <c r="D13" s="12" t="s">
        <v>372</v>
      </c>
      <c r="E13" s="12" t="s">
        <v>372</v>
      </c>
      <c r="F13" s="12" t="s">
        <v>1310</v>
      </c>
      <c r="G13" s="12" t="s">
        <v>1310</v>
      </c>
      <c r="H13" s="12">
        <v>17</v>
      </c>
      <c r="I13" s="12" t="s">
        <v>468</v>
      </c>
      <c r="J13" s="72"/>
      <c r="K13" s="12" t="s">
        <v>613</v>
      </c>
      <c r="L13" s="72">
        <v>3</v>
      </c>
      <c r="M13" s="72" t="s">
        <v>351</v>
      </c>
      <c r="N13" s="12" t="s">
        <v>340</v>
      </c>
      <c r="O13" s="12" t="s">
        <v>375</v>
      </c>
      <c r="P13" s="12"/>
      <c r="Q13" s="72"/>
      <c r="R13" s="72" t="s">
        <v>917</v>
      </c>
      <c r="S13" s="72">
        <v>354</v>
      </c>
    </row>
    <row r="14" spans="1:19" s="153" customFormat="1" ht="117.75" customHeight="1" x14ac:dyDescent="0.25">
      <c r="A14" s="72">
        <v>8</v>
      </c>
      <c r="B14" s="12" t="s">
        <v>1311</v>
      </c>
      <c r="C14" s="12" t="s">
        <v>1311</v>
      </c>
      <c r="D14" s="12" t="s">
        <v>1085</v>
      </c>
      <c r="E14" s="12" t="s">
        <v>1085</v>
      </c>
      <c r="F14" s="12" t="s">
        <v>1312</v>
      </c>
      <c r="G14" s="12" t="s">
        <v>1312</v>
      </c>
      <c r="H14" s="12">
        <v>20</v>
      </c>
      <c r="I14" s="12" t="s">
        <v>565</v>
      </c>
      <c r="J14" s="72"/>
      <c r="K14" s="12" t="s">
        <v>393</v>
      </c>
      <c r="L14" s="72">
        <v>4</v>
      </c>
      <c r="M14" s="72" t="s">
        <v>351</v>
      </c>
      <c r="N14" s="12" t="s">
        <v>340</v>
      </c>
      <c r="O14" s="12" t="s">
        <v>394</v>
      </c>
      <c r="P14" s="12" t="s">
        <v>1313</v>
      </c>
      <c r="Q14" s="72"/>
      <c r="R14" s="72" t="s">
        <v>628</v>
      </c>
      <c r="S14" s="72">
        <v>454</v>
      </c>
    </row>
    <row r="15" spans="1:19" s="153" customFormat="1" ht="117.75" customHeight="1" x14ac:dyDescent="0.25">
      <c r="A15" s="72">
        <v>9</v>
      </c>
      <c r="B15" s="12" t="s">
        <v>1314</v>
      </c>
      <c r="C15" s="12" t="s">
        <v>1314</v>
      </c>
      <c r="D15" s="12" t="s">
        <v>1315</v>
      </c>
      <c r="E15" s="12" t="s">
        <v>1315</v>
      </c>
      <c r="F15" s="12" t="s">
        <v>1316</v>
      </c>
      <c r="G15" s="12" t="s">
        <v>1316</v>
      </c>
      <c r="H15" s="12">
        <v>20</v>
      </c>
      <c r="I15" s="12" t="s">
        <v>492</v>
      </c>
      <c r="J15" s="72"/>
      <c r="K15" s="12" t="s">
        <v>401</v>
      </c>
      <c r="L15" s="72">
        <v>5</v>
      </c>
      <c r="M15" s="72" t="s">
        <v>351</v>
      </c>
      <c r="N15" s="12" t="s">
        <v>340</v>
      </c>
      <c r="O15" s="12" t="s">
        <v>189</v>
      </c>
      <c r="P15" s="12"/>
      <c r="Q15" s="72"/>
      <c r="R15" s="72" t="s">
        <v>543</v>
      </c>
      <c r="S15" s="72">
        <v>550</v>
      </c>
    </row>
    <row r="16" spans="1:19" s="153" customFormat="1" ht="117.75" customHeight="1" x14ac:dyDescent="0.25">
      <c r="A16" s="72">
        <v>10</v>
      </c>
      <c r="B16" s="12" t="s">
        <v>1317</v>
      </c>
      <c r="C16" s="12" t="s">
        <v>1317</v>
      </c>
      <c r="D16" s="12" t="s">
        <v>1085</v>
      </c>
      <c r="E16" s="12" t="s">
        <v>1085</v>
      </c>
      <c r="F16" s="12" t="s">
        <v>1318</v>
      </c>
      <c r="G16" s="12" t="s">
        <v>1318</v>
      </c>
      <c r="H16" s="12">
        <v>20</v>
      </c>
      <c r="I16" s="12">
        <v>3</v>
      </c>
      <c r="J16" s="72"/>
      <c r="K16" s="12" t="s">
        <v>401</v>
      </c>
      <c r="L16" s="72">
        <v>5</v>
      </c>
      <c r="M16" s="72" t="s">
        <v>351</v>
      </c>
      <c r="N16" s="12" t="s">
        <v>340</v>
      </c>
      <c r="O16" s="12" t="s">
        <v>189</v>
      </c>
      <c r="P16" s="12"/>
      <c r="Q16" s="72"/>
      <c r="R16" s="72" t="s">
        <v>543</v>
      </c>
      <c r="S16" s="72">
        <v>550</v>
      </c>
    </row>
    <row r="17" spans="1:19" s="153" customFormat="1" ht="117.75" customHeight="1" x14ac:dyDescent="0.25">
      <c r="A17" s="72">
        <v>11</v>
      </c>
      <c r="B17" s="12" t="s">
        <v>1319</v>
      </c>
      <c r="C17" s="12" t="s">
        <v>1319</v>
      </c>
      <c r="D17" s="12" t="s">
        <v>1312</v>
      </c>
      <c r="E17" s="12" t="s">
        <v>1312</v>
      </c>
      <c r="F17" s="12" t="s">
        <v>1320</v>
      </c>
      <c r="G17" s="12" t="s">
        <v>1320</v>
      </c>
      <c r="H17" s="12">
        <v>21</v>
      </c>
      <c r="I17" s="12" t="s">
        <v>492</v>
      </c>
      <c r="J17" s="72"/>
      <c r="K17" s="12" t="s">
        <v>401</v>
      </c>
      <c r="L17" s="72">
        <v>5</v>
      </c>
      <c r="M17" s="72" t="s">
        <v>351</v>
      </c>
      <c r="N17" s="12" t="s">
        <v>340</v>
      </c>
      <c r="O17" s="12" t="s">
        <v>189</v>
      </c>
      <c r="P17" s="12"/>
      <c r="Q17" s="72"/>
      <c r="R17" s="72" t="s">
        <v>543</v>
      </c>
      <c r="S17" s="72">
        <v>550</v>
      </c>
    </row>
    <row r="18" spans="1:19" s="153" customFormat="1" ht="117.75" customHeight="1" x14ac:dyDescent="0.25">
      <c r="A18" s="72">
        <v>12</v>
      </c>
      <c r="B18" s="12" t="s">
        <v>1321</v>
      </c>
      <c r="C18" s="12" t="s">
        <v>1321</v>
      </c>
      <c r="D18" s="12" t="s">
        <v>1085</v>
      </c>
      <c r="E18" s="12" t="s">
        <v>1085</v>
      </c>
      <c r="F18" s="12" t="s">
        <v>1322</v>
      </c>
      <c r="G18" s="12" t="s">
        <v>1322</v>
      </c>
      <c r="H18" s="12">
        <v>20</v>
      </c>
      <c r="I18" s="12" t="s">
        <v>492</v>
      </c>
      <c r="J18" s="72"/>
      <c r="K18" s="12" t="s">
        <v>643</v>
      </c>
      <c r="L18" s="72">
        <v>6</v>
      </c>
      <c r="M18" s="72" t="s">
        <v>407</v>
      </c>
      <c r="N18" s="12" t="s">
        <v>352</v>
      </c>
      <c r="O18" s="12" t="s">
        <v>189</v>
      </c>
      <c r="P18" s="12"/>
      <c r="Q18" s="72"/>
      <c r="R18" s="72" t="s">
        <v>1118</v>
      </c>
      <c r="S18" s="72">
        <v>560</v>
      </c>
    </row>
    <row r="19" spans="1:19" s="153" customFormat="1" ht="117.75" customHeight="1" x14ac:dyDescent="0.25">
      <c r="A19" s="72">
        <v>13</v>
      </c>
      <c r="B19" s="12" t="s">
        <v>411</v>
      </c>
      <c r="C19" s="12" t="s">
        <v>411</v>
      </c>
      <c r="D19" s="12" t="s">
        <v>1323</v>
      </c>
      <c r="E19" s="12" t="s">
        <v>1323</v>
      </c>
      <c r="F19" s="12" t="s">
        <v>411</v>
      </c>
      <c r="G19" s="12" t="s">
        <v>411</v>
      </c>
      <c r="H19" s="12" t="s">
        <v>1324</v>
      </c>
      <c r="I19" s="12" t="s">
        <v>1325</v>
      </c>
      <c r="J19" s="72"/>
      <c r="K19" s="12" t="s">
        <v>643</v>
      </c>
      <c r="L19" s="72">
        <v>6</v>
      </c>
      <c r="M19" s="72" t="s">
        <v>407</v>
      </c>
      <c r="N19" s="12" t="s">
        <v>412</v>
      </c>
      <c r="O19" s="12" t="s">
        <v>189</v>
      </c>
      <c r="P19" s="12" t="s">
        <v>1326</v>
      </c>
      <c r="Q19" s="72"/>
      <c r="R19" s="72" t="s">
        <v>549</v>
      </c>
      <c r="S19" s="72">
        <v>660</v>
      </c>
    </row>
    <row r="20" spans="1:19" s="153" customFormat="1" ht="117.75" customHeight="1" x14ac:dyDescent="0.25">
      <c r="A20" s="72">
        <v>14</v>
      </c>
      <c r="B20" s="12" t="s">
        <v>1327</v>
      </c>
      <c r="C20" s="12" t="s">
        <v>1327</v>
      </c>
      <c r="D20" s="12" t="s">
        <v>1328</v>
      </c>
      <c r="E20" s="12" t="s">
        <v>1328</v>
      </c>
      <c r="F20" s="12" t="s">
        <v>1329</v>
      </c>
      <c r="G20" s="12" t="s">
        <v>1329</v>
      </c>
      <c r="H20" s="12" t="s">
        <v>1324</v>
      </c>
      <c r="I20" s="12" t="s">
        <v>1330</v>
      </c>
      <c r="J20" s="72"/>
      <c r="K20" s="12" t="s">
        <v>643</v>
      </c>
      <c r="L20" s="72">
        <v>6</v>
      </c>
      <c r="M20" s="72" t="s">
        <v>407</v>
      </c>
      <c r="N20" s="12" t="s">
        <v>412</v>
      </c>
      <c r="O20" s="12" t="s">
        <v>189</v>
      </c>
      <c r="P20" s="12" t="s">
        <v>1331</v>
      </c>
      <c r="Q20" s="72"/>
      <c r="R20" s="72" t="s">
        <v>549</v>
      </c>
      <c r="S20" s="72">
        <v>660</v>
      </c>
    </row>
    <row r="21" spans="1:19" s="153" customFormat="1" ht="117.75" customHeight="1" x14ac:dyDescent="0.25">
      <c r="A21" s="72">
        <v>15</v>
      </c>
      <c r="B21" s="12" t="s">
        <v>1332</v>
      </c>
      <c r="C21" s="12" t="s">
        <v>1332</v>
      </c>
      <c r="D21" s="12" t="s">
        <v>1085</v>
      </c>
      <c r="E21" s="12" t="s">
        <v>1085</v>
      </c>
      <c r="F21" s="12" t="s">
        <v>1333</v>
      </c>
      <c r="G21" s="12" t="s">
        <v>1333</v>
      </c>
      <c r="H21" s="12">
        <v>20</v>
      </c>
      <c r="I21" s="12">
        <v>3</v>
      </c>
      <c r="J21" s="72"/>
      <c r="K21" s="12" t="s">
        <v>643</v>
      </c>
      <c r="L21" s="72">
        <v>6</v>
      </c>
      <c r="M21" s="72" t="s">
        <v>407</v>
      </c>
      <c r="N21" s="12" t="s">
        <v>412</v>
      </c>
      <c r="O21" s="12" t="s">
        <v>189</v>
      </c>
      <c r="P21" s="12"/>
      <c r="Q21" s="72"/>
      <c r="R21" s="72" t="s">
        <v>549</v>
      </c>
      <c r="S21" s="72">
        <v>660</v>
      </c>
    </row>
    <row r="22" spans="1:19" s="153" customFormat="1" ht="117.75" customHeight="1" x14ac:dyDescent="0.25">
      <c r="A22" s="72">
        <v>16</v>
      </c>
      <c r="B22" s="12" t="s">
        <v>1334</v>
      </c>
      <c r="C22" s="12" t="s">
        <v>1334</v>
      </c>
      <c r="D22" s="12" t="s">
        <v>1335</v>
      </c>
      <c r="E22" s="12" t="s">
        <v>1335</v>
      </c>
      <c r="F22" s="12" t="s">
        <v>1336</v>
      </c>
      <c r="G22" s="12" t="s">
        <v>1336</v>
      </c>
      <c r="H22" s="12">
        <v>22</v>
      </c>
      <c r="I22" s="12" t="s">
        <v>492</v>
      </c>
      <c r="J22" s="72"/>
      <c r="K22" s="12" t="s">
        <v>643</v>
      </c>
      <c r="L22" s="72">
        <v>6</v>
      </c>
      <c r="M22" s="72" t="s">
        <v>407</v>
      </c>
      <c r="N22" s="12" t="s">
        <v>412</v>
      </c>
      <c r="O22" s="12" t="s">
        <v>189</v>
      </c>
      <c r="P22" s="12"/>
      <c r="Q22" s="72"/>
      <c r="R22" s="72" t="s">
        <v>549</v>
      </c>
      <c r="S22" s="72">
        <v>660</v>
      </c>
    </row>
    <row r="23" spans="1:19" s="153" customFormat="1" ht="117.75" customHeight="1" x14ac:dyDescent="0.25">
      <c r="A23" s="72">
        <v>17</v>
      </c>
      <c r="B23" s="12" t="s">
        <v>1337</v>
      </c>
      <c r="C23" s="12" t="s">
        <v>1337</v>
      </c>
      <c r="D23" s="12" t="s">
        <v>1338</v>
      </c>
      <c r="E23" s="12" t="s">
        <v>1338</v>
      </c>
      <c r="F23" s="12" t="s">
        <v>1339</v>
      </c>
      <c r="G23" s="12" t="s">
        <v>1339</v>
      </c>
      <c r="H23" s="12">
        <v>23</v>
      </c>
      <c r="I23" s="12" t="s">
        <v>492</v>
      </c>
      <c r="J23" s="72"/>
      <c r="K23" s="12" t="s">
        <v>643</v>
      </c>
      <c r="L23" s="72">
        <v>6</v>
      </c>
      <c r="M23" s="72" t="s">
        <v>407</v>
      </c>
      <c r="N23" s="12" t="s">
        <v>412</v>
      </c>
      <c r="O23" s="12" t="s">
        <v>189</v>
      </c>
      <c r="P23" s="12" t="s">
        <v>1340</v>
      </c>
      <c r="Q23" s="72"/>
      <c r="R23" s="72" t="s">
        <v>549</v>
      </c>
      <c r="S23" s="72">
        <v>660</v>
      </c>
    </row>
    <row r="24" spans="1:19" s="153" customFormat="1" ht="117.75" customHeight="1" x14ac:dyDescent="0.25">
      <c r="A24" s="72">
        <v>18</v>
      </c>
      <c r="B24" s="12" t="s">
        <v>1341</v>
      </c>
      <c r="C24" s="12" t="s">
        <v>1341</v>
      </c>
      <c r="D24" s="12" t="s">
        <v>1085</v>
      </c>
      <c r="E24" s="12" t="s">
        <v>1085</v>
      </c>
      <c r="F24" s="12" t="s">
        <v>1342</v>
      </c>
      <c r="G24" s="12" t="s">
        <v>1342</v>
      </c>
      <c r="H24" s="12">
        <v>20</v>
      </c>
      <c r="I24" s="12" t="s">
        <v>473</v>
      </c>
      <c r="J24" s="72"/>
      <c r="K24" s="12" t="s">
        <v>643</v>
      </c>
      <c r="L24" s="72">
        <v>6</v>
      </c>
      <c r="M24" s="72" t="s">
        <v>407</v>
      </c>
      <c r="N24" s="12" t="s">
        <v>427</v>
      </c>
      <c r="O24" s="12" t="s">
        <v>189</v>
      </c>
      <c r="P24" s="12"/>
      <c r="Q24" s="72"/>
      <c r="R24" s="72" t="s">
        <v>937</v>
      </c>
      <c r="S24" s="72">
        <v>660</v>
      </c>
    </row>
    <row r="25" spans="1:19" s="153" customFormat="1" ht="117.75" customHeight="1" x14ac:dyDescent="0.25">
      <c r="A25" s="72">
        <v>20</v>
      </c>
      <c r="B25" s="12" t="s">
        <v>1343</v>
      </c>
      <c r="C25" s="12" t="s">
        <v>1343</v>
      </c>
      <c r="D25" s="12" t="s">
        <v>411</v>
      </c>
      <c r="E25" s="12" t="s">
        <v>411</v>
      </c>
      <c r="F25" s="12" t="s">
        <v>645</v>
      </c>
      <c r="G25" s="12" t="s">
        <v>645</v>
      </c>
      <c r="H25" s="12">
        <v>23</v>
      </c>
      <c r="I25" s="12" t="s">
        <v>565</v>
      </c>
      <c r="J25" s="72"/>
      <c r="K25" s="12" t="s">
        <v>643</v>
      </c>
      <c r="L25" s="72">
        <v>6</v>
      </c>
      <c r="M25" s="72" t="s">
        <v>407</v>
      </c>
      <c r="N25" s="12" t="s">
        <v>646</v>
      </c>
      <c r="O25" s="12" t="s">
        <v>189</v>
      </c>
      <c r="P25" s="12"/>
      <c r="Q25" s="72"/>
      <c r="R25" s="72" t="s">
        <v>566</v>
      </c>
      <c r="S25" s="72">
        <v>660</v>
      </c>
    </row>
    <row r="26" spans="1:19" s="153" customFormat="1" ht="117.75" customHeight="1" x14ac:dyDescent="0.25">
      <c r="A26" s="72">
        <v>19</v>
      </c>
      <c r="B26" s="12" t="s">
        <v>1344</v>
      </c>
      <c r="C26" s="12" t="s">
        <v>1344</v>
      </c>
      <c r="D26" s="12" t="s">
        <v>1345</v>
      </c>
      <c r="E26" s="12" t="s">
        <v>1345</v>
      </c>
      <c r="F26" s="12" t="s">
        <v>1346</v>
      </c>
      <c r="G26" s="12" t="s">
        <v>1346</v>
      </c>
      <c r="H26" s="12" t="s">
        <v>1347</v>
      </c>
      <c r="I26" s="12">
        <v>2</v>
      </c>
      <c r="J26" s="72"/>
      <c r="K26" s="12" t="s">
        <v>651</v>
      </c>
      <c r="L26" s="72">
        <v>7</v>
      </c>
      <c r="M26" s="72" t="s">
        <v>407</v>
      </c>
      <c r="N26" s="12" t="s">
        <v>646</v>
      </c>
      <c r="O26" s="12" t="s">
        <v>189</v>
      </c>
      <c r="P26" s="12" t="s">
        <v>1348</v>
      </c>
      <c r="Q26" s="72"/>
      <c r="R26" s="72" t="s">
        <v>576</v>
      </c>
      <c r="S26" s="72">
        <v>760</v>
      </c>
    </row>
    <row r="27" spans="1:19" s="153" customFormat="1" ht="117.75" customHeight="1" x14ac:dyDescent="0.25">
      <c r="A27" s="72">
        <v>21</v>
      </c>
      <c r="B27" s="12" t="s">
        <v>1349</v>
      </c>
      <c r="C27" s="12" t="s">
        <v>1349</v>
      </c>
      <c r="D27" s="12" t="s">
        <v>1085</v>
      </c>
      <c r="E27" s="12" t="s">
        <v>1085</v>
      </c>
      <c r="F27" s="12" t="s">
        <v>1350</v>
      </c>
      <c r="G27" s="12" t="s">
        <v>1350</v>
      </c>
      <c r="H27" s="12">
        <v>20</v>
      </c>
      <c r="I27" s="12" t="s">
        <v>650</v>
      </c>
      <c r="J27" s="72"/>
      <c r="K27" s="12" t="s">
        <v>651</v>
      </c>
      <c r="L27" s="72">
        <v>7</v>
      </c>
      <c r="M27" s="72" t="s">
        <v>407</v>
      </c>
      <c r="N27" s="12" t="s">
        <v>427</v>
      </c>
      <c r="O27" s="12" t="s">
        <v>189</v>
      </c>
      <c r="P27" s="12"/>
      <c r="Q27" s="72"/>
      <c r="R27" s="72" t="s">
        <v>572</v>
      </c>
      <c r="S27" s="72">
        <v>760</v>
      </c>
    </row>
    <row r="28" spans="1:19" s="153" customFormat="1" ht="117.75" customHeight="1" x14ac:dyDescent="0.25">
      <c r="A28" s="72">
        <v>22</v>
      </c>
      <c r="B28" s="12" t="s">
        <v>1351</v>
      </c>
      <c r="C28" s="12" t="s">
        <v>1351</v>
      </c>
      <c r="D28" s="12" t="s">
        <v>645</v>
      </c>
      <c r="E28" s="12" t="s">
        <v>645</v>
      </c>
      <c r="F28" s="12" t="s">
        <v>1352</v>
      </c>
      <c r="G28" s="12" t="s">
        <v>1352</v>
      </c>
      <c r="H28" s="12">
        <v>24</v>
      </c>
      <c r="I28" s="12" t="s">
        <v>565</v>
      </c>
      <c r="J28" s="72"/>
      <c r="K28" s="12" t="s">
        <v>651</v>
      </c>
      <c r="L28" s="72">
        <v>7</v>
      </c>
      <c r="M28" s="72" t="s">
        <v>407</v>
      </c>
      <c r="N28" s="12" t="s">
        <v>646</v>
      </c>
      <c r="O28" s="12" t="s">
        <v>189</v>
      </c>
      <c r="P28" s="12"/>
      <c r="Q28" s="72"/>
      <c r="R28" s="72" t="s">
        <v>576</v>
      </c>
      <c r="S28" s="72">
        <v>760</v>
      </c>
    </row>
    <row r="29" spans="1:19" s="153" customFormat="1" ht="117.75" customHeight="1" x14ac:dyDescent="0.25">
      <c r="A29" s="72">
        <v>23</v>
      </c>
      <c r="B29" s="12" t="s">
        <v>1129</v>
      </c>
      <c r="C29" s="12" t="s">
        <v>1129</v>
      </c>
      <c r="D29" s="12" t="s">
        <v>645</v>
      </c>
      <c r="E29" s="12" t="s">
        <v>645</v>
      </c>
      <c r="F29" s="12" t="s">
        <v>1353</v>
      </c>
      <c r="G29" s="12" t="s">
        <v>1353</v>
      </c>
      <c r="H29" s="12">
        <v>24</v>
      </c>
      <c r="I29" s="12" t="s">
        <v>565</v>
      </c>
      <c r="J29" s="72"/>
      <c r="K29" s="12" t="s">
        <v>651</v>
      </c>
      <c r="L29" s="72">
        <v>7</v>
      </c>
      <c r="M29" s="72" t="s">
        <v>407</v>
      </c>
      <c r="N29" s="12" t="s">
        <v>646</v>
      </c>
      <c r="O29" s="12" t="s">
        <v>189</v>
      </c>
      <c r="P29" s="12"/>
      <c r="Q29" s="72"/>
      <c r="R29" s="72" t="s">
        <v>576</v>
      </c>
      <c r="S29" s="72">
        <v>760</v>
      </c>
    </row>
    <row r="30" spans="1:19" s="153" customFormat="1" ht="117.75" customHeight="1" x14ac:dyDescent="0.25">
      <c r="A30" s="72">
        <v>24</v>
      </c>
      <c r="B30" s="12" t="s">
        <v>1354</v>
      </c>
      <c r="C30" s="12" t="s">
        <v>1354</v>
      </c>
      <c r="D30" s="12" t="s">
        <v>1355</v>
      </c>
      <c r="E30" s="12" t="s">
        <v>411</v>
      </c>
      <c r="F30" s="12" t="s">
        <v>1356</v>
      </c>
      <c r="G30" s="12" t="s">
        <v>1356</v>
      </c>
      <c r="H30" s="12">
        <v>24</v>
      </c>
      <c r="I30" s="12" t="s">
        <v>492</v>
      </c>
      <c r="J30" s="72"/>
      <c r="K30" s="12" t="s">
        <v>651</v>
      </c>
      <c r="L30" s="72">
        <v>7</v>
      </c>
      <c r="M30" s="72" t="s">
        <v>407</v>
      </c>
      <c r="N30" s="12" t="s">
        <v>646</v>
      </c>
      <c r="O30" s="12" t="s">
        <v>189</v>
      </c>
      <c r="P30" s="12"/>
      <c r="Q30" s="72"/>
      <c r="R30" s="72" t="s">
        <v>576</v>
      </c>
      <c r="S30" s="72">
        <v>760</v>
      </c>
    </row>
    <row r="31" spans="1:19" s="153" customFormat="1" ht="117.75" customHeight="1" x14ac:dyDescent="0.25">
      <c r="A31" s="72">
        <v>25</v>
      </c>
      <c r="B31" s="12" t="s">
        <v>1357</v>
      </c>
      <c r="C31" s="12" t="s">
        <v>1357</v>
      </c>
      <c r="D31" s="12" t="s">
        <v>1358</v>
      </c>
      <c r="E31" s="12" t="s">
        <v>1358</v>
      </c>
      <c r="F31" s="12" t="s">
        <v>1359</v>
      </c>
      <c r="G31" s="12" t="s">
        <v>1359</v>
      </c>
      <c r="H31" s="12">
        <v>25</v>
      </c>
      <c r="I31" s="12" t="s">
        <v>468</v>
      </c>
      <c r="J31" s="72"/>
      <c r="K31" s="12" t="s">
        <v>1360</v>
      </c>
      <c r="L31" s="72">
        <v>8</v>
      </c>
      <c r="M31" s="72" t="s">
        <v>407</v>
      </c>
      <c r="N31" s="12" t="s">
        <v>340</v>
      </c>
      <c r="O31" s="12" t="s">
        <v>189</v>
      </c>
      <c r="P31" s="12"/>
      <c r="Q31" s="72"/>
      <c r="R31" s="72" t="s">
        <v>592</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436</v>
      </c>
      <c r="B33" s="1"/>
      <c r="C33" s="1"/>
      <c r="D33" s="1"/>
      <c r="E33" s="1"/>
      <c r="F33" s="1"/>
      <c r="G33" s="1"/>
      <c r="H33" s="1"/>
      <c r="I33" s="23"/>
      <c r="J33" s="23"/>
      <c r="K33" s="69" t="s">
        <v>437</v>
      </c>
      <c r="L33" s="68"/>
      <c r="M33" s="101"/>
      <c r="N33" s="101"/>
      <c r="O33" s="102" t="s">
        <v>438</v>
      </c>
      <c r="P33" s="23"/>
      <c r="Q33" s="23"/>
      <c r="R33" s="23"/>
      <c r="S33" s="23"/>
    </row>
    <row r="34" spans="1:19" ht="15" x14ac:dyDescent="0.25">
      <c r="A34" s="280" t="s">
        <v>439</v>
      </c>
      <c r="B34" s="280"/>
      <c r="C34" s="95" t="s">
        <v>440</v>
      </c>
      <c r="E34" s="30"/>
      <c r="F34" s="30"/>
      <c r="G34" s="24"/>
      <c r="H34" s="24"/>
      <c r="I34" s="24"/>
      <c r="J34" s="24"/>
      <c r="K34" s="25" t="s">
        <v>441</v>
      </c>
      <c r="M34" s="31"/>
      <c r="N34" s="55"/>
      <c r="O34" s="55" t="s">
        <v>442</v>
      </c>
      <c r="P34" s="24"/>
      <c r="Q34" s="24"/>
      <c r="R34" s="24"/>
      <c r="S34" s="24"/>
    </row>
    <row r="35" spans="1:19" ht="15" x14ac:dyDescent="0.2">
      <c r="B35" s="30"/>
      <c r="C35" s="30"/>
      <c r="D35" s="30"/>
      <c r="E35" s="30"/>
      <c r="F35" s="30"/>
      <c r="G35" s="24"/>
      <c r="H35" s="24"/>
      <c r="I35" s="24"/>
      <c r="J35" s="24"/>
      <c r="K35" s="25" t="s">
        <v>443</v>
      </c>
      <c r="N35" s="31"/>
      <c r="O35" s="55" t="s">
        <v>444</v>
      </c>
      <c r="P35" s="24"/>
      <c r="Q35" s="24"/>
      <c r="R35" s="24"/>
      <c r="S35" s="24"/>
    </row>
    <row r="36" spans="1:19" ht="15" x14ac:dyDescent="0.25">
      <c r="B36" s="30"/>
      <c r="C36" s="30"/>
      <c r="D36" s="30"/>
      <c r="E36" s="30"/>
      <c r="F36" s="30"/>
      <c r="G36" s="24"/>
      <c r="H36" s="24"/>
      <c r="I36" s="24"/>
      <c r="J36" s="24"/>
      <c r="K36" s="32"/>
      <c r="L36" t="s">
        <v>445</v>
      </c>
      <c r="M36" s="55"/>
      <c r="N36" s="33"/>
      <c r="O36" s="25" t="s">
        <v>446</v>
      </c>
      <c r="P36" s="24"/>
      <c r="Q36" s="24"/>
      <c r="R36" s="24"/>
      <c r="S36" s="24"/>
    </row>
    <row r="37" spans="1:19" x14ac:dyDescent="0.2">
      <c r="B37" s="30"/>
      <c r="C37" s="30"/>
      <c r="D37" s="30"/>
      <c r="E37" s="30"/>
      <c r="F37" s="30"/>
      <c r="G37" s="24"/>
      <c r="H37" s="24"/>
      <c r="I37" s="24"/>
      <c r="J37" s="24"/>
      <c r="K37" s="26" t="s">
        <v>447</v>
      </c>
      <c r="M37" s="55"/>
      <c r="N37" s="33"/>
      <c r="O37" s="34"/>
      <c r="P37" s="24"/>
      <c r="Q37" s="24"/>
      <c r="R37" s="24"/>
      <c r="S37" s="24"/>
    </row>
    <row r="38" spans="1:19" x14ac:dyDescent="0.2">
      <c r="B38" s="30"/>
      <c r="C38" s="30"/>
      <c r="D38" s="55"/>
      <c r="E38" s="30"/>
      <c r="F38" s="30"/>
      <c r="G38" s="24"/>
      <c r="H38" s="24"/>
      <c r="I38" s="24"/>
      <c r="J38" s="24"/>
      <c r="K38" s="55" t="s">
        <v>448</v>
      </c>
      <c r="M38" s="34"/>
      <c r="N38" s="34"/>
      <c r="O38" s="56" t="s">
        <v>449</v>
      </c>
      <c r="P38" s="24"/>
      <c r="Q38" s="24"/>
      <c r="R38" s="24"/>
      <c r="S38" s="24"/>
    </row>
    <row r="39" spans="1:19" ht="15" x14ac:dyDescent="0.2">
      <c r="B39" s="30"/>
      <c r="C39" s="30"/>
      <c r="D39" s="55"/>
      <c r="E39" s="30"/>
      <c r="F39" s="30"/>
      <c r="G39" s="24"/>
      <c r="H39" s="24"/>
      <c r="I39" s="24"/>
      <c r="J39" s="24"/>
      <c r="K39" s="25" t="s">
        <v>450</v>
      </c>
      <c r="M39" s="34"/>
      <c r="N39" s="34"/>
      <c r="O39" s="55" t="s">
        <v>451</v>
      </c>
      <c r="P39" s="24"/>
      <c r="Q39" s="24"/>
      <c r="R39" s="24"/>
      <c r="S39" s="24"/>
    </row>
    <row r="40" spans="1:19" ht="15" x14ac:dyDescent="0.25">
      <c r="B40" s="30"/>
      <c r="C40" s="30"/>
      <c r="D40" s="55"/>
      <c r="E40" s="30"/>
      <c r="F40" s="30"/>
      <c r="G40" s="24"/>
      <c r="H40" s="24"/>
      <c r="I40" s="24"/>
      <c r="J40" s="24"/>
      <c r="K40" t="s">
        <v>452</v>
      </c>
      <c r="M40" s="34"/>
      <c r="N40" s="34"/>
      <c r="O40" s="55" t="s">
        <v>453</v>
      </c>
      <c r="P40" s="24"/>
      <c r="Q40" s="24"/>
      <c r="R40" s="24"/>
      <c r="S40" s="24"/>
    </row>
    <row r="41" spans="1:19" ht="15" x14ac:dyDescent="0.2">
      <c r="B41" s="30"/>
      <c r="C41" s="30"/>
      <c r="D41" s="55"/>
      <c r="E41" s="30"/>
      <c r="F41" s="30"/>
      <c r="G41" s="24"/>
      <c r="H41" s="24"/>
      <c r="I41" s="24"/>
      <c r="J41" s="24"/>
      <c r="K41" s="24"/>
      <c r="L41" s="31"/>
      <c r="M41" s="55"/>
      <c r="N41" s="33"/>
      <c r="O41" s="25" t="s">
        <v>454</v>
      </c>
      <c r="P41" s="24"/>
      <c r="Q41" s="24"/>
      <c r="R41" s="24"/>
      <c r="S41" s="24"/>
    </row>
    <row r="42" spans="1:19" ht="15" x14ac:dyDescent="0.2">
      <c r="B42" s="30"/>
      <c r="C42" s="30"/>
      <c r="D42" s="55"/>
      <c r="E42" s="30"/>
      <c r="F42" s="30"/>
      <c r="G42" s="24"/>
      <c r="H42" s="24"/>
      <c r="I42" s="24"/>
      <c r="J42" s="24"/>
      <c r="L42" s="31"/>
      <c r="M42" s="55"/>
      <c r="N42" s="33"/>
      <c r="O42" s="25" t="s">
        <v>455</v>
      </c>
      <c r="P42" s="24"/>
      <c r="Q42" s="24"/>
      <c r="R42" s="24"/>
      <c r="S42" s="24"/>
    </row>
    <row r="43" spans="1:19" x14ac:dyDescent="0.2">
      <c r="B43" s="30"/>
      <c r="C43" s="30"/>
      <c r="D43" s="55"/>
      <c r="E43" s="30"/>
      <c r="F43" s="30"/>
      <c r="G43" s="24"/>
      <c r="H43" s="24"/>
      <c r="I43" s="24"/>
      <c r="J43" s="24"/>
      <c r="K43" s="73" t="s">
        <v>659</v>
      </c>
      <c r="L43" s="31"/>
      <c r="M43" s="55"/>
      <c r="N43" s="33"/>
      <c r="P43" s="24"/>
      <c r="Q43" s="24"/>
      <c r="R43" s="24"/>
      <c r="S43" s="24"/>
    </row>
    <row r="44" spans="1:19" ht="15" x14ac:dyDescent="0.2">
      <c r="B44" s="55"/>
      <c r="C44" s="30"/>
      <c r="E44" s="30"/>
      <c r="F44" s="30"/>
      <c r="G44" s="24"/>
      <c r="H44" s="24"/>
      <c r="I44" s="24"/>
      <c r="J44" s="24"/>
      <c r="K44" s="72" t="s">
        <v>457</v>
      </c>
      <c r="L44" s="24"/>
      <c r="M44" s="24"/>
      <c r="N44" s="24"/>
      <c r="P44" s="24"/>
      <c r="Q44" s="24"/>
      <c r="R44" s="24"/>
      <c r="S44" s="24"/>
    </row>
    <row r="45" spans="1:19" ht="15" x14ac:dyDescent="0.2">
      <c r="B45" s="55"/>
      <c r="C45" s="30"/>
      <c r="E45" s="30"/>
      <c r="F45" s="30"/>
      <c r="G45" s="24"/>
      <c r="H45" s="24"/>
      <c r="I45" s="24"/>
      <c r="J45" s="24"/>
      <c r="K45" s="72" t="s">
        <v>458</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09" t="s">
        <v>1361</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731</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1" t="s">
        <v>1362</v>
      </c>
      <c r="C6" s="11" t="s">
        <v>1362</v>
      </c>
      <c r="D6" s="11" t="s">
        <v>467</v>
      </c>
      <c r="E6" s="11" t="s">
        <v>467</v>
      </c>
      <c r="F6" s="11" t="s">
        <v>334</v>
      </c>
      <c r="G6" s="11" t="s">
        <v>334</v>
      </c>
      <c r="H6" s="11">
        <v>3</v>
      </c>
      <c r="I6" s="11">
        <v>3</v>
      </c>
      <c r="J6" s="11" t="s">
        <v>187</v>
      </c>
      <c r="K6" s="11">
        <v>0</v>
      </c>
      <c r="L6" s="11" t="s">
        <v>188</v>
      </c>
      <c r="M6" s="11" t="s">
        <v>189</v>
      </c>
      <c r="N6" s="11" t="s">
        <v>189</v>
      </c>
      <c r="O6" s="11"/>
      <c r="P6" s="11">
        <v>20</v>
      </c>
      <c r="Q6" s="11">
        <v>20</v>
      </c>
    </row>
    <row r="7" spans="1:17" ht="30" x14ac:dyDescent="0.25">
      <c r="A7" s="215">
        <v>2</v>
      </c>
      <c r="B7" s="11" t="s">
        <v>733</v>
      </c>
      <c r="C7" s="11" t="s">
        <v>733</v>
      </c>
      <c r="D7" s="215" t="s">
        <v>467</v>
      </c>
      <c r="E7" s="215" t="s">
        <v>467</v>
      </c>
      <c r="F7" s="215" t="s">
        <v>334</v>
      </c>
      <c r="G7" s="215" t="s">
        <v>334</v>
      </c>
      <c r="H7" s="215">
        <v>3</v>
      </c>
      <c r="I7" s="215">
        <v>3</v>
      </c>
      <c r="J7" s="215" t="s">
        <v>187</v>
      </c>
      <c r="K7" s="215">
        <v>0</v>
      </c>
      <c r="L7" s="215" t="s">
        <v>188</v>
      </c>
      <c r="M7" s="215" t="s">
        <v>189</v>
      </c>
      <c r="N7" s="215" t="s">
        <v>189</v>
      </c>
      <c r="O7" s="215"/>
      <c r="P7" s="215">
        <v>20</v>
      </c>
      <c r="Q7" s="215">
        <v>20</v>
      </c>
    </row>
    <row r="8" spans="1:17" ht="45" x14ac:dyDescent="0.25">
      <c r="A8" s="215"/>
      <c r="B8" s="11" t="s">
        <v>1363</v>
      </c>
      <c r="C8" s="11" t="s">
        <v>1363</v>
      </c>
      <c r="D8" s="215"/>
      <c r="E8" s="215"/>
      <c r="F8" s="215"/>
      <c r="G8" s="215"/>
      <c r="H8" s="215"/>
      <c r="I8" s="215"/>
      <c r="J8" s="215"/>
      <c r="K8" s="215"/>
      <c r="L8" s="215"/>
      <c r="M8" s="215"/>
      <c r="N8" s="215"/>
      <c r="O8" s="215"/>
      <c r="P8" s="215"/>
      <c r="Q8" s="215"/>
    </row>
    <row r="9" spans="1:17" ht="30" x14ac:dyDescent="0.25">
      <c r="A9" s="215"/>
      <c r="B9" s="11" t="s">
        <v>1364</v>
      </c>
      <c r="C9" s="11" t="s">
        <v>1364</v>
      </c>
      <c r="D9" s="215"/>
      <c r="E9" s="215"/>
      <c r="F9" s="215"/>
      <c r="G9" s="215"/>
      <c r="H9" s="215"/>
      <c r="I9" s="215"/>
      <c r="J9" s="215"/>
      <c r="K9" s="215"/>
      <c r="L9" s="215"/>
      <c r="M9" s="215"/>
      <c r="N9" s="215"/>
      <c r="O9" s="215"/>
      <c r="P9" s="215"/>
      <c r="Q9" s="215"/>
    </row>
    <row r="10" spans="1:17" ht="84.95" customHeight="1" x14ac:dyDescent="0.25">
      <c r="A10" s="215">
        <v>3</v>
      </c>
      <c r="B10" s="215" t="s">
        <v>1365</v>
      </c>
      <c r="C10" s="11" t="s">
        <v>1366</v>
      </c>
      <c r="D10" s="215" t="s">
        <v>186</v>
      </c>
      <c r="E10" s="215" t="s">
        <v>186</v>
      </c>
      <c r="F10" s="215" t="s">
        <v>1367</v>
      </c>
      <c r="G10" s="215" t="s">
        <v>1367</v>
      </c>
      <c r="H10" s="215">
        <v>6</v>
      </c>
      <c r="I10" s="215">
        <v>4</v>
      </c>
      <c r="J10" s="215" t="s">
        <v>196</v>
      </c>
      <c r="K10" s="215">
        <v>1</v>
      </c>
      <c r="L10" s="215" t="s">
        <v>189</v>
      </c>
      <c r="M10" s="215" t="s">
        <v>197</v>
      </c>
      <c r="N10" s="215" t="s">
        <v>189</v>
      </c>
      <c r="O10" s="215" t="s">
        <v>1368</v>
      </c>
      <c r="P10" s="215">
        <v>100</v>
      </c>
      <c r="Q10" s="215">
        <v>100</v>
      </c>
    </row>
    <row r="11" spans="1:17" ht="30" x14ac:dyDescent="0.25">
      <c r="A11" s="215"/>
      <c r="B11" s="215"/>
      <c r="C11" s="11" t="s">
        <v>1369</v>
      </c>
      <c r="D11" s="215"/>
      <c r="E11" s="215"/>
      <c r="F11" s="215"/>
      <c r="G11" s="215"/>
      <c r="H11" s="215"/>
      <c r="I11" s="215"/>
      <c r="J11" s="215"/>
      <c r="K11" s="215"/>
      <c r="L11" s="215"/>
      <c r="M11" s="215"/>
      <c r="N11" s="215"/>
      <c r="O11" s="215"/>
      <c r="P11" s="215"/>
      <c r="Q11" s="215"/>
    </row>
    <row r="12" spans="1:17" ht="75" x14ac:dyDescent="0.25">
      <c r="A12" s="11">
        <v>4</v>
      </c>
      <c r="B12" s="11" t="s">
        <v>1370</v>
      </c>
      <c r="C12" s="11" t="s">
        <v>1370</v>
      </c>
      <c r="D12" s="11" t="s">
        <v>1367</v>
      </c>
      <c r="E12" s="11" t="s">
        <v>1367</v>
      </c>
      <c r="F12" s="11" t="s">
        <v>1371</v>
      </c>
      <c r="G12" s="11" t="s">
        <v>1371</v>
      </c>
      <c r="H12" s="11">
        <v>10</v>
      </c>
      <c r="I12" s="11">
        <v>4</v>
      </c>
      <c r="J12" s="11" t="s">
        <v>216</v>
      </c>
      <c r="K12" s="11">
        <v>2</v>
      </c>
      <c r="L12" s="11" t="s">
        <v>217</v>
      </c>
      <c r="M12" s="11" t="s">
        <v>197</v>
      </c>
      <c r="N12" s="11" t="s">
        <v>218</v>
      </c>
      <c r="O12" s="11"/>
      <c r="P12" s="11">
        <v>244</v>
      </c>
      <c r="Q12" s="11">
        <v>244</v>
      </c>
    </row>
    <row r="13" spans="1:17" ht="45" x14ac:dyDescent="0.25">
      <c r="A13" s="215">
        <v>5</v>
      </c>
      <c r="B13" s="215" t="s">
        <v>1372</v>
      </c>
      <c r="C13" s="215" t="s">
        <v>1373</v>
      </c>
      <c r="D13" s="215" t="s">
        <v>1374</v>
      </c>
      <c r="E13" s="215" t="s">
        <v>1374</v>
      </c>
      <c r="F13" s="215" t="s">
        <v>1375</v>
      </c>
      <c r="G13" s="215" t="s">
        <v>1375</v>
      </c>
      <c r="H13" s="215">
        <v>18</v>
      </c>
      <c r="I13" s="215">
        <v>1</v>
      </c>
      <c r="J13" s="215" t="s">
        <v>216</v>
      </c>
      <c r="K13" s="215">
        <v>2</v>
      </c>
      <c r="L13" s="215" t="s">
        <v>251</v>
      </c>
      <c r="M13" s="215" t="s">
        <v>493</v>
      </c>
      <c r="N13" s="215" t="s">
        <v>520</v>
      </c>
      <c r="O13" s="11" t="s">
        <v>1376</v>
      </c>
      <c r="P13" s="215">
        <v>251</v>
      </c>
      <c r="Q13" s="215">
        <v>100</v>
      </c>
    </row>
    <row r="14" spans="1:17" ht="330" x14ac:dyDescent="0.25">
      <c r="A14" s="215"/>
      <c r="B14" s="215"/>
      <c r="C14" s="215"/>
      <c r="D14" s="215"/>
      <c r="E14" s="215"/>
      <c r="F14" s="215"/>
      <c r="G14" s="215"/>
      <c r="H14" s="215"/>
      <c r="I14" s="215"/>
      <c r="J14" s="215"/>
      <c r="K14" s="215"/>
      <c r="L14" s="215"/>
      <c r="M14" s="215"/>
      <c r="N14" s="215"/>
      <c r="O14" s="11" t="s">
        <v>1377</v>
      </c>
      <c r="P14" s="215"/>
      <c r="Q14" s="215"/>
    </row>
    <row r="15" spans="1:17" ht="120" x14ac:dyDescent="0.25">
      <c r="A15" s="215"/>
      <c r="B15" s="215"/>
      <c r="C15" s="215"/>
      <c r="D15" s="215"/>
      <c r="E15" s="215"/>
      <c r="F15" s="215"/>
      <c r="G15" s="215"/>
      <c r="H15" s="215"/>
      <c r="I15" s="215"/>
      <c r="J15" s="215"/>
      <c r="K15" s="215"/>
      <c r="L15" s="215"/>
      <c r="M15" s="215"/>
      <c r="N15" s="215"/>
      <c r="O15" s="11" t="s">
        <v>1378</v>
      </c>
      <c r="P15" s="215"/>
      <c r="Q15" s="215"/>
    </row>
    <row r="16" spans="1:17" ht="409.5" x14ac:dyDescent="0.25">
      <c r="A16" s="215">
        <v>6</v>
      </c>
      <c r="B16" s="215" t="s">
        <v>1379</v>
      </c>
      <c r="C16" s="215" t="s">
        <v>1379</v>
      </c>
      <c r="D16" s="215" t="s">
        <v>1380</v>
      </c>
      <c r="E16" s="215" t="s">
        <v>1380</v>
      </c>
      <c r="F16" s="215" t="s">
        <v>1371</v>
      </c>
      <c r="G16" s="215" t="s">
        <v>1371</v>
      </c>
      <c r="H16" s="215">
        <v>9</v>
      </c>
      <c r="I16" s="215">
        <v>4</v>
      </c>
      <c r="J16" s="215" t="s">
        <v>216</v>
      </c>
      <c r="K16" s="215">
        <v>2</v>
      </c>
      <c r="L16" s="215" t="s">
        <v>217</v>
      </c>
      <c r="M16" s="215" t="s">
        <v>197</v>
      </c>
      <c r="N16" s="215" t="s">
        <v>218</v>
      </c>
      <c r="O16" s="11" t="s">
        <v>1381</v>
      </c>
      <c r="P16" s="215">
        <v>244</v>
      </c>
      <c r="Q16" s="215">
        <v>244</v>
      </c>
    </row>
    <row r="17" spans="1:17" ht="409.5" x14ac:dyDescent="0.25">
      <c r="A17" s="215"/>
      <c r="B17" s="215"/>
      <c r="C17" s="215"/>
      <c r="D17" s="215"/>
      <c r="E17" s="215"/>
      <c r="F17" s="215"/>
      <c r="G17" s="215"/>
      <c r="H17" s="215"/>
      <c r="I17" s="215"/>
      <c r="J17" s="215"/>
      <c r="K17" s="215"/>
      <c r="L17" s="215"/>
      <c r="M17" s="215"/>
      <c r="N17" s="215"/>
      <c r="O17" s="11" t="s">
        <v>1382</v>
      </c>
      <c r="P17" s="215"/>
      <c r="Q17" s="215"/>
    </row>
    <row r="18" spans="1:17" ht="75" x14ac:dyDescent="0.25">
      <c r="A18" s="11">
        <v>7</v>
      </c>
      <c r="B18" s="11" t="s">
        <v>1383</v>
      </c>
      <c r="C18" s="11" t="s">
        <v>1383</v>
      </c>
      <c r="D18" s="11" t="s">
        <v>1371</v>
      </c>
      <c r="E18" s="11" t="s">
        <v>1371</v>
      </c>
      <c r="F18" s="11" t="s">
        <v>1384</v>
      </c>
      <c r="G18" s="11" t="s">
        <v>1384</v>
      </c>
      <c r="H18" s="11">
        <v>14</v>
      </c>
      <c r="I18" s="11">
        <v>4</v>
      </c>
      <c r="J18" s="11" t="s">
        <v>235</v>
      </c>
      <c r="K18" s="11">
        <v>3</v>
      </c>
      <c r="L18" s="11" t="s">
        <v>217</v>
      </c>
      <c r="M18" s="11" t="s">
        <v>197</v>
      </c>
      <c r="N18" s="11" t="s">
        <v>501</v>
      </c>
      <c r="O18" s="11"/>
      <c r="P18" s="11">
        <v>344</v>
      </c>
      <c r="Q18" s="11">
        <v>344</v>
      </c>
    </row>
    <row r="19" spans="1:17" ht="54.95" customHeight="1" x14ac:dyDescent="0.25">
      <c r="A19" s="215">
        <v>8</v>
      </c>
      <c r="B19" s="11" t="s">
        <v>1385</v>
      </c>
      <c r="C19" s="11" t="s">
        <v>1385</v>
      </c>
      <c r="D19" s="215" t="s">
        <v>1371</v>
      </c>
      <c r="E19" s="215" t="s">
        <v>1371</v>
      </c>
      <c r="F19" s="215" t="s">
        <v>1384</v>
      </c>
      <c r="G19" s="215" t="s">
        <v>1384</v>
      </c>
      <c r="H19" s="215">
        <v>14</v>
      </c>
      <c r="I19" s="215">
        <v>4</v>
      </c>
      <c r="J19" s="215" t="s">
        <v>235</v>
      </c>
      <c r="K19" s="215">
        <v>3</v>
      </c>
      <c r="L19" s="215" t="s">
        <v>217</v>
      </c>
      <c r="M19" s="215" t="s">
        <v>197</v>
      </c>
      <c r="N19" s="215" t="s">
        <v>501</v>
      </c>
      <c r="O19" s="215"/>
      <c r="P19" s="215">
        <v>344</v>
      </c>
      <c r="Q19" s="215">
        <v>344</v>
      </c>
    </row>
    <row r="20" spans="1:17" ht="30" x14ac:dyDescent="0.25">
      <c r="A20" s="215"/>
      <c r="B20" s="11" t="s">
        <v>1386</v>
      </c>
      <c r="C20" s="11" t="s">
        <v>1386</v>
      </c>
      <c r="D20" s="215"/>
      <c r="E20" s="215"/>
      <c r="F20" s="215"/>
      <c r="G20" s="215"/>
      <c r="H20" s="215"/>
      <c r="I20" s="215"/>
      <c r="J20" s="215"/>
      <c r="K20" s="215"/>
      <c r="L20" s="215"/>
      <c r="M20" s="215"/>
      <c r="N20" s="215"/>
      <c r="O20" s="215"/>
      <c r="P20" s="215"/>
      <c r="Q20" s="215"/>
    </row>
    <row r="21" spans="1:17" ht="90" x14ac:dyDescent="0.25">
      <c r="A21" s="11">
        <v>9</v>
      </c>
      <c r="B21" s="11" t="s">
        <v>1387</v>
      </c>
      <c r="C21" s="11" t="s">
        <v>1387</v>
      </c>
      <c r="D21" s="11" t="s">
        <v>1371</v>
      </c>
      <c r="E21" s="11" t="s">
        <v>1371</v>
      </c>
      <c r="F21" s="11" t="s">
        <v>1388</v>
      </c>
      <c r="G21" s="11" t="s">
        <v>1388</v>
      </c>
      <c r="H21" s="11">
        <v>14</v>
      </c>
      <c r="I21" s="11">
        <v>2</v>
      </c>
      <c r="J21" s="11" t="s">
        <v>235</v>
      </c>
      <c r="K21" s="11">
        <v>3</v>
      </c>
      <c r="L21" s="11" t="s">
        <v>251</v>
      </c>
      <c r="M21" s="11" t="s">
        <v>197</v>
      </c>
      <c r="N21" s="11" t="s">
        <v>501</v>
      </c>
      <c r="O21" s="11" t="s">
        <v>1389</v>
      </c>
      <c r="P21" s="11">
        <v>354</v>
      </c>
      <c r="Q21" s="11">
        <v>354</v>
      </c>
    </row>
    <row r="22" spans="1:17" ht="90" x14ac:dyDescent="0.25">
      <c r="A22" s="11">
        <v>10</v>
      </c>
      <c r="B22" s="11" t="s">
        <v>1390</v>
      </c>
      <c r="C22" s="11" t="s">
        <v>1390</v>
      </c>
      <c r="D22" s="11" t="s">
        <v>1371</v>
      </c>
      <c r="E22" s="11" t="s">
        <v>1371</v>
      </c>
      <c r="F22" s="11" t="s">
        <v>1391</v>
      </c>
      <c r="G22" s="11" t="s">
        <v>1391</v>
      </c>
      <c r="H22" s="11">
        <v>14</v>
      </c>
      <c r="I22" s="11">
        <v>4</v>
      </c>
      <c r="J22" s="11" t="s">
        <v>235</v>
      </c>
      <c r="K22" s="11">
        <v>3</v>
      </c>
      <c r="L22" s="11" t="s">
        <v>251</v>
      </c>
      <c r="M22" s="11" t="s">
        <v>197</v>
      </c>
      <c r="N22" s="11" t="s">
        <v>501</v>
      </c>
      <c r="O22" s="11"/>
      <c r="P22" s="11">
        <v>354</v>
      </c>
      <c r="Q22" s="11">
        <v>354</v>
      </c>
    </row>
    <row r="23" spans="1:17" ht="188.1" customHeight="1" x14ac:dyDescent="0.25">
      <c r="A23" s="215">
        <v>11</v>
      </c>
      <c r="B23" s="11" t="s">
        <v>1392</v>
      </c>
      <c r="C23" s="11" t="s">
        <v>1392</v>
      </c>
      <c r="D23" s="215" t="s">
        <v>1384</v>
      </c>
      <c r="E23" s="215" t="s">
        <v>1384</v>
      </c>
      <c r="F23" s="215" t="s">
        <v>1393</v>
      </c>
      <c r="G23" s="215" t="s">
        <v>1393</v>
      </c>
      <c r="H23" s="215">
        <v>18</v>
      </c>
      <c r="I23" s="215">
        <v>2</v>
      </c>
      <c r="J23" s="215" t="s">
        <v>258</v>
      </c>
      <c r="K23" s="215">
        <v>4</v>
      </c>
      <c r="L23" s="215" t="s">
        <v>251</v>
      </c>
      <c r="M23" s="215" t="s">
        <v>197</v>
      </c>
      <c r="N23" s="215" t="s">
        <v>520</v>
      </c>
      <c r="O23" s="215" t="s">
        <v>1394</v>
      </c>
      <c r="P23" s="215">
        <v>453</v>
      </c>
      <c r="Q23" s="215">
        <v>453</v>
      </c>
    </row>
    <row r="24" spans="1:17" ht="45" x14ac:dyDescent="0.25">
      <c r="A24" s="215"/>
      <c r="B24" s="11" t="s">
        <v>1395</v>
      </c>
      <c r="C24" s="11" t="s">
        <v>1395</v>
      </c>
      <c r="D24" s="215"/>
      <c r="E24" s="215"/>
      <c r="F24" s="215"/>
      <c r="G24" s="215"/>
      <c r="H24" s="215"/>
      <c r="I24" s="215"/>
      <c r="J24" s="215"/>
      <c r="K24" s="215"/>
      <c r="L24" s="215"/>
      <c r="M24" s="215"/>
      <c r="N24" s="215"/>
      <c r="O24" s="215"/>
      <c r="P24" s="215"/>
      <c r="Q24" s="215"/>
    </row>
    <row r="25" spans="1:17" ht="75" x14ac:dyDescent="0.25">
      <c r="A25" s="11">
        <v>12</v>
      </c>
      <c r="B25" s="11" t="s">
        <v>1396</v>
      </c>
      <c r="C25" s="11" t="s">
        <v>1396</v>
      </c>
      <c r="D25" s="11" t="s">
        <v>1384</v>
      </c>
      <c r="E25" s="11" t="s">
        <v>1384</v>
      </c>
      <c r="F25" s="11" t="s">
        <v>1397</v>
      </c>
      <c r="G25" s="11" t="s">
        <v>1397</v>
      </c>
      <c r="H25" s="11">
        <v>18</v>
      </c>
      <c r="I25" s="11">
        <v>2</v>
      </c>
      <c r="J25" s="11" t="s">
        <v>541</v>
      </c>
      <c r="K25" s="11">
        <v>5</v>
      </c>
      <c r="L25" s="11" t="s">
        <v>217</v>
      </c>
      <c r="M25" s="11" t="s">
        <v>197</v>
      </c>
      <c r="N25" s="11" t="s">
        <v>189</v>
      </c>
      <c r="O25" s="11"/>
      <c r="P25" s="11">
        <v>543</v>
      </c>
      <c r="Q25" s="11">
        <v>540</v>
      </c>
    </row>
    <row r="26" spans="1:17" ht="75" x14ac:dyDescent="0.25">
      <c r="A26" s="11">
        <v>13</v>
      </c>
      <c r="B26" s="11" t="s">
        <v>1396</v>
      </c>
      <c r="C26" s="11" t="s">
        <v>1396</v>
      </c>
      <c r="D26" s="11" t="s">
        <v>1384</v>
      </c>
      <c r="E26" s="11" t="s">
        <v>1384</v>
      </c>
      <c r="F26" s="11" t="s">
        <v>1397</v>
      </c>
      <c r="G26" s="11" t="s">
        <v>1397</v>
      </c>
      <c r="H26" s="11">
        <v>18</v>
      </c>
      <c r="I26" s="11">
        <v>2</v>
      </c>
      <c r="J26" s="11" t="s">
        <v>541</v>
      </c>
      <c r="K26" s="11">
        <v>5</v>
      </c>
      <c r="L26" s="11" t="s">
        <v>251</v>
      </c>
      <c r="M26" s="11" t="s">
        <v>197</v>
      </c>
      <c r="N26" s="11" t="s">
        <v>189</v>
      </c>
      <c r="O26" s="11"/>
      <c r="P26" s="11">
        <v>553</v>
      </c>
      <c r="Q26" s="11">
        <v>550</v>
      </c>
    </row>
    <row r="27" spans="1:17" ht="90" x14ac:dyDescent="0.25">
      <c r="A27" s="11">
        <v>14</v>
      </c>
      <c r="B27" s="11" t="s">
        <v>1398</v>
      </c>
      <c r="C27" s="11" t="s">
        <v>1399</v>
      </c>
      <c r="D27" s="11" t="s">
        <v>1384</v>
      </c>
      <c r="E27" s="11" t="s">
        <v>1384</v>
      </c>
      <c r="F27" s="11" t="s">
        <v>1400</v>
      </c>
      <c r="G27" s="11" t="s">
        <v>1400</v>
      </c>
      <c r="H27" s="11">
        <v>18</v>
      </c>
      <c r="I27" s="11">
        <v>4</v>
      </c>
      <c r="J27" s="11" t="s">
        <v>785</v>
      </c>
      <c r="K27" s="11">
        <v>6</v>
      </c>
      <c r="L27" s="11" t="s">
        <v>280</v>
      </c>
      <c r="M27" s="11" t="s">
        <v>281</v>
      </c>
      <c r="N27" s="11" t="s">
        <v>189</v>
      </c>
      <c r="O27" s="11"/>
      <c r="P27" s="11">
        <v>665</v>
      </c>
      <c r="Q27" s="11">
        <v>660</v>
      </c>
    </row>
    <row r="28" spans="1:17" ht="90" x14ac:dyDescent="0.25">
      <c r="A28" s="11">
        <v>15</v>
      </c>
      <c r="B28" s="11" t="s">
        <v>1401</v>
      </c>
      <c r="C28" s="11" t="s">
        <v>1401</v>
      </c>
      <c r="D28" s="11" t="s">
        <v>1384</v>
      </c>
      <c r="E28" s="11" t="s">
        <v>1384</v>
      </c>
      <c r="F28" s="11" t="s">
        <v>1402</v>
      </c>
      <c r="G28" s="11" t="s">
        <v>1402</v>
      </c>
      <c r="H28" s="11">
        <v>18</v>
      </c>
      <c r="I28" s="11">
        <v>4</v>
      </c>
      <c r="J28" s="11" t="s">
        <v>785</v>
      </c>
      <c r="K28" s="11">
        <v>6</v>
      </c>
      <c r="L28" s="11" t="s">
        <v>280</v>
      </c>
      <c r="M28" s="11" t="s">
        <v>281</v>
      </c>
      <c r="N28" s="11" t="s">
        <v>189</v>
      </c>
      <c r="O28" s="11"/>
      <c r="P28" s="11">
        <v>665</v>
      </c>
      <c r="Q28" s="11">
        <v>660</v>
      </c>
    </row>
    <row r="29" spans="1:17" ht="90.6" customHeight="1" x14ac:dyDescent="0.25">
      <c r="A29" s="215">
        <v>16</v>
      </c>
      <c r="B29" s="11" t="s">
        <v>1403</v>
      </c>
      <c r="C29" s="11" t="s">
        <v>1403</v>
      </c>
      <c r="D29" s="215" t="s">
        <v>1402</v>
      </c>
      <c r="E29" s="215" t="s">
        <v>1402</v>
      </c>
      <c r="F29" s="215" t="s">
        <v>1404</v>
      </c>
      <c r="G29" s="215" t="s">
        <v>1404</v>
      </c>
      <c r="H29" s="215">
        <v>22</v>
      </c>
      <c r="I29" s="215">
        <v>1</v>
      </c>
      <c r="J29" s="215" t="s">
        <v>794</v>
      </c>
      <c r="K29" s="215">
        <v>7</v>
      </c>
      <c r="L29" s="215" t="s">
        <v>280</v>
      </c>
      <c r="M29" s="215" t="s">
        <v>287</v>
      </c>
      <c r="N29" s="215" t="s">
        <v>189</v>
      </c>
      <c r="O29" s="215"/>
      <c r="P29" s="215">
        <v>767</v>
      </c>
      <c r="Q29" s="215">
        <v>760</v>
      </c>
    </row>
    <row r="30" spans="1:17" x14ac:dyDescent="0.25">
      <c r="A30" s="291"/>
      <c r="B30" s="11" t="s">
        <v>1405</v>
      </c>
      <c r="C30" s="11" t="s">
        <v>1405</v>
      </c>
      <c r="D30" s="291"/>
      <c r="E30" s="291"/>
      <c r="F30" s="291"/>
      <c r="G30" s="291"/>
      <c r="H30" s="291"/>
      <c r="I30" s="291"/>
      <c r="J30" s="291"/>
      <c r="K30" s="291"/>
      <c r="L30" s="291"/>
      <c r="M30" s="291"/>
      <c r="N30" s="291"/>
      <c r="O30" s="291"/>
      <c r="P30" s="291"/>
      <c r="Q30" s="291"/>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21" t="s">
        <v>294</v>
      </c>
      <c r="B33" s="221"/>
      <c r="C33" s="221"/>
      <c r="D33" s="221"/>
      <c r="E33" s="221"/>
      <c r="F33" s="221"/>
      <c r="G33" s="221"/>
      <c r="H33" s="221"/>
      <c r="I33" s="24"/>
      <c r="J33" s="26" t="s">
        <v>295</v>
      </c>
      <c r="K33" s="27"/>
      <c r="L33" s="27"/>
      <c r="M33" s="28"/>
      <c r="N33" s="26" t="s">
        <v>296</v>
      </c>
      <c r="O33" s="24"/>
      <c r="P33" s="24"/>
      <c r="Q33" s="24"/>
    </row>
    <row r="34" spans="1:17" ht="24" customHeight="1" x14ac:dyDescent="0.25">
      <c r="A34" s="222" t="s">
        <v>297</v>
      </c>
      <c r="B34" s="222"/>
      <c r="C34" s="222"/>
      <c r="D34" s="222"/>
      <c r="E34" s="222"/>
      <c r="F34" s="222"/>
      <c r="G34" s="30"/>
      <c r="H34" s="24"/>
      <c r="I34" s="24"/>
      <c r="J34" s="31" t="s">
        <v>298</v>
      </c>
      <c r="K34" s="31"/>
      <c r="L34" s="27"/>
      <c r="M34" s="28"/>
      <c r="N34" s="27" t="s">
        <v>299</v>
      </c>
      <c r="O34" s="24"/>
      <c r="P34" s="24"/>
      <c r="Q34" s="24"/>
    </row>
    <row r="35" spans="1:17" x14ac:dyDescent="0.25">
      <c r="A35" s="30"/>
      <c r="B35" s="30"/>
      <c r="C35" s="30"/>
      <c r="D35" s="30"/>
      <c r="E35" s="30"/>
      <c r="F35" s="30"/>
      <c r="G35" s="30"/>
      <c r="H35" s="24"/>
      <c r="I35" s="24"/>
      <c r="J35" s="31" t="s">
        <v>188</v>
      </c>
      <c r="K35" s="4"/>
      <c r="L35" s="31"/>
      <c r="M35" s="28"/>
      <c r="N35" s="27" t="s">
        <v>300</v>
      </c>
      <c r="O35" s="24"/>
      <c r="P35" s="24"/>
      <c r="Q35" s="24"/>
    </row>
    <row r="36" spans="1:17" x14ac:dyDescent="0.25">
      <c r="A36" s="30"/>
      <c r="B36" s="30"/>
      <c r="C36" s="30"/>
      <c r="D36" s="30"/>
      <c r="E36" s="30"/>
      <c r="F36" s="30"/>
      <c r="G36" s="30"/>
      <c r="H36" s="24"/>
      <c r="I36" s="24"/>
      <c r="J36" s="32"/>
      <c r="K36" s="27"/>
      <c r="L36" s="33"/>
      <c r="M36" s="28"/>
      <c r="N36" s="31" t="s">
        <v>301</v>
      </c>
      <c r="O36" s="24"/>
      <c r="P36" s="24"/>
      <c r="Q36" s="24"/>
    </row>
    <row r="37" spans="1:17" x14ac:dyDescent="0.25">
      <c r="A37" s="30"/>
      <c r="B37" s="30"/>
      <c r="C37" s="30"/>
      <c r="D37" s="30"/>
      <c r="E37" s="30"/>
      <c r="F37" s="30"/>
      <c r="G37" s="30"/>
      <c r="H37" s="24"/>
      <c r="I37" s="24"/>
      <c r="J37" s="26" t="s">
        <v>302</v>
      </c>
      <c r="K37" s="27"/>
      <c r="L37" s="33"/>
      <c r="M37" s="28"/>
      <c r="N37" s="34"/>
      <c r="O37" s="24"/>
      <c r="P37" s="24"/>
      <c r="Q37" s="24"/>
    </row>
    <row r="38" spans="1:17" x14ac:dyDescent="0.25">
      <c r="A38" s="30"/>
      <c r="B38" s="35"/>
      <c r="C38" s="35"/>
      <c r="D38" s="30"/>
      <c r="E38" s="30"/>
      <c r="F38" s="30"/>
      <c r="G38" s="30"/>
      <c r="H38" s="24"/>
      <c r="I38" s="24"/>
      <c r="J38" s="27" t="s">
        <v>303</v>
      </c>
      <c r="K38" s="34"/>
      <c r="L38" s="34"/>
      <c r="M38" s="28"/>
      <c r="N38" s="26" t="s">
        <v>304</v>
      </c>
      <c r="O38" s="24"/>
      <c r="P38" s="24"/>
      <c r="Q38" s="24"/>
    </row>
    <row r="39" spans="1:17" x14ac:dyDescent="0.25">
      <c r="A39" s="30"/>
      <c r="B39" s="35"/>
      <c r="C39" s="35"/>
      <c r="D39" s="30"/>
      <c r="E39" s="30"/>
      <c r="F39" s="30"/>
      <c r="G39" s="30"/>
      <c r="H39" s="24"/>
      <c r="I39" s="24"/>
      <c r="J39" s="31" t="s">
        <v>305</v>
      </c>
      <c r="K39" s="34"/>
      <c r="L39" s="34"/>
      <c r="M39" s="34"/>
      <c r="N39" s="27" t="s">
        <v>306</v>
      </c>
      <c r="O39" s="24"/>
      <c r="P39" s="24"/>
      <c r="Q39" s="24"/>
    </row>
    <row r="40" spans="1:17" x14ac:dyDescent="0.25">
      <c r="A40" s="30"/>
      <c r="B40" s="30"/>
      <c r="C40" s="30"/>
      <c r="D40" s="30"/>
      <c r="E40" s="30"/>
      <c r="F40" s="30"/>
      <c r="G40" s="30"/>
      <c r="H40" s="24"/>
      <c r="I40" s="24"/>
      <c r="J40" s="4" t="s">
        <v>307</v>
      </c>
      <c r="K40" s="34"/>
      <c r="L40" s="34"/>
      <c r="M40" s="31"/>
      <c r="N40" s="27" t="s">
        <v>308</v>
      </c>
      <c r="O40" s="24"/>
      <c r="P40" s="24"/>
      <c r="Q40" s="24"/>
    </row>
    <row r="41" spans="1:17" x14ac:dyDescent="0.25">
      <c r="A41" s="30"/>
      <c r="B41" s="35"/>
      <c r="C41" s="35"/>
      <c r="D41" s="30"/>
      <c r="E41" s="30"/>
      <c r="F41" s="30"/>
      <c r="G41" s="30"/>
      <c r="H41" s="24"/>
      <c r="I41" s="24"/>
      <c r="J41" s="31"/>
      <c r="K41" s="27"/>
      <c r="L41" s="33"/>
      <c r="M41" s="33"/>
      <c r="N41" s="31" t="s">
        <v>309</v>
      </c>
      <c r="O41" s="24"/>
      <c r="P41" s="24"/>
      <c r="Q41" s="24"/>
    </row>
    <row r="42" spans="1:17" x14ac:dyDescent="0.25">
      <c r="A42" s="30"/>
      <c r="B42" s="31"/>
      <c r="C42" s="31"/>
      <c r="D42" s="30"/>
      <c r="E42" s="30"/>
      <c r="F42" s="30"/>
      <c r="G42" s="30"/>
      <c r="H42" s="24"/>
      <c r="I42" s="24"/>
      <c r="J42" s="31"/>
      <c r="K42" s="27"/>
      <c r="L42" s="33"/>
      <c r="M42" s="33"/>
      <c r="N42" s="31" t="s">
        <v>310</v>
      </c>
      <c r="O42" s="24"/>
      <c r="P42" s="24"/>
      <c r="Q42" s="24"/>
    </row>
    <row r="43" spans="1:17" x14ac:dyDescent="0.25">
      <c r="A43" s="30"/>
      <c r="B43" s="30"/>
      <c r="C43" s="30"/>
      <c r="D43" s="30"/>
      <c r="E43" s="30"/>
      <c r="F43" s="30"/>
      <c r="G43" s="30"/>
      <c r="H43" s="24"/>
      <c r="I43" s="24"/>
      <c r="J43" s="26" t="s">
        <v>311</v>
      </c>
      <c r="K43" s="27"/>
      <c r="L43" s="33"/>
      <c r="M43" s="33"/>
      <c r="N43" s="30"/>
      <c r="O43" s="24"/>
      <c r="P43" s="24"/>
      <c r="Q43" s="24"/>
    </row>
    <row r="44" spans="1:17" x14ac:dyDescent="0.25">
      <c r="A44" s="30"/>
      <c r="B44" s="31"/>
      <c r="C44" s="31"/>
      <c r="D44" s="30"/>
      <c r="E44" s="30"/>
      <c r="F44" s="30"/>
      <c r="G44" s="30"/>
      <c r="H44" s="24"/>
      <c r="I44" s="24"/>
      <c r="J44" s="27" t="s">
        <v>312</v>
      </c>
      <c r="K44" s="24"/>
      <c r="L44" s="24"/>
      <c r="M44" s="24"/>
      <c r="N44" s="4"/>
      <c r="O44" s="24"/>
      <c r="P44" s="24"/>
      <c r="Q44" s="24"/>
    </row>
    <row r="45" spans="1:17" x14ac:dyDescent="0.25">
      <c r="A45" s="30"/>
      <c r="B45" s="36"/>
      <c r="C45" s="31"/>
      <c r="D45" s="30"/>
      <c r="E45" s="30"/>
      <c r="F45" s="30"/>
      <c r="G45" s="30"/>
      <c r="H45" s="24"/>
      <c r="I45" s="24"/>
      <c r="J45" s="27" t="s">
        <v>313</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33:H33"/>
    <mergeCell ref="A34:F34"/>
    <mergeCell ref="J29:J30"/>
    <mergeCell ref="K29:K30"/>
    <mergeCell ref="L29:L30"/>
    <mergeCell ref="M29:M30"/>
    <mergeCell ref="N29:N30"/>
    <mergeCell ref="O29:O30"/>
    <mergeCell ref="O23:O24"/>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09" t="s">
        <v>1406</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90" x14ac:dyDescent="0.25">
      <c r="A6" s="128">
        <v>1</v>
      </c>
      <c r="B6" s="20" t="s">
        <v>1407</v>
      </c>
      <c r="C6" s="20" t="s">
        <v>1407</v>
      </c>
      <c r="D6" s="20" t="s">
        <v>334</v>
      </c>
      <c r="E6" s="20" t="s">
        <v>334</v>
      </c>
      <c r="F6" s="20" t="s">
        <v>334</v>
      </c>
      <c r="G6" s="20" t="s">
        <v>334</v>
      </c>
      <c r="H6" s="128">
        <v>3</v>
      </c>
      <c r="I6" s="128">
        <v>3</v>
      </c>
      <c r="J6" s="20" t="s">
        <v>187</v>
      </c>
      <c r="K6" s="128">
        <v>0</v>
      </c>
      <c r="L6" s="20" t="s">
        <v>188</v>
      </c>
      <c r="M6" s="20" t="s">
        <v>189</v>
      </c>
      <c r="N6" s="20" t="s">
        <v>189</v>
      </c>
      <c r="O6" s="20" t="s">
        <v>1408</v>
      </c>
      <c r="P6" s="128">
        <v>20</v>
      </c>
      <c r="Q6" s="128">
        <v>20</v>
      </c>
    </row>
    <row r="7" spans="1:17" ht="105" x14ac:dyDescent="0.25">
      <c r="A7" s="128">
        <v>2</v>
      </c>
      <c r="B7" s="20" t="s">
        <v>470</v>
      </c>
      <c r="C7" s="20" t="s">
        <v>470</v>
      </c>
      <c r="D7" s="20" t="s">
        <v>334</v>
      </c>
      <c r="E7" s="20" t="s">
        <v>334</v>
      </c>
      <c r="F7" s="20" t="s">
        <v>1409</v>
      </c>
      <c r="G7" s="20" t="s">
        <v>1409</v>
      </c>
      <c r="H7" s="128">
        <v>6</v>
      </c>
      <c r="I7" s="128">
        <v>7</v>
      </c>
      <c r="J7" s="20" t="s">
        <v>196</v>
      </c>
      <c r="K7" s="128">
        <v>1</v>
      </c>
      <c r="L7" s="20" t="s">
        <v>189</v>
      </c>
      <c r="M7" s="20" t="s">
        <v>189</v>
      </c>
      <c r="N7" s="20" t="s">
        <v>189</v>
      </c>
      <c r="O7" s="20"/>
      <c r="P7" s="128">
        <v>100</v>
      </c>
      <c r="Q7" s="128">
        <v>100</v>
      </c>
    </row>
    <row r="8" spans="1:17" ht="105" x14ac:dyDescent="0.25">
      <c r="A8" s="128">
        <v>3</v>
      </c>
      <c r="B8" s="20" t="s">
        <v>1410</v>
      </c>
      <c r="C8" s="20" t="s">
        <v>1410</v>
      </c>
      <c r="D8" s="20" t="s">
        <v>1409</v>
      </c>
      <c r="E8" s="20" t="s">
        <v>1409</v>
      </c>
      <c r="F8" s="20" t="s">
        <v>1411</v>
      </c>
      <c r="G8" s="20" t="s">
        <v>1411</v>
      </c>
      <c r="H8" s="128">
        <v>13</v>
      </c>
      <c r="I8" s="128">
        <v>4</v>
      </c>
      <c r="J8" s="20" t="s">
        <v>216</v>
      </c>
      <c r="K8" s="128">
        <v>2</v>
      </c>
      <c r="L8" s="20" t="s">
        <v>217</v>
      </c>
      <c r="M8" s="20" t="s">
        <v>197</v>
      </c>
      <c r="N8" s="20" t="s">
        <v>218</v>
      </c>
      <c r="O8" s="20"/>
      <c r="P8" s="128">
        <v>244</v>
      </c>
      <c r="Q8" s="128">
        <v>244</v>
      </c>
    </row>
    <row r="9" spans="1:17" ht="240" x14ac:dyDescent="0.25">
      <c r="A9" s="128">
        <v>4</v>
      </c>
      <c r="B9" s="20" t="s">
        <v>1412</v>
      </c>
      <c r="C9" s="20" t="s">
        <v>1412</v>
      </c>
      <c r="D9" s="20" t="s">
        <v>1409</v>
      </c>
      <c r="E9" s="20" t="s">
        <v>1409</v>
      </c>
      <c r="F9" s="20" t="s">
        <v>1413</v>
      </c>
      <c r="G9" s="20" t="s">
        <v>1413</v>
      </c>
      <c r="H9" s="128">
        <v>13</v>
      </c>
      <c r="I9" s="128">
        <v>3</v>
      </c>
      <c r="J9" s="20" t="s">
        <v>216</v>
      </c>
      <c r="K9" s="128">
        <v>2</v>
      </c>
      <c r="L9" s="20" t="s">
        <v>251</v>
      </c>
      <c r="M9" s="20" t="s">
        <v>197</v>
      </c>
      <c r="N9" s="20" t="s">
        <v>218</v>
      </c>
      <c r="O9" s="20" t="s">
        <v>1414</v>
      </c>
      <c r="P9" s="128">
        <v>254</v>
      </c>
      <c r="Q9" s="128">
        <v>254</v>
      </c>
    </row>
    <row r="10" spans="1:17" ht="105" x14ac:dyDescent="0.25">
      <c r="A10" s="128">
        <v>5</v>
      </c>
      <c r="B10" s="20" t="s">
        <v>1415</v>
      </c>
      <c r="C10" s="20" t="s">
        <v>1415</v>
      </c>
      <c r="D10" s="20" t="s">
        <v>1416</v>
      </c>
      <c r="E10" s="20" t="s">
        <v>1416</v>
      </c>
      <c r="F10" s="20" t="s">
        <v>1417</v>
      </c>
      <c r="G10" s="20" t="s">
        <v>1417</v>
      </c>
      <c r="H10" s="128">
        <v>17</v>
      </c>
      <c r="I10" s="128">
        <v>2</v>
      </c>
      <c r="J10" s="20" t="s">
        <v>235</v>
      </c>
      <c r="K10" s="128">
        <v>3</v>
      </c>
      <c r="L10" s="20" t="s">
        <v>217</v>
      </c>
      <c r="M10" s="20" t="s">
        <v>197</v>
      </c>
      <c r="N10" s="20" t="s">
        <v>236</v>
      </c>
      <c r="O10" s="20"/>
      <c r="P10" s="128">
        <v>344</v>
      </c>
      <c r="Q10" s="128">
        <v>344</v>
      </c>
    </row>
    <row r="11" spans="1:17" ht="315" x14ac:dyDescent="0.25">
      <c r="A11" s="128">
        <v>6</v>
      </c>
      <c r="B11" s="20" t="s">
        <v>1418</v>
      </c>
      <c r="C11" s="20" t="s">
        <v>1418</v>
      </c>
      <c r="D11" s="20" t="s">
        <v>1416</v>
      </c>
      <c r="E11" s="20" t="s">
        <v>1416</v>
      </c>
      <c r="F11" s="20" t="s">
        <v>1419</v>
      </c>
      <c r="G11" s="20" t="s">
        <v>1419</v>
      </c>
      <c r="H11" s="128">
        <v>17</v>
      </c>
      <c r="I11" s="128">
        <v>2</v>
      </c>
      <c r="J11" s="20" t="s">
        <v>235</v>
      </c>
      <c r="K11" s="128">
        <v>3</v>
      </c>
      <c r="L11" s="20" t="s">
        <v>251</v>
      </c>
      <c r="M11" s="20" t="s">
        <v>197</v>
      </c>
      <c r="N11" s="20" t="s">
        <v>236</v>
      </c>
      <c r="O11" s="20" t="s">
        <v>1420</v>
      </c>
      <c r="P11" s="128">
        <v>354</v>
      </c>
      <c r="Q11" s="128">
        <v>354</v>
      </c>
    </row>
    <row r="12" spans="1:17" ht="390" x14ac:dyDescent="0.25">
      <c r="A12" s="128">
        <v>7</v>
      </c>
      <c r="B12" s="20" t="s">
        <v>1421</v>
      </c>
      <c r="C12" s="20" t="s">
        <v>1421</v>
      </c>
      <c r="D12" s="20" t="s">
        <v>1417</v>
      </c>
      <c r="E12" s="20" t="s">
        <v>1417</v>
      </c>
      <c r="F12" s="20" t="s">
        <v>931</v>
      </c>
      <c r="G12" s="20" t="s">
        <v>931</v>
      </c>
      <c r="H12" s="128">
        <v>19</v>
      </c>
      <c r="I12" s="128">
        <v>2</v>
      </c>
      <c r="J12" s="20" t="s">
        <v>541</v>
      </c>
      <c r="K12" s="128">
        <v>5</v>
      </c>
      <c r="L12" s="20" t="s">
        <v>217</v>
      </c>
      <c r="M12" s="20" t="s">
        <v>197</v>
      </c>
      <c r="N12" s="20" t="s">
        <v>189</v>
      </c>
      <c r="O12" s="20" t="s">
        <v>1422</v>
      </c>
      <c r="P12" s="128">
        <v>544</v>
      </c>
      <c r="Q12" s="128">
        <v>540</v>
      </c>
    </row>
    <row r="13" spans="1:17" ht="90" x14ac:dyDescent="0.25">
      <c r="A13" s="128">
        <v>8</v>
      </c>
      <c r="B13" s="20" t="s">
        <v>1423</v>
      </c>
      <c r="C13" s="20" t="s">
        <v>1423</v>
      </c>
      <c r="D13" s="20" t="s">
        <v>1419</v>
      </c>
      <c r="E13" s="20" t="s">
        <v>1419</v>
      </c>
      <c r="F13" s="20" t="s">
        <v>931</v>
      </c>
      <c r="G13" s="20" t="s">
        <v>931</v>
      </c>
      <c r="H13" s="128">
        <v>19</v>
      </c>
      <c r="I13" s="128">
        <v>3</v>
      </c>
      <c r="J13" s="20" t="s">
        <v>541</v>
      </c>
      <c r="K13" s="128">
        <v>5</v>
      </c>
      <c r="L13" s="20" t="s">
        <v>217</v>
      </c>
      <c r="M13" s="20" t="s">
        <v>197</v>
      </c>
      <c r="N13" s="20" t="s">
        <v>189</v>
      </c>
      <c r="O13" s="20"/>
      <c r="P13" s="128">
        <v>544</v>
      </c>
      <c r="Q13" s="128">
        <v>540</v>
      </c>
    </row>
    <row r="14" spans="1:17" ht="135" x14ac:dyDescent="0.25">
      <c r="A14" s="128">
        <v>9</v>
      </c>
      <c r="B14" s="20" t="s">
        <v>1424</v>
      </c>
      <c r="C14" s="20" t="s">
        <v>1424</v>
      </c>
      <c r="D14" s="20" t="s">
        <v>1425</v>
      </c>
      <c r="E14" s="20" t="s">
        <v>1425</v>
      </c>
      <c r="F14" s="20" t="s">
        <v>277</v>
      </c>
      <c r="G14" s="20" t="s">
        <v>277</v>
      </c>
      <c r="H14" s="128">
        <v>19</v>
      </c>
      <c r="I14" s="128">
        <v>4</v>
      </c>
      <c r="J14" s="20" t="s">
        <v>279</v>
      </c>
      <c r="K14" s="128">
        <v>6</v>
      </c>
      <c r="L14" s="20" t="s">
        <v>280</v>
      </c>
      <c r="M14" s="20" t="s">
        <v>281</v>
      </c>
      <c r="N14" s="20" t="s">
        <v>189</v>
      </c>
      <c r="O14" s="20" t="s">
        <v>1426</v>
      </c>
      <c r="P14" s="128">
        <v>665</v>
      </c>
      <c r="Q14" s="128">
        <v>660</v>
      </c>
    </row>
    <row r="15" spans="1:17" ht="195" x14ac:dyDescent="0.25">
      <c r="A15" s="128">
        <v>10</v>
      </c>
      <c r="B15" s="20" t="s">
        <v>1427</v>
      </c>
      <c r="C15" s="20" t="s">
        <v>1428</v>
      </c>
      <c r="D15" s="20" t="s">
        <v>1425</v>
      </c>
      <c r="E15" s="20" t="s">
        <v>1425</v>
      </c>
      <c r="F15" s="20" t="s">
        <v>1429</v>
      </c>
      <c r="G15" s="20" t="s">
        <v>1429</v>
      </c>
      <c r="H15" s="128">
        <v>19</v>
      </c>
      <c r="I15" s="128">
        <v>5</v>
      </c>
      <c r="J15" s="20" t="s">
        <v>279</v>
      </c>
      <c r="K15" s="128">
        <v>6</v>
      </c>
      <c r="L15" s="20" t="s">
        <v>280</v>
      </c>
      <c r="M15" s="20" t="s">
        <v>790</v>
      </c>
      <c r="N15" s="20" t="s">
        <v>189</v>
      </c>
      <c r="O15" s="20"/>
      <c r="P15" s="128">
        <v>666</v>
      </c>
      <c r="Q15" s="128">
        <v>660</v>
      </c>
    </row>
    <row r="16" spans="1:17" ht="150" x14ac:dyDescent="0.25">
      <c r="A16" s="128">
        <v>11</v>
      </c>
      <c r="B16" s="20" t="s">
        <v>1430</v>
      </c>
      <c r="C16" s="20" t="s">
        <v>1430</v>
      </c>
      <c r="D16" s="20" t="s">
        <v>277</v>
      </c>
      <c r="E16" s="20" t="s">
        <v>277</v>
      </c>
      <c r="F16" s="20" t="s">
        <v>1431</v>
      </c>
      <c r="G16" s="20" t="s">
        <v>1431</v>
      </c>
      <c r="H16" s="128">
        <v>22</v>
      </c>
      <c r="I16" s="128">
        <v>1</v>
      </c>
      <c r="J16" s="20" t="s">
        <v>279</v>
      </c>
      <c r="K16" s="128">
        <v>6</v>
      </c>
      <c r="L16" s="20" t="s">
        <v>280</v>
      </c>
      <c r="M16" s="20" t="s">
        <v>287</v>
      </c>
      <c r="N16" s="20" t="s">
        <v>189</v>
      </c>
      <c r="O16" s="20"/>
      <c r="P16" s="128">
        <v>667</v>
      </c>
      <c r="Q16" s="128">
        <v>660</v>
      </c>
    </row>
    <row r="17" spans="1:17" ht="150" x14ac:dyDescent="0.25">
      <c r="A17" s="128">
        <v>12</v>
      </c>
      <c r="B17" s="20" t="s">
        <v>283</v>
      </c>
      <c r="C17" s="20" t="s">
        <v>283</v>
      </c>
      <c r="D17" s="20" t="s">
        <v>1432</v>
      </c>
      <c r="E17" s="20" t="s">
        <v>1432</v>
      </c>
      <c r="F17" s="20" t="s">
        <v>283</v>
      </c>
      <c r="G17" s="20" t="s">
        <v>283</v>
      </c>
      <c r="H17" s="128">
        <v>22</v>
      </c>
      <c r="I17" s="128">
        <v>2</v>
      </c>
      <c r="J17" s="20" t="s">
        <v>286</v>
      </c>
      <c r="K17" s="128">
        <v>7</v>
      </c>
      <c r="L17" s="20" t="s">
        <v>280</v>
      </c>
      <c r="M17" s="20" t="s">
        <v>287</v>
      </c>
      <c r="N17" s="20" t="s">
        <v>189</v>
      </c>
      <c r="O17" s="20"/>
      <c r="P17" s="128">
        <v>767</v>
      </c>
      <c r="Q17" s="128">
        <v>760</v>
      </c>
    </row>
    <row r="18" spans="1:17" ht="120" x14ac:dyDescent="0.25">
      <c r="A18" s="128">
        <v>13</v>
      </c>
      <c r="B18" s="20" t="s">
        <v>1433</v>
      </c>
      <c r="C18" s="20" t="s">
        <v>1433</v>
      </c>
      <c r="D18" s="20" t="s">
        <v>283</v>
      </c>
      <c r="E18" s="20" t="s">
        <v>283</v>
      </c>
      <c r="F18" s="20" t="s">
        <v>1434</v>
      </c>
      <c r="G18" s="20" t="s">
        <v>1434</v>
      </c>
      <c r="H18" s="128">
        <v>24</v>
      </c>
      <c r="I18" s="128">
        <v>3</v>
      </c>
      <c r="J18" s="20" t="s">
        <v>293</v>
      </c>
      <c r="K18" s="128">
        <v>8</v>
      </c>
      <c r="L18" s="20" t="s">
        <v>280</v>
      </c>
      <c r="M18" s="20" t="s">
        <v>197</v>
      </c>
      <c r="N18" s="20" t="s">
        <v>189</v>
      </c>
      <c r="O18" s="20" t="s">
        <v>1435</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21" t="s">
        <v>294</v>
      </c>
      <c r="B21" s="221"/>
      <c r="C21" s="221"/>
      <c r="D21" s="221"/>
      <c r="E21" s="221"/>
      <c r="F21" s="221"/>
      <c r="G21" s="221"/>
      <c r="H21" s="221"/>
      <c r="I21" s="24"/>
      <c r="J21" s="26" t="s">
        <v>295</v>
      </c>
      <c r="K21" s="27"/>
      <c r="L21" s="27"/>
      <c r="M21" s="28"/>
      <c r="N21" s="26" t="s">
        <v>296</v>
      </c>
      <c r="O21" s="24"/>
      <c r="P21" s="24"/>
      <c r="Q21" s="24"/>
    </row>
    <row r="22" spans="1:17" ht="24" customHeight="1" x14ac:dyDescent="0.25">
      <c r="A22" s="222" t="s">
        <v>297</v>
      </c>
      <c r="B22" s="222"/>
      <c r="C22" s="222"/>
      <c r="D22" s="222"/>
      <c r="E22" s="222"/>
      <c r="F22" s="222"/>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09" t="s">
        <v>1436</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1437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54" t="s">
        <v>892</v>
      </c>
      <c r="C6" s="11" t="s">
        <v>187</v>
      </c>
      <c r="D6" s="154" t="s">
        <v>1438</v>
      </c>
      <c r="E6" s="11" t="s">
        <v>1439</v>
      </c>
      <c r="F6" s="11" t="s">
        <v>189</v>
      </c>
      <c r="G6" s="11" t="s">
        <v>189</v>
      </c>
      <c r="H6" s="11">
        <v>3</v>
      </c>
      <c r="I6" s="11">
        <v>3</v>
      </c>
      <c r="J6" s="11" t="s">
        <v>187</v>
      </c>
      <c r="K6" s="11">
        <v>0</v>
      </c>
      <c r="L6" s="11" t="s">
        <v>188</v>
      </c>
      <c r="M6" s="11" t="s">
        <v>189</v>
      </c>
      <c r="N6" s="11" t="s">
        <v>189</v>
      </c>
      <c r="O6" s="11">
        <v>3</v>
      </c>
      <c r="P6" s="11">
        <v>20</v>
      </c>
      <c r="Q6" s="11">
        <v>20</v>
      </c>
    </row>
    <row r="7" spans="1:17" ht="45" x14ac:dyDescent="0.25">
      <c r="A7" s="11">
        <v>2</v>
      </c>
      <c r="B7" s="154" t="s">
        <v>894</v>
      </c>
      <c r="C7" s="11" t="s">
        <v>1440</v>
      </c>
      <c r="D7" s="154" t="s">
        <v>1441</v>
      </c>
      <c r="E7" s="11" t="s">
        <v>1442</v>
      </c>
      <c r="F7" s="11" t="s">
        <v>189</v>
      </c>
      <c r="G7" s="11" t="s">
        <v>189</v>
      </c>
      <c r="H7" s="11">
        <v>6</v>
      </c>
      <c r="I7" s="11">
        <v>6</v>
      </c>
      <c r="J7" s="11" t="s">
        <v>196</v>
      </c>
      <c r="K7" s="11">
        <v>1</v>
      </c>
      <c r="L7" s="11" t="s">
        <v>189</v>
      </c>
      <c r="M7" s="11" t="s">
        <v>197</v>
      </c>
      <c r="N7" s="11" t="s">
        <v>189</v>
      </c>
      <c r="O7" s="11">
        <v>4</v>
      </c>
      <c r="P7" s="11">
        <v>100</v>
      </c>
      <c r="Q7" s="11">
        <v>100</v>
      </c>
    </row>
    <row r="8" spans="1:17" ht="75" x14ac:dyDescent="0.25">
      <c r="A8" s="11">
        <v>3</v>
      </c>
      <c r="B8" s="154" t="s">
        <v>905</v>
      </c>
      <c r="C8" s="11" t="s">
        <v>906</v>
      </c>
      <c r="D8" s="154" t="s">
        <v>1443</v>
      </c>
      <c r="E8" s="11" t="s">
        <v>1444</v>
      </c>
      <c r="F8" s="154" t="s">
        <v>1445</v>
      </c>
      <c r="G8" s="11" t="s">
        <v>1446</v>
      </c>
      <c r="H8" s="11">
        <v>12</v>
      </c>
      <c r="I8" s="11">
        <v>3</v>
      </c>
      <c r="J8" s="11" t="s">
        <v>216</v>
      </c>
      <c r="K8" s="11">
        <v>2</v>
      </c>
      <c r="L8" s="11" t="s">
        <v>217</v>
      </c>
      <c r="M8" s="11" t="s">
        <v>197</v>
      </c>
      <c r="N8" s="11" t="s">
        <v>218</v>
      </c>
      <c r="O8" s="11"/>
      <c r="P8" s="11">
        <v>244</v>
      </c>
      <c r="Q8" s="11">
        <v>244</v>
      </c>
    </row>
    <row r="9" spans="1:17" ht="105" x14ac:dyDescent="0.25">
      <c r="A9" s="11">
        <v>4</v>
      </c>
      <c r="B9" s="154" t="s">
        <v>1447</v>
      </c>
      <c r="C9" s="11" t="s">
        <v>1448</v>
      </c>
      <c r="D9" s="154" t="s">
        <v>1445</v>
      </c>
      <c r="E9" s="11" t="s">
        <v>1446</v>
      </c>
      <c r="F9" s="154" t="s">
        <v>1449</v>
      </c>
      <c r="G9" s="11" t="s">
        <v>1450</v>
      </c>
      <c r="H9" s="11">
        <v>15</v>
      </c>
      <c r="I9" s="11">
        <v>3</v>
      </c>
      <c r="J9" s="11" t="s">
        <v>235</v>
      </c>
      <c r="K9" s="11">
        <v>3</v>
      </c>
      <c r="L9" s="11" t="s">
        <v>217</v>
      </c>
      <c r="M9" s="11" t="s">
        <v>197</v>
      </c>
      <c r="N9" s="11" t="s">
        <v>236</v>
      </c>
      <c r="O9" s="11"/>
      <c r="P9" s="11">
        <v>344</v>
      </c>
      <c r="Q9" s="11">
        <v>344</v>
      </c>
    </row>
    <row r="10" spans="1:17" ht="120" x14ac:dyDescent="0.25">
      <c r="A10" s="11">
        <v>5</v>
      </c>
      <c r="B10" s="154" t="s">
        <v>1451</v>
      </c>
      <c r="C10" s="11" t="s">
        <v>1452</v>
      </c>
      <c r="D10" s="154" t="s">
        <v>1445</v>
      </c>
      <c r="E10" s="11" t="s">
        <v>1453</v>
      </c>
      <c r="F10" s="154" t="s">
        <v>1454</v>
      </c>
      <c r="G10" s="11" t="s">
        <v>1455</v>
      </c>
      <c r="H10" s="11">
        <v>15</v>
      </c>
      <c r="I10" s="11">
        <v>3</v>
      </c>
      <c r="J10" s="11" t="s">
        <v>235</v>
      </c>
      <c r="K10" s="11">
        <v>3</v>
      </c>
      <c r="L10" s="11" t="s">
        <v>251</v>
      </c>
      <c r="M10" s="11" t="s">
        <v>197</v>
      </c>
      <c r="N10" s="11" t="s">
        <v>236</v>
      </c>
      <c r="O10" s="11"/>
      <c r="P10" s="11">
        <v>354</v>
      </c>
      <c r="Q10" s="11">
        <v>354</v>
      </c>
    </row>
    <row r="11" spans="1:17" ht="135" x14ac:dyDescent="0.25">
      <c r="A11" s="11">
        <v>6</v>
      </c>
      <c r="B11" s="154" t="s">
        <v>1456</v>
      </c>
      <c r="C11" s="11" t="s">
        <v>1457</v>
      </c>
      <c r="D11" s="154" t="s">
        <v>1458</v>
      </c>
      <c r="E11" s="11" t="s">
        <v>1459</v>
      </c>
      <c r="F11" s="154" t="s">
        <v>1460</v>
      </c>
      <c r="G11" s="11" t="s">
        <v>1461</v>
      </c>
      <c r="H11" s="11">
        <v>18</v>
      </c>
      <c r="I11" s="11">
        <v>2</v>
      </c>
      <c r="J11" s="11" t="s">
        <v>258</v>
      </c>
      <c r="K11" s="11">
        <v>4</v>
      </c>
      <c r="L11" s="11" t="s">
        <v>251</v>
      </c>
      <c r="M11" s="11" t="s">
        <v>197</v>
      </c>
      <c r="N11" s="11" t="s">
        <v>520</v>
      </c>
      <c r="O11" s="11"/>
      <c r="P11" s="11">
        <v>453</v>
      </c>
      <c r="Q11" s="11">
        <v>453</v>
      </c>
    </row>
    <row r="12" spans="1:17" ht="135" x14ac:dyDescent="0.25">
      <c r="A12" s="11">
        <v>7</v>
      </c>
      <c r="B12" s="154" t="s">
        <v>1462</v>
      </c>
      <c r="C12" s="11" t="s">
        <v>1463</v>
      </c>
      <c r="D12" s="154" t="s">
        <v>1458</v>
      </c>
      <c r="E12" s="11" t="s">
        <v>1459</v>
      </c>
      <c r="F12" s="154" t="s">
        <v>1464</v>
      </c>
      <c r="G12" s="11" t="s">
        <v>1465</v>
      </c>
      <c r="H12" s="11">
        <v>18</v>
      </c>
      <c r="I12" s="11">
        <v>2</v>
      </c>
      <c r="J12" s="11" t="s">
        <v>541</v>
      </c>
      <c r="K12" s="11">
        <v>5</v>
      </c>
      <c r="L12" s="11" t="s">
        <v>217</v>
      </c>
      <c r="M12" s="11" t="s">
        <v>197</v>
      </c>
      <c r="N12" s="11" t="s">
        <v>189</v>
      </c>
      <c r="O12" s="11"/>
      <c r="P12" s="11">
        <v>544</v>
      </c>
      <c r="Q12" s="11">
        <v>540</v>
      </c>
    </row>
    <row r="13" spans="1:17" ht="135" x14ac:dyDescent="0.25">
      <c r="A13" s="11">
        <v>8</v>
      </c>
      <c r="B13" s="154" t="s">
        <v>1466</v>
      </c>
      <c r="C13" s="11" t="s">
        <v>1467</v>
      </c>
      <c r="D13" s="154" t="s">
        <v>1458</v>
      </c>
      <c r="E13" s="11" t="s">
        <v>1459</v>
      </c>
      <c r="F13" s="154" t="s">
        <v>1468</v>
      </c>
      <c r="G13" s="11" t="s">
        <v>277</v>
      </c>
      <c r="H13" s="11">
        <v>18</v>
      </c>
      <c r="I13" s="11">
        <v>4</v>
      </c>
      <c r="J13" s="11" t="s">
        <v>785</v>
      </c>
      <c r="K13" s="11">
        <v>6</v>
      </c>
      <c r="L13" s="11" t="s">
        <v>280</v>
      </c>
      <c r="M13" s="11" t="s">
        <v>281</v>
      </c>
      <c r="N13" s="11" t="s">
        <v>189</v>
      </c>
      <c r="O13" s="11"/>
      <c r="P13" s="11">
        <v>665</v>
      </c>
      <c r="Q13" s="11">
        <v>660</v>
      </c>
    </row>
    <row r="14" spans="1:17" ht="135" x14ac:dyDescent="0.25">
      <c r="A14" s="11">
        <v>9</v>
      </c>
      <c r="B14" s="154" t="s">
        <v>1469</v>
      </c>
      <c r="C14" s="11" t="s">
        <v>1470</v>
      </c>
      <c r="D14" s="154" t="s">
        <v>1458</v>
      </c>
      <c r="E14" s="11" t="s">
        <v>1459</v>
      </c>
      <c r="F14" s="154" t="s">
        <v>1468</v>
      </c>
      <c r="G14" s="11" t="s">
        <v>277</v>
      </c>
      <c r="H14" s="11">
        <v>18</v>
      </c>
      <c r="I14" s="11">
        <v>5</v>
      </c>
      <c r="J14" s="11" t="s">
        <v>785</v>
      </c>
      <c r="K14" s="11">
        <v>6</v>
      </c>
      <c r="L14" s="11" t="s">
        <v>280</v>
      </c>
      <c r="M14" s="11" t="s">
        <v>790</v>
      </c>
      <c r="N14" s="11" t="s">
        <v>189</v>
      </c>
      <c r="O14" s="11"/>
      <c r="P14" s="11">
        <v>666</v>
      </c>
      <c r="Q14" s="11">
        <v>660</v>
      </c>
    </row>
    <row r="15" spans="1:17" ht="180" x14ac:dyDescent="0.25">
      <c r="A15" s="11">
        <v>10</v>
      </c>
      <c r="B15" s="154" t="s">
        <v>1471</v>
      </c>
      <c r="C15" s="11" t="s">
        <v>1472</v>
      </c>
      <c r="D15" s="154" t="s">
        <v>1473</v>
      </c>
      <c r="E15" s="11" t="s">
        <v>1474</v>
      </c>
      <c r="F15" s="154" t="s">
        <v>1468</v>
      </c>
      <c r="G15" s="11" t="s">
        <v>277</v>
      </c>
      <c r="H15" s="11">
        <v>18</v>
      </c>
      <c r="I15" s="11">
        <v>5</v>
      </c>
      <c r="J15" s="11" t="s">
        <v>785</v>
      </c>
      <c r="K15" s="11">
        <v>6</v>
      </c>
      <c r="L15" s="11" t="s">
        <v>280</v>
      </c>
      <c r="M15" s="11" t="s">
        <v>790</v>
      </c>
      <c r="N15" s="11" t="s">
        <v>189</v>
      </c>
      <c r="O15" s="11"/>
      <c r="P15" s="11">
        <v>666</v>
      </c>
      <c r="Q15" s="11">
        <v>660</v>
      </c>
    </row>
    <row r="16" spans="1:17" ht="150" x14ac:dyDescent="0.25">
      <c r="A16" s="11">
        <v>11</v>
      </c>
      <c r="B16" s="154" t="s">
        <v>1475</v>
      </c>
      <c r="C16" s="11" t="s">
        <v>1476</v>
      </c>
      <c r="D16" s="154" t="s">
        <v>1468</v>
      </c>
      <c r="E16" s="11" t="s">
        <v>277</v>
      </c>
      <c r="F16" s="154" t="s">
        <v>1477</v>
      </c>
      <c r="G16" s="11" t="s">
        <v>1478</v>
      </c>
      <c r="H16" s="11">
        <v>22</v>
      </c>
      <c r="I16" s="11">
        <v>1</v>
      </c>
      <c r="J16" s="11" t="s">
        <v>785</v>
      </c>
      <c r="K16" s="11">
        <v>6</v>
      </c>
      <c r="L16" s="11" t="s">
        <v>280</v>
      </c>
      <c r="M16" s="11" t="s">
        <v>287</v>
      </c>
      <c r="N16" s="11" t="s">
        <v>189</v>
      </c>
      <c r="O16" s="11"/>
      <c r="P16" s="11">
        <v>667</v>
      </c>
      <c r="Q16" s="11">
        <v>660</v>
      </c>
    </row>
    <row r="17" spans="1:17" ht="105" x14ac:dyDescent="0.25">
      <c r="A17" s="11">
        <v>12</v>
      </c>
      <c r="B17" s="154" t="s">
        <v>1479</v>
      </c>
      <c r="C17" s="11" t="s">
        <v>1480</v>
      </c>
      <c r="D17" s="154" t="s">
        <v>1481</v>
      </c>
      <c r="E17" s="11" t="s">
        <v>1482</v>
      </c>
      <c r="F17" s="154" t="s">
        <v>1483</v>
      </c>
      <c r="G17" s="11" t="s">
        <v>1484</v>
      </c>
      <c r="H17" s="11">
        <v>18</v>
      </c>
      <c r="I17" s="11">
        <v>6</v>
      </c>
      <c r="J17" s="11" t="s">
        <v>794</v>
      </c>
      <c r="K17" s="11">
        <v>7</v>
      </c>
      <c r="L17" s="11" t="s">
        <v>280</v>
      </c>
      <c r="M17" s="11" t="s">
        <v>790</v>
      </c>
      <c r="N17" s="11"/>
      <c r="O17" s="11"/>
      <c r="P17" s="11">
        <v>766</v>
      </c>
      <c r="Q17" s="11">
        <v>760</v>
      </c>
    </row>
    <row r="18" spans="1:17" ht="150" x14ac:dyDescent="0.25">
      <c r="A18" s="11">
        <v>13</v>
      </c>
      <c r="B18" s="154" t="s">
        <v>1485</v>
      </c>
      <c r="C18" s="11" t="s">
        <v>943</v>
      </c>
      <c r="D18" s="154" t="s">
        <v>1468</v>
      </c>
      <c r="E18" s="11" t="s">
        <v>277</v>
      </c>
      <c r="F18" s="154" t="s">
        <v>1486</v>
      </c>
      <c r="G18" s="11" t="s">
        <v>283</v>
      </c>
      <c r="H18" s="11">
        <v>22</v>
      </c>
      <c r="I18" s="11">
        <v>2</v>
      </c>
      <c r="J18" s="11" t="s">
        <v>794</v>
      </c>
      <c r="K18" s="11">
        <v>7</v>
      </c>
      <c r="L18" s="11" t="s">
        <v>280</v>
      </c>
      <c r="M18" s="11" t="s">
        <v>287</v>
      </c>
      <c r="N18" s="11" t="s">
        <v>189</v>
      </c>
      <c r="O18" s="11"/>
      <c r="P18" s="11">
        <v>767</v>
      </c>
      <c r="Q18" s="11">
        <v>760</v>
      </c>
    </row>
    <row r="19" spans="1:17" ht="150" x14ac:dyDescent="0.25">
      <c r="A19" s="11">
        <v>14</v>
      </c>
      <c r="B19" s="154" t="s">
        <v>1487</v>
      </c>
      <c r="C19" s="11" t="s">
        <v>1488</v>
      </c>
      <c r="D19" s="154" t="s">
        <v>1468</v>
      </c>
      <c r="E19" s="11" t="s">
        <v>277</v>
      </c>
      <c r="F19" s="154" t="s">
        <v>1489</v>
      </c>
      <c r="G19" s="11" t="s">
        <v>1490</v>
      </c>
      <c r="H19" s="11">
        <v>22</v>
      </c>
      <c r="I19" s="11">
        <v>2</v>
      </c>
      <c r="J19" s="11" t="s">
        <v>794</v>
      </c>
      <c r="K19" s="11">
        <v>7</v>
      </c>
      <c r="L19" s="11" t="s">
        <v>280</v>
      </c>
      <c r="M19" s="11" t="s">
        <v>287</v>
      </c>
      <c r="N19" s="11" t="s">
        <v>189</v>
      </c>
      <c r="O19" s="11" t="s">
        <v>189</v>
      </c>
      <c r="P19" s="11">
        <v>767</v>
      </c>
      <c r="Q19" s="11">
        <v>760</v>
      </c>
    </row>
    <row r="20" spans="1:17" ht="60" x14ac:dyDescent="0.25">
      <c r="A20" s="11">
        <v>15</v>
      </c>
      <c r="B20" s="154" t="s">
        <v>945</v>
      </c>
      <c r="C20" s="11" t="s">
        <v>1491</v>
      </c>
      <c r="D20" s="154" t="s">
        <v>1486</v>
      </c>
      <c r="E20" s="11" t="s">
        <v>283</v>
      </c>
      <c r="F20" s="154" t="s">
        <v>1492</v>
      </c>
      <c r="G20" s="11" t="s">
        <v>1434</v>
      </c>
      <c r="H20" s="11">
        <v>24</v>
      </c>
      <c r="I20" s="148">
        <v>45384</v>
      </c>
      <c r="J20" s="11" t="s">
        <v>293</v>
      </c>
      <c r="K20" s="11">
        <v>8</v>
      </c>
      <c r="L20" s="11" t="s">
        <v>280</v>
      </c>
      <c r="M20" s="11" t="s">
        <v>197</v>
      </c>
      <c r="N20" s="11" t="s">
        <v>189</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21" t="s">
        <v>294</v>
      </c>
      <c r="B23" s="221"/>
      <c r="C23" s="221"/>
      <c r="D23" s="221"/>
      <c r="E23" s="221"/>
      <c r="F23" s="221"/>
      <c r="G23" s="221"/>
      <c r="H23" s="221"/>
      <c r="I23" s="24"/>
      <c r="J23" s="26" t="s">
        <v>295</v>
      </c>
      <c r="K23" s="27"/>
      <c r="L23" s="27"/>
      <c r="M23" s="28"/>
      <c r="N23" s="26" t="s">
        <v>296</v>
      </c>
      <c r="O23" s="24"/>
      <c r="P23" s="24"/>
      <c r="Q23" s="24"/>
    </row>
    <row r="24" spans="1:17" ht="24" customHeight="1" x14ac:dyDescent="0.25">
      <c r="A24" s="222" t="s">
        <v>297</v>
      </c>
      <c r="B24" s="222"/>
      <c r="C24" s="222"/>
      <c r="D24" s="222"/>
      <c r="E24" s="222"/>
      <c r="F24" s="222"/>
      <c r="G24" s="30"/>
      <c r="H24" s="24"/>
      <c r="I24" s="24"/>
      <c r="J24" s="31" t="s">
        <v>298</v>
      </c>
      <c r="K24" s="31"/>
      <c r="L24" s="27"/>
      <c r="M24" s="28"/>
      <c r="N24" s="27" t="s">
        <v>299</v>
      </c>
      <c r="O24" s="24"/>
      <c r="P24" s="24"/>
      <c r="Q24" s="24"/>
    </row>
    <row r="25" spans="1:17" x14ac:dyDescent="0.25">
      <c r="A25" s="30"/>
      <c r="B25" s="30"/>
      <c r="C25" s="30"/>
      <c r="D25" s="30"/>
      <c r="E25" s="30"/>
      <c r="F25" s="30"/>
      <c r="G25" s="30"/>
      <c r="H25" s="24"/>
      <c r="I25" s="24"/>
      <c r="J25" s="31" t="s">
        <v>188</v>
      </c>
      <c r="K25" s="4"/>
      <c r="L25" s="31"/>
      <c r="M25" s="28"/>
      <c r="N25" s="27" t="s">
        <v>300</v>
      </c>
      <c r="O25" s="24"/>
      <c r="P25" s="24"/>
      <c r="Q25" s="24"/>
    </row>
    <row r="26" spans="1:17" x14ac:dyDescent="0.25">
      <c r="A26" s="30"/>
      <c r="B26" s="30"/>
      <c r="C26" s="30"/>
      <c r="D26" s="30"/>
      <c r="E26" s="30"/>
      <c r="F26" s="30"/>
      <c r="G26" s="30"/>
      <c r="H26" s="24"/>
      <c r="I26" s="24"/>
      <c r="J26" s="32"/>
      <c r="K26" s="27"/>
      <c r="L26" s="33"/>
      <c r="M26" s="28"/>
      <c r="N26" s="31" t="s">
        <v>301</v>
      </c>
      <c r="O26" s="24"/>
      <c r="P26" s="24"/>
      <c r="Q26" s="24"/>
    </row>
    <row r="27" spans="1:17" x14ac:dyDescent="0.25">
      <c r="A27" s="30"/>
      <c r="B27" s="30"/>
      <c r="C27" s="30"/>
      <c r="D27" s="30"/>
      <c r="E27" s="30"/>
      <c r="F27" s="30"/>
      <c r="G27" s="30"/>
      <c r="H27" s="24"/>
      <c r="I27" s="24"/>
      <c r="J27" s="26" t="s">
        <v>302</v>
      </c>
      <c r="K27" s="27"/>
      <c r="L27" s="33"/>
      <c r="M27" s="28"/>
      <c r="N27" s="34"/>
      <c r="O27" s="24"/>
      <c r="P27" s="24"/>
      <c r="Q27" s="24"/>
    </row>
    <row r="28" spans="1:17" x14ac:dyDescent="0.25">
      <c r="A28" s="30"/>
      <c r="B28" s="35"/>
      <c r="C28" s="35"/>
      <c r="D28" s="30"/>
      <c r="E28" s="30"/>
      <c r="F28" s="30"/>
      <c r="G28" s="30"/>
      <c r="H28" s="24"/>
      <c r="I28" s="24"/>
      <c r="J28" s="27" t="s">
        <v>303</v>
      </c>
      <c r="K28" s="34"/>
      <c r="L28" s="34"/>
      <c r="M28" s="28"/>
      <c r="N28" s="26" t="s">
        <v>304</v>
      </c>
      <c r="O28" s="24"/>
      <c r="P28" s="24"/>
      <c r="Q28" s="24"/>
    </row>
    <row r="29" spans="1:17" x14ac:dyDescent="0.25">
      <c r="A29" s="30"/>
      <c r="B29" s="35"/>
      <c r="C29" s="35"/>
      <c r="D29" s="30"/>
      <c r="E29" s="30"/>
      <c r="F29" s="30"/>
      <c r="G29" s="30"/>
      <c r="H29" s="24"/>
      <c r="I29" s="24"/>
      <c r="J29" s="31" t="s">
        <v>305</v>
      </c>
      <c r="K29" s="34"/>
      <c r="L29" s="34"/>
      <c r="M29" s="34"/>
      <c r="N29" s="27" t="s">
        <v>306</v>
      </c>
      <c r="O29" s="24"/>
      <c r="P29" s="24"/>
      <c r="Q29" s="24"/>
    </row>
    <row r="30" spans="1:17" x14ac:dyDescent="0.25">
      <c r="A30" s="30"/>
      <c r="B30" s="30"/>
      <c r="C30" s="30"/>
      <c r="D30" s="30"/>
      <c r="E30" s="30"/>
      <c r="F30" s="30"/>
      <c r="G30" s="30"/>
      <c r="H30" s="24"/>
      <c r="I30" s="24"/>
      <c r="J30" s="4" t="s">
        <v>307</v>
      </c>
      <c r="K30" s="34"/>
      <c r="L30" s="34"/>
      <c r="M30" s="31"/>
      <c r="N30" s="27" t="s">
        <v>308</v>
      </c>
      <c r="O30" s="24"/>
      <c r="P30" s="24"/>
      <c r="Q30" s="24"/>
    </row>
    <row r="31" spans="1:17" x14ac:dyDescent="0.25">
      <c r="A31" s="30"/>
      <c r="B31" s="35"/>
      <c r="C31" s="35"/>
      <c r="D31" s="30"/>
      <c r="E31" s="30"/>
      <c r="F31" s="30"/>
      <c r="G31" s="30"/>
      <c r="H31" s="24"/>
      <c r="I31" s="24"/>
      <c r="J31" s="31"/>
      <c r="K31" s="27"/>
      <c r="L31" s="33"/>
      <c r="M31" s="33"/>
      <c r="N31" s="31" t="s">
        <v>309</v>
      </c>
      <c r="O31" s="24"/>
      <c r="P31" s="24"/>
      <c r="Q31" s="24"/>
    </row>
    <row r="32" spans="1:17" x14ac:dyDescent="0.25">
      <c r="A32" s="30"/>
      <c r="B32" s="31"/>
      <c r="C32" s="31"/>
      <c r="D32" s="30"/>
      <c r="E32" s="30"/>
      <c r="F32" s="30"/>
      <c r="G32" s="30"/>
      <c r="H32" s="24"/>
      <c r="I32" s="24"/>
      <c r="J32" s="31"/>
      <c r="K32" s="27"/>
      <c r="L32" s="33"/>
      <c r="M32" s="33"/>
      <c r="N32" s="31" t="s">
        <v>310</v>
      </c>
      <c r="O32" s="24"/>
      <c r="P32" s="24"/>
      <c r="Q32" s="24"/>
    </row>
    <row r="33" spans="1:17" x14ac:dyDescent="0.25">
      <c r="A33" s="30"/>
      <c r="B33" s="30"/>
      <c r="C33" s="30"/>
      <c r="D33" s="30"/>
      <c r="E33" s="30"/>
      <c r="F33" s="30"/>
      <c r="G33" s="30"/>
      <c r="H33" s="24"/>
      <c r="I33" s="24"/>
      <c r="J33" s="26" t="s">
        <v>311</v>
      </c>
      <c r="K33" s="27"/>
      <c r="L33" s="33"/>
      <c r="M33" s="33"/>
      <c r="N33" s="30"/>
      <c r="O33" s="24"/>
      <c r="P33" s="24"/>
      <c r="Q33" s="24"/>
    </row>
    <row r="34" spans="1:17" x14ac:dyDescent="0.25">
      <c r="A34" s="30"/>
      <c r="B34" s="31"/>
      <c r="C34" s="31"/>
      <c r="D34" s="30"/>
      <c r="E34" s="30"/>
      <c r="F34" s="30"/>
      <c r="G34" s="30"/>
      <c r="H34" s="24"/>
      <c r="I34" s="24"/>
      <c r="J34" s="27" t="s">
        <v>312</v>
      </c>
      <c r="K34" s="24"/>
      <c r="L34" s="24"/>
      <c r="M34" s="24"/>
      <c r="N34" s="4"/>
      <c r="O34" s="24"/>
      <c r="P34" s="24"/>
      <c r="Q34" s="24"/>
    </row>
    <row r="35" spans="1:17" x14ac:dyDescent="0.25">
      <c r="A35" s="30"/>
      <c r="B35" s="36"/>
      <c r="C35" s="31"/>
      <c r="D35" s="30"/>
      <c r="E35" s="30"/>
      <c r="F35" s="30"/>
      <c r="G35" s="30"/>
      <c r="H35" s="24"/>
      <c r="I35" s="24"/>
      <c r="J35" s="27" t="s">
        <v>313</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09" t="s">
        <v>1493</v>
      </c>
      <c r="B1" s="210"/>
      <c r="C1" s="210"/>
      <c r="D1" s="210"/>
      <c r="E1" s="210"/>
      <c r="F1" s="210"/>
      <c r="G1" s="210"/>
      <c r="H1" s="210"/>
      <c r="I1" s="210"/>
      <c r="J1" s="210"/>
      <c r="K1" s="210"/>
      <c r="L1" s="210"/>
      <c r="M1" s="210"/>
      <c r="N1" s="210"/>
      <c r="O1" s="210"/>
      <c r="P1" s="210"/>
      <c r="Q1" s="210"/>
      <c r="R1" s="210"/>
      <c r="S1" s="210"/>
      <c r="T1" s="210"/>
    </row>
    <row r="2" spans="1:20" x14ac:dyDescent="0.25">
      <c r="A2" s="211"/>
      <c r="B2" s="212"/>
      <c r="C2" s="212"/>
      <c r="D2" s="212"/>
      <c r="E2" s="212"/>
      <c r="F2" s="212"/>
      <c r="G2" s="212"/>
      <c r="H2" s="212"/>
      <c r="I2" s="212"/>
      <c r="J2" s="212"/>
      <c r="K2" s="212"/>
      <c r="L2" s="212"/>
      <c r="M2" s="212"/>
      <c r="N2" s="212"/>
      <c r="O2" s="212"/>
      <c r="P2" s="212"/>
      <c r="Q2" s="212"/>
      <c r="R2" s="212"/>
      <c r="S2" s="212"/>
      <c r="T2" s="212"/>
    </row>
    <row r="3" spans="1:20" x14ac:dyDescent="0.25">
      <c r="A3" s="3" t="s">
        <v>950</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135" x14ac:dyDescent="0.25">
      <c r="A6" s="128">
        <v>1</v>
      </c>
      <c r="B6" s="20" t="s">
        <v>1494</v>
      </c>
      <c r="C6" s="20" t="s">
        <v>1495</v>
      </c>
      <c r="D6" s="20" t="s">
        <v>1496</v>
      </c>
      <c r="E6" s="20" t="s">
        <v>1497</v>
      </c>
      <c r="F6" s="20" t="s">
        <v>1498</v>
      </c>
      <c r="G6" s="20" t="s">
        <v>1499</v>
      </c>
      <c r="H6" s="20" t="s">
        <v>334</v>
      </c>
      <c r="I6" s="20" t="s">
        <v>334</v>
      </c>
      <c r="J6" s="20" t="s">
        <v>334</v>
      </c>
      <c r="K6" s="128">
        <v>1</v>
      </c>
      <c r="L6" s="128">
        <v>2</v>
      </c>
      <c r="M6" s="20" t="s">
        <v>187</v>
      </c>
      <c r="N6" s="128">
        <v>0</v>
      </c>
      <c r="O6" s="20" t="s">
        <v>1153</v>
      </c>
      <c r="P6" s="20" t="s">
        <v>189</v>
      </c>
      <c r="Q6" s="20" t="s">
        <v>189</v>
      </c>
      <c r="R6" s="20"/>
      <c r="S6" s="128">
        <v>10</v>
      </c>
      <c r="T6" s="128">
        <v>20</v>
      </c>
    </row>
    <row r="7" spans="1:20" ht="75" x14ac:dyDescent="0.25">
      <c r="A7" s="128">
        <v>2</v>
      </c>
      <c r="B7" s="20" t="s">
        <v>1500</v>
      </c>
      <c r="C7" s="20" t="s">
        <v>1155</v>
      </c>
      <c r="D7" s="20" t="s">
        <v>466</v>
      </c>
      <c r="E7" s="20" t="s">
        <v>1501</v>
      </c>
      <c r="F7" s="20" t="s">
        <v>1157</v>
      </c>
      <c r="G7" s="20" t="s">
        <v>1439</v>
      </c>
      <c r="H7" s="20" t="s">
        <v>334</v>
      </c>
      <c r="I7" s="20" t="s">
        <v>334</v>
      </c>
      <c r="J7" s="20" t="s">
        <v>334</v>
      </c>
      <c r="K7" s="128">
        <v>3</v>
      </c>
      <c r="L7" s="128">
        <v>3</v>
      </c>
      <c r="M7" s="20" t="s">
        <v>187</v>
      </c>
      <c r="N7" s="128">
        <v>0</v>
      </c>
      <c r="O7" s="20" t="s">
        <v>188</v>
      </c>
      <c r="P7" s="20" t="s">
        <v>189</v>
      </c>
      <c r="Q7" s="20" t="s">
        <v>189</v>
      </c>
      <c r="R7" s="20"/>
      <c r="S7" s="128">
        <v>20</v>
      </c>
      <c r="T7" s="128">
        <v>20</v>
      </c>
    </row>
    <row r="8" spans="1:20" ht="75" x14ac:dyDescent="0.25">
      <c r="A8" s="128">
        <v>3</v>
      </c>
      <c r="B8" s="20" t="s">
        <v>1502</v>
      </c>
      <c r="C8" s="20" t="s">
        <v>1503</v>
      </c>
      <c r="D8" s="20" t="s">
        <v>1504</v>
      </c>
      <c r="E8" s="20" t="s">
        <v>1505</v>
      </c>
      <c r="F8" s="20" t="s">
        <v>1506</v>
      </c>
      <c r="G8" s="20" t="s">
        <v>1442</v>
      </c>
      <c r="H8" s="20" t="s">
        <v>334</v>
      </c>
      <c r="I8" s="20" t="s">
        <v>334</v>
      </c>
      <c r="J8" s="20" t="s">
        <v>334</v>
      </c>
      <c r="K8" s="128">
        <v>6</v>
      </c>
      <c r="L8" s="128">
        <v>4</v>
      </c>
      <c r="M8" s="20" t="s">
        <v>196</v>
      </c>
      <c r="N8" s="128">
        <v>1</v>
      </c>
      <c r="O8" s="20"/>
      <c r="P8" s="20"/>
      <c r="Q8" s="20"/>
      <c r="R8" s="20"/>
      <c r="S8" s="128">
        <v>100</v>
      </c>
      <c r="T8" s="128">
        <v>100</v>
      </c>
    </row>
    <row r="9" spans="1:20" ht="120" x14ac:dyDescent="0.25">
      <c r="A9" s="128">
        <v>4</v>
      </c>
      <c r="B9" s="20" t="s">
        <v>1507</v>
      </c>
      <c r="C9" s="20" t="s">
        <v>1508</v>
      </c>
      <c r="D9" s="20" t="s">
        <v>1509</v>
      </c>
      <c r="E9" s="20" t="s">
        <v>1502</v>
      </c>
      <c r="F9" s="20" t="s">
        <v>1503</v>
      </c>
      <c r="G9" s="20" t="s">
        <v>1510</v>
      </c>
      <c r="H9" s="20" t="s">
        <v>1511</v>
      </c>
      <c r="I9" s="20" t="s">
        <v>1512</v>
      </c>
      <c r="J9" s="20" t="s">
        <v>1513</v>
      </c>
      <c r="K9" s="128">
        <v>10</v>
      </c>
      <c r="L9" s="128">
        <v>5</v>
      </c>
      <c r="M9" s="20" t="s">
        <v>216</v>
      </c>
      <c r="N9" s="128">
        <v>2</v>
      </c>
      <c r="O9" s="20" t="s">
        <v>217</v>
      </c>
      <c r="P9" s="20" t="s">
        <v>197</v>
      </c>
      <c r="Q9" s="20" t="s">
        <v>218</v>
      </c>
      <c r="R9" s="20"/>
      <c r="S9" s="128">
        <v>244</v>
      </c>
      <c r="T9" s="128">
        <v>244</v>
      </c>
    </row>
    <row r="10" spans="1:20" ht="120" x14ac:dyDescent="0.25">
      <c r="A10" s="128">
        <v>5</v>
      </c>
      <c r="B10" s="20" t="s">
        <v>1514</v>
      </c>
      <c r="C10" s="20" t="s">
        <v>1515</v>
      </c>
      <c r="D10" s="20" t="s">
        <v>1448</v>
      </c>
      <c r="E10" s="20" t="s">
        <v>1507</v>
      </c>
      <c r="F10" s="20" t="s">
        <v>1508</v>
      </c>
      <c r="G10" s="20" t="s">
        <v>1513</v>
      </c>
      <c r="H10" s="20" t="s">
        <v>1516</v>
      </c>
      <c r="I10" s="20" t="s">
        <v>1517</v>
      </c>
      <c r="J10" s="20" t="s">
        <v>1518</v>
      </c>
      <c r="K10" s="128">
        <v>15</v>
      </c>
      <c r="L10" s="128">
        <v>2</v>
      </c>
      <c r="M10" s="20" t="s">
        <v>235</v>
      </c>
      <c r="N10" s="128">
        <v>3</v>
      </c>
      <c r="O10" s="20" t="s">
        <v>217</v>
      </c>
      <c r="P10" s="20" t="s">
        <v>197</v>
      </c>
      <c r="Q10" s="20" t="s">
        <v>236</v>
      </c>
      <c r="R10" s="20"/>
      <c r="S10" s="128">
        <v>344</v>
      </c>
      <c r="T10" s="128">
        <v>344</v>
      </c>
    </row>
    <row r="11" spans="1:20" ht="210" x14ac:dyDescent="0.25">
      <c r="A11" s="128">
        <v>6</v>
      </c>
      <c r="B11" s="20" t="s">
        <v>1519</v>
      </c>
      <c r="C11" s="20" t="s">
        <v>1520</v>
      </c>
      <c r="D11" s="20" t="s">
        <v>1521</v>
      </c>
      <c r="E11" s="20" t="s">
        <v>1507</v>
      </c>
      <c r="F11" s="20" t="s">
        <v>1508</v>
      </c>
      <c r="G11" s="20" t="s">
        <v>1513</v>
      </c>
      <c r="H11" s="20" t="s">
        <v>1522</v>
      </c>
      <c r="I11" s="20" t="s">
        <v>1523</v>
      </c>
      <c r="J11" s="20" t="s">
        <v>1524</v>
      </c>
      <c r="K11" s="128">
        <v>15</v>
      </c>
      <c r="L11" s="128">
        <v>1</v>
      </c>
      <c r="M11" s="20" t="s">
        <v>235</v>
      </c>
      <c r="N11" s="128">
        <v>3</v>
      </c>
      <c r="O11" s="20" t="s">
        <v>251</v>
      </c>
      <c r="P11" s="20" t="s">
        <v>493</v>
      </c>
      <c r="Q11" s="20" t="s">
        <v>189</v>
      </c>
      <c r="R11" s="20"/>
      <c r="S11" s="128">
        <v>351</v>
      </c>
      <c r="T11" s="128">
        <v>254</v>
      </c>
    </row>
    <row r="12" spans="1:20" ht="120" x14ac:dyDescent="0.25">
      <c r="A12" s="128">
        <v>7</v>
      </c>
      <c r="B12" s="20" t="s">
        <v>1525</v>
      </c>
      <c r="C12" s="20" t="s">
        <v>1520</v>
      </c>
      <c r="D12" s="20" t="s">
        <v>1526</v>
      </c>
      <c r="E12" s="20" t="s">
        <v>1507</v>
      </c>
      <c r="F12" s="20" t="s">
        <v>1508</v>
      </c>
      <c r="G12" s="20" t="s">
        <v>1513</v>
      </c>
      <c r="H12" s="20" t="s">
        <v>1527</v>
      </c>
      <c r="I12" s="20" t="s">
        <v>1528</v>
      </c>
      <c r="J12" s="20" t="s">
        <v>1529</v>
      </c>
      <c r="K12" s="128">
        <v>15</v>
      </c>
      <c r="L12" s="128">
        <v>2</v>
      </c>
      <c r="M12" s="20" t="s">
        <v>235</v>
      </c>
      <c r="N12" s="128">
        <v>3</v>
      </c>
      <c r="O12" s="20" t="s">
        <v>251</v>
      </c>
      <c r="P12" s="20" t="s">
        <v>197</v>
      </c>
      <c r="Q12" s="20" t="s">
        <v>520</v>
      </c>
      <c r="R12" s="20"/>
      <c r="S12" s="128">
        <v>353</v>
      </c>
      <c r="T12" s="128">
        <v>353</v>
      </c>
    </row>
    <row r="13" spans="1:20" ht="180" x14ac:dyDescent="0.25">
      <c r="A13" s="128">
        <v>8</v>
      </c>
      <c r="B13" s="20" t="s">
        <v>1525</v>
      </c>
      <c r="C13" s="20" t="s">
        <v>1530</v>
      </c>
      <c r="D13" s="20" t="s">
        <v>1526</v>
      </c>
      <c r="E13" s="20" t="s">
        <v>1507</v>
      </c>
      <c r="F13" s="20" t="s">
        <v>1508</v>
      </c>
      <c r="G13" s="20" t="s">
        <v>1513</v>
      </c>
      <c r="H13" s="20" t="s">
        <v>1531</v>
      </c>
      <c r="I13" s="20" t="s">
        <v>1532</v>
      </c>
      <c r="J13" s="20" t="s">
        <v>1533</v>
      </c>
      <c r="K13" s="128">
        <v>15</v>
      </c>
      <c r="L13" s="128">
        <v>4</v>
      </c>
      <c r="M13" s="20" t="s">
        <v>235</v>
      </c>
      <c r="N13" s="128">
        <v>3</v>
      </c>
      <c r="O13" s="20" t="s">
        <v>251</v>
      </c>
      <c r="P13" s="20" t="s">
        <v>197</v>
      </c>
      <c r="Q13" s="20" t="s">
        <v>501</v>
      </c>
      <c r="R13" s="20"/>
      <c r="S13" s="128">
        <v>354</v>
      </c>
      <c r="T13" s="128">
        <v>354</v>
      </c>
    </row>
    <row r="14" spans="1:20" ht="225" x14ac:dyDescent="0.25">
      <c r="A14" s="128">
        <v>9</v>
      </c>
      <c r="B14" s="20" t="s">
        <v>1534</v>
      </c>
      <c r="C14" s="20" t="s">
        <v>1535</v>
      </c>
      <c r="D14" s="20" t="s">
        <v>1536</v>
      </c>
      <c r="E14" s="20" t="s">
        <v>1507</v>
      </c>
      <c r="F14" s="20" t="s">
        <v>1508</v>
      </c>
      <c r="G14" s="20" t="s">
        <v>1513</v>
      </c>
      <c r="H14" s="20" t="s">
        <v>1537</v>
      </c>
      <c r="I14" s="20" t="s">
        <v>1538</v>
      </c>
      <c r="J14" s="20" t="s">
        <v>1539</v>
      </c>
      <c r="K14" s="128">
        <v>15</v>
      </c>
      <c r="L14" s="128">
        <v>2</v>
      </c>
      <c r="M14" s="20" t="s">
        <v>235</v>
      </c>
      <c r="N14" s="128">
        <v>3</v>
      </c>
      <c r="O14" s="20" t="s">
        <v>251</v>
      </c>
      <c r="P14" s="20" t="s">
        <v>197</v>
      </c>
      <c r="Q14" s="20" t="s">
        <v>236</v>
      </c>
      <c r="R14" s="20"/>
      <c r="S14" s="128">
        <v>354</v>
      </c>
      <c r="T14" s="128">
        <v>354</v>
      </c>
    </row>
    <row r="15" spans="1:20" ht="285" x14ac:dyDescent="0.25">
      <c r="A15" s="128">
        <v>10</v>
      </c>
      <c r="B15" s="20" t="s">
        <v>1534</v>
      </c>
      <c r="C15" s="20" t="s">
        <v>1535</v>
      </c>
      <c r="D15" s="20" t="s">
        <v>1536</v>
      </c>
      <c r="E15" s="20" t="s">
        <v>1540</v>
      </c>
      <c r="F15" s="20" t="s">
        <v>1541</v>
      </c>
      <c r="G15" s="20" t="s">
        <v>1542</v>
      </c>
      <c r="H15" s="20" t="s">
        <v>1543</v>
      </c>
      <c r="I15" s="20" t="s">
        <v>1544</v>
      </c>
      <c r="J15" s="20" t="s">
        <v>1545</v>
      </c>
      <c r="K15" s="128">
        <v>17</v>
      </c>
      <c r="L15" s="128">
        <v>2</v>
      </c>
      <c r="M15" s="20" t="s">
        <v>541</v>
      </c>
      <c r="N15" s="128">
        <v>5</v>
      </c>
      <c r="O15" s="20" t="s">
        <v>251</v>
      </c>
      <c r="P15" s="20" t="s">
        <v>197</v>
      </c>
      <c r="Q15" s="20" t="s">
        <v>189</v>
      </c>
      <c r="R15" s="20"/>
      <c r="S15" s="128">
        <v>554</v>
      </c>
      <c r="T15" s="128">
        <v>550</v>
      </c>
    </row>
    <row r="16" spans="1:20" ht="105" x14ac:dyDescent="0.25">
      <c r="A16" s="128">
        <v>11</v>
      </c>
      <c r="B16" s="20" t="s">
        <v>1546</v>
      </c>
      <c r="C16" s="20" t="s">
        <v>1547</v>
      </c>
      <c r="D16" s="20" t="s">
        <v>1548</v>
      </c>
      <c r="E16" s="20" t="s">
        <v>1514</v>
      </c>
      <c r="F16" s="20" t="s">
        <v>1515</v>
      </c>
      <c r="G16" s="20" t="s">
        <v>1518</v>
      </c>
      <c r="H16" s="20" t="s">
        <v>1549</v>
      </c>
      <c r="I16" s="20" t="s">
        <v>1549</v>
      </c>
      <c r="J16" s="20" t="s">
        <v>277</v>
      </c>
      <c r="K16" s="128">
        <v>17</v>
      </c>
      <c r="L16" s="128">
        <v>4</v>
      </c>
      <c r="M16" s="20" t="s">
        <v>279</v>
      </c>
      <c r="N16" s="128">
        <v>6</v>
      </c>
      <c r="O16" s="20" t="s">
        <v>280</v>
      </c>
      <c r="P16" s="20" t="s">
        <v>281</v>
      </c>
      <c r="Q16" s="20" t="s">
        <v>189</v>
      </c>
      <c r="R16" s="20"/>
      <c r="S16" s="128">
        <v>665</v>
      </c>
      <c r="T16" s="128">
        <v>660</v>
      </c>
    </row>
    <row r="17" spans="1:20" ht="105" x14ac:dyDescent="0.25">
      <c r="A17" s="128">
        <v>12</v>
      </c>
      <c r="B17" s="20" t="s">
        <v>1550</v>
      </c>
      <c r="C17" s="20" t="s">
        <v>1551</v>
      </c>
      <c r="D17" s="20" t="s">
        <v>1552</v>
      </c>
      <c r="E17" s="20" t="s">
        <v>1514</v>
      </c>
      <c r="F17" s="20" t="s">
        <v>1515</v>
      </c>
      <c r="G17" s="20" t="s">
        <v>1518</v>
      </c>
      <c r="H17" s="20" t="s">
        <v>1553</v>
      </c>
      <c r="I17" s="20" t="s">
        <v>1554</v>
      </c>
      <c r="J17" s="20" t="s">
        <v>1555</v>
      </c>
      <c r="K17" s="128">
        <v>17</v>
      </c>
      <c r="L17" s="128">
        <v>6</v>
      </c>
      <c r="M17" s="20" t="s">
        <v>286</v>
      </c>
      <c r="N17" s="128">
        <v>7</v>
      </c>
      <c r="O17" s="20" t="s">
        <v>280</v>
      </c>
      <c r="P17" s="20" t="s">
        <v>571</v>
      </c>
      <c r="Q17" s="20" t="s">
        <v>189</v>
      </c>
      <c r="R17" s="20"/>
      <c r="S17" s="128">
        <v>766</v>
      </c>
      <c r="T17" s="128">
        <v>760</v>
      </c>
    </row>
    <row r="18" spans="1:20" ht="150" x14ac:dyDescent="0.25">
      <c r="A18" s="128">
        <v>13</v>
      </c>
      <c r="B18" s="20" t="s">
        <v>1550</v>
      </c>
      <c r="C18" s="20" t="s">
        <v>1551</v>
      </c>
      <c r="D18" s="20" t="s">
        <v>1552</v>
      </c>
      <c r="E18" s="20" t="s">
        <v>1549</v>
      </c>
      <c r="F18" s="20" t="s">
        <v>1549</v>
      </c>
      <c r="G18" s="20" t="s">
        <v>277</v>
      </c>
      <c r="H18" s="20" t="s">
        <v>1556</v>
      </c>
      <c r="I18" s="20" t="s">
        <v>1557</v>
      </c>
      <c r="J18" s="20" t="s">
        <v>283</v>
      </c>
      <c r="K18" s="128">
        <v>21</v>
      </c>
      <c r="L18" s="128">
        <v>2</v>
      </c>
      <c r="M18" s="20" t="s">
        <v>286</v>
      </c>
      <c r="N18" s="128">
        <v>7</v>
      </c>
      <c r="O18" s="20" t="s">
        <v>280</v>
      </c>
      <c r="P18" s="20" t="s">
        <v>287</v>
      </c>
      <c r="Q18" s="20" t="s">
        <v>189</v>
      </c>
      <c r="R18" s="20" t="s">
        <v>189</v>
      </c>
      <c r="S18" s="128">
        <v>767</v>
      </c>
      <c r="T18" s="128">
        <v>760</v>
      </c>
    </row>
    <row r="19" spans="1:20" ht="90" x14ac:dyDescent="0.25">
      <c r="A19" s="128">
        <v>14</v>
      </c>
      <c r="B19" s="20" t="s">
        <v>1558</v>
      </c>
      <c r="C19" s="20" t="s">
        <v>1559</v>
      </c>
      <c r="D19" s="20" t="s">
        <v>1560</v>
      </c>
      <c r="E19" s="20" t="s">
        <v>1561</v>
      </c>
      <c r="F19" s="20" t="s">
        <v>1562</v>
      </c>
      <c r="G19" s="20" t="s">
        <v>1563</v>
      </c>
      <c r="H19" s="20" t="s">
        <v>1564</v>
      </c>
      <c r="I19" s="20" t="s">
        <v>1564</v>
      </c>
      <c r="J19" s="20" t="s">
        <v>1565</v>
      </c>
      <c r="K19" s="128">
        <v>22</v>
      </c>
      <c r="L19" s="128">
        <v>3</v>
      </c>
      <c r="M19" s="20" t="s">
        <v>293</v>
      </c>
      <c r="N19" s="128">
        <v>8</v>
      </c>
      <c r="O19" s="20" t="s">
        <v>280</v>
      </c>
      <c r="P19" s="20" t="s">
        <v>197</v>
      </c>
      <c r="Q19" s="20" t="s">
        <v>189</v>
      </c>
      <c r="R19" s="20" t="s">
        <v>189</v>
      </c>
      <c r="S19" s="128">
        <v>864</v>
      </c>
      <c r="T19" s="128">
        <v>860</v>
      </c>
    </row>
    <row r="20" spans="1:20" ht="60" x14ac:dyDescent="0.25">
      <c r="A20" s="128">
        <v>15</v>
      </c>
      <c r="B20" s="20" t="s">
        <v>1566</v>
      </c>
      <c r="C20" s="20" t="s">
        <v>1566</v>
      </c>
      <c r="D20" s="20" t="s">
        <v>1567</v>
      </c>
      <c r="E20" s="20" t="s">
        <v>1564</v>
      </c>
      <c r="F20" s="20" t="s">
        <v>1564</v>
      </c>
      <c r="G20" s="20" t="s">
        <v>1565</v>
      </c>
      <c r="H20" s="20" t="s">
        <v>1232</v>
      </c>
      <c r="I20" s="20" t="s">
        <v>1232</v>
      </c>
      <c r="J20" s="20" t="s">
        <v>1568</v>
      </c>
      <c r="K20" s="128">
        <v>25</v>
      </c>
      <c r="L20" s="128">
        <v>3</v>
      </c>
      <c r="M20" s="20" t="s">
        <v>293</v>
      </c>
      <c r="N20" s="128">
        <v>8</v>
      </c>
      <c r="O20" s="20" t="s">
        <v>280</v>
      </c>
      <c r="P20" s="20" t="s">
        <v>197</v>
      </c>
      <c r="Q20" s="20" t="s">
        <v>189</v>
      </c>
      <c r="R20" s="20" t="s">
        <v>189</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21" t="s">
        <v>294</v>
      </c>
      <c r="B23" s="221"/>
      <c r="C23" s="221"/>
      <c r="D23" s="221"/>
      <c r="E23" s="221"/>
      <c r="F23" s="221"/>
      <c r="G23" s="221"/>
      <c r="H23" s="221"/>
      <c r="I23" s="221"/>
      <c r="J23" s="221"/>
      <c r="K23" s="221"/>
      <c r="L23" s="24"/>
      <c r="M23" s="26" t="s">
        <v>295</v>
      </c>
      <c r="N23" s="27"/>
      <c r="O23" s="27"/>
      <c r="P23" s="28"/>
      <c r="Q23" s="26" t="s">
        <v>296</v>
      </c>
      <c r="R23" s="24"/>
      <c r="S23" s="24"/>
      <c r="T23" s="24"/>
    </row>
    <row r="24" spans="1:20" ht="14.45" customHeight="1" x14ac:dyDescent="0.25">
      <c r="A24" s="222" t="s">
        <v>297</v>
      </c>
      <c r="B24" s="222"/>
      <c r="C24" s="222"/>
      <c r="D24" s="222"/>
      <c r="E24" s="222"/>
      <c r="F24" s="222"/>
      <c r="G24" s="222"/>
      <c r="H24" s="222"/>
      <c r="I24" s="29"/>
      <c r="J24" s="30"/>
      <c r="K24" s="24"/>
      <c r="L24" s="24"/>
      <c r="M24" s="31" t="s">
        <v>298</v>
      </c>
      <c r="N24" s="31"/>
      <c r="O24" s="27"/>
      <c r="P24" s="28"/>
      <c r="Q24" s="27" t="s">
        <v>299</v>
      </c>
      <c r="R24" s="24"/>
      <c r="S24" s="24"/>
      <c r="T24" s="24"/>
    </row>
    <row r="25" spans="1:20" x14ac:dyDescent="0.25">
      <c r="A25" s="30"/>
      <c r="B25" s="30"/>
      <c r="C25" s="30"/>
      <c r="D25" s="30"/>
      <c r="E25" s="30"/>
      <c r="F25" s="30"/>
      <c r="G25" s="30"/>
      <c r="H25" s="30"/>
      <c r="I25" s="30"/>
      <c r="J25" s="30"/>
      <c r="K25" s="24"/>
      <c r="L25" s="24"/>
      <c r="M25" s="31" t="s">
        <v>188</v>
      </c>
      <c r="N25" s="4"/>
      <c r="O25" s="31"/>
      <c r="P25" s="28"/>
      <c r="Q25" s="27" t="s">
        <v>300</v>
      </c>
      <c r="R25" s="24"/>
      <c r="S25" s="24"/>
      <c r="T25" s="24"/>
    </row>
    <row r="26" spans="1:20" x14ac:dyDescent="0.25">
      <c r="A26" s="30"/>
      <c r="B26" s="30"/>
      <c r="C26" s="30"/>
      <c r="D26" s="30"/>
      <c r="E26" s="30"/>
      <c r="F26" s="30"/>
      <c r="G26" s="30"/>
      <c r="H26" s="30"/>
      <c r="I26" s="30"/>
      <c r="J26" s="30"/>
      <c r="K26" s="24"/>
      <c r="L26" s="24"/>
      <c r="M26" s="32"/>
      <c r="N26" s="27"/>
      <c r="O26" s="33"/>
      <c r="P26" s="28"/>
      <c r="Q26" s="31" t="s">
        <v>301</v>
      </c>
      <c r="R26" s="24"/>
      <c r="S26" s="24"/>
      <c r="T26" s="24"/>
    </row>
    <row r="27" spans="1:20" x14ac:dyDescent="0.25">
      <c r="A27" s="30"/>
      <c r="B27" s="30"/>
      <c r="C27" s="30"/>
      <c r="D27" s="30"/>
      <c r="E27" s="30"/>
      <c r="F27" s="30"/>
      <c r="G27" s="30"/>
      <c r="H27" s="30"/>
      <c r="I27" s="30"/>
      <c r="J27" s="30"/>
      <c r="K27" s="24"/>
      <c r="L27" s="24"/>
      <c r="M27" s="26" t="s">
        <v>302</v>
      </c>
      <c r="N27" s="27"/>
      <c r="O27" s="33"/>
      <c r="P27" s="28"/>
      <c r="Q27" s="34"/>
      <c r="R27" s="24"/>
      <c r="S27" s="24"/>
      <c r="T27" s="24"/>
    </row>
    <row r="28" spans="1:20" x14ac:dyDescent="0.25">
      <c r="A28" s="30"/>
      <c r="B28" s="35"/>
      <c r="C28" s="35"/>
      <c r="D28" s="35"/>
      <c r="E28" s="30"/>
      <c r="F28" s="30"/>
      <c r="G28" s="30"/>
      <c r="H28" s="30"/>
      <c r="I28" s="30"/>
      <c r="J28" s="30"/>
      <c r="K28" s="24"/>
      <c r="L28" s="24"/>
      <c r="M28" s="27" t="s">
        <v>303</v>
      </c>
      <c r="N28" s="34"/>
      <c r="O28" s="34"/>
      <c r="P28" s="28"/>
      <c r="Q28" s="26" t="s">
        <v>304</v>
      </c>
      <c r="R28" s="24"/>
      <c r="S28" s="24"/>
      <c r="T28" s="24"/>
    </row>
    <row r="29" spans="1:20" x14ac:dyDescent="0.25">
      <c r="A29" s="30"/>
      <c r="B29" s="35"/>
      <c r="C29" s="35"/>
      <c r="D29" s="35"/>
      <c r="E29" s="30"/>
      <c r="F29" s="30"/>
      <c r="G29" s="30"/>
      <c r="H29" s="30"/>
      <c r="I29" s="30"/>
      <c r="J29" s="30"/>
      <c r="K29" s="24"/>
      <c r="L29" s="24"/>
      <c r="M29" s="31" t="s">
        <v>305</v>
      </c>
      <c r="N29" s="34"/>
      <c r="O29" s="34"/>
      <c r="P29" s="34"/>
      <c r="Q29" s="27" t="s">
        <v>306</v>
      </c>
      <c r="R29" s="24"/>
      <c r="S29" s="24"/>
      <c r="T29" s="24"/>
    </row>
    <row r="30" spans="1:20" x14ac:dyDescent="0.25">
      <c r="A30" s="30"/>
      <c r="B30" s="30"/>
      <c r="C30" s="30"/>
      <c r="D30" s="30"/>
      <c r="E30" s="30"/>
      <c r="F30" s="30"/>
      <c r="G30" s="30"/>
      <c r="H30" s="30"/>
      <c r="I30" s="30"/>
      <c r="J30" s="30"/>
      <c r="K30" s="24"/>
      <c r="L30" s="24"/>
      <c r="M30" s="4" t="s">
        <v>307</v>
      </c>
      <c r="N30" s="34"/>
      <c r="O30" s="34"/>
      <c r="P30" s="31"/>
      <c r="Q30" s="27" t="s">
        <v>308</v>
      </c>
      <c r="R30" s="24"/>
      <c r="S30" s="24"/>
      <c r="T30" s="24"/>
    </row>
    <row r="31" spans="1:20" x14ac:dyDescent="0.25">
      <c r="A31" s="30"/>
      <c r="B31" s="35"/>
      <c r="C31" s="35"/>
      <c r="D31" s="35"/>
      <c r="E31" s="30"/>
      <c r="F31" s="30"/>
      <c r="G31" s="30"/>
      <c r="H31" s="30"/>
      <c r="I31" s="30"/>
      <c r="J31" s="30"/>
      <c r="K31" s="24"/>
      <c r="L31" s="24"/>
      <c r="M31" s="31"/>
      <c r="N31" s="27"/>
      <c r="O31" s="33"/>
      <c r="P31" s="33"/>
      <c r="Q31" s="31" t="s">
        <v>309</v>
      </c>
      <c r="R31" s="24"/>
      <c r="S31" s="24"/>
      <c r="T31" s="24"/>
    </row>
    <row r="32" spans="1:20" x14ac:dyDescent="0.25">
      <c r="A32" s="30"/>
      <c r="B32" s="31"/>
      <c r="C32" s="31"/>
      <c r="D32" s="31"/>
      <c r="E32" s="30"/>
      <c r="F32" s="30"/>
      <c r="G32" s="30"/>
      <c r="H32" s="30"/>
      <c r="I32" s="30"/>
      <c r="J32" s="30"/>
      <c r="K32" s="24"/>
      <c r="L32" s="24"/>
      <c r="M32" s="31"/>
      <c r="N32" s="27"/>
      <c r="O32" s="33"/>
      <c r="P32" s="33"/>
      <c r="Q32" s="31" t="s">
        <v>310</v>
      </c>
      <c r="R32" s="24"/>
      <c r="S32" s="24"/>
      <c r="T32" s="24"/>
    </row>
    <row r="33" spans="1:20" x14ac:dyDescent="0.25">
      <c r="A33" s="30"/>
      <c r="B33" s="30"/>
      <c r="C33" s="30"/>
      <c r="D33" s="30"/>
      <c r="E33" s="30"/>
      <c r="F33" s="30"/>
      <c r="G33" s="30"/>
      <c r="H33" s="30"/>
      <c r="I33" s="30"/>
      <c r="J33" s="30"/>
      <c r="K33" s="24"/>
      <c r="L33" s="24"/>
      <c r="M33" s="26" t="s">
        <v>311</v>
      </c>
      <c r="N33" s="27"/>
      <c r="O33" s="33"/>
      <c r="P33" s="33"/>
      <c r="Q33" s="30"/>
      <c r="R33" s="24"/>
      <c r="S33" s="24"/>
      <c r="T33" s="24"/>
    </row>
    <row r="34" spans="1:20" x14ac:dyDescent="0.25">
      <c r="A34" s="30"/>
      <c r="B34" s="31"/>
      <c r="C34" s="31"/>
      <c r="D34" s="31"/>
      <c r="E34" s="30"/>
      <c r="F34" s="30"/>
      <c r="G34" s="30"/>
      <c r="H34" s="30"/>
      <c r="I34" s="30"/>
      <c r="J34" s="30"/>
      <c r="K34" s="24"/>
      <c r="L34" s="24"/>
      <c r="M34" s="27" t="s">
        <v>312</v>
      </c>
      <c r="N34" s="24"/>
      <c r="O34" s="24"/>
      <c r="P34" s="24"/>
      <c r="Q34" s="4"/>
      <c r="R34" s="24"/>
      <c r="S34" s="24"/>
      <c r="T34" s="24"/>
    </row>
    <row r="35" spans="1:20" x14ac:dyDescent="0.25">
      <c r="A35" s="30"/>
      <c r="B35" s="36"/>
      <c r="C35" s="36"/>
      <c r="D35" s="31"/>
      <c r="E35" s="30"/>
      <c r="F35" s="30"/>
      <c r="G35" s="30"/>
      <c r="H35" s="30"/>
      <c r="I35" s="30"/>
      <c r="J35" s="30"/>
      <c r="K35" s="24"/>
      <c r="L35" s="24"/>
      <c r="M35" s="27" t="s">
        <v>313</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09" t="s">
        <v>1569</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51" x14ac:dyDescent="0.25">
      <c r="A7" s="155">
        <v>1</v>
      </c>
      <c r="B7" s="156" t="s">
        <v>1570</v>
      </c>
      <c r="C7" s="155" t="s">
        <v>1571</v>
      </c>
      <c r="D7" s="157" t="s">
        <v>1001</v>
      </c>
      <c r="E7" s="155" t="s">
        <v>1572</v>
      </c>
      <c r="F7" s="157" t="s">
        <v>1001</v>
      </c>
      <c r="G7" s="155" t="s">
        <v>1572</v>
      </c>
      <c r="H7" s="155">
        <v>0</v>
      </c>
      <c r="I7" s="155">
        <v>3</v>
      </c>
      <c r="J7" s="155" t="s">
        <v>187</v>
      </c>
      <c r="K7" s="155">
        <v>0</v>
      </c>
      <c r="L7" s="155" t="s">
        <v>1153</v>
      </c>
      <c r="M7" s="155" t="s">
        <v>189</v>
      </c>
      <c r="N7" s="155" t="s">
        <v>189</v>
      </c>
      <c r="O7" s="155"/>
      <c r="P7" s="155">
        <v>10</v>
      </c>
      <c r="Q7" s="155">
        <v>20</v>
      </c>
    </row>
    <row r="8" spans="1:17" ht="51" x14ac:dyDescent="0.25">
      <c r="A8" s="155">
        <v>2</v>
      </c>
      <c r="B8" s="158" t="s">
        <v>1573</v>
      </c>
      <c r="C8" s="155" t="s">
        <v>1574</v>
      </c>
      <c r="D8" s="157" t="s">
        <v>1575</v>
      </c>
      <c r="E8" s="155" t="s">
        <v>467</v>
      </c>
      <c r="F8" s="157" t="s">
        <v>1001</v>
      </c>
      <c r="G8" s="155" t="s">
        <v>1572</v>
      </c>
      <c r="H8" s="155">
        <v>3</v>
      </c>
      <c r="I8" s="155">
        <v>3</v>
      </c>
      <c r="J8" s="155" t="s">
        <v>187</v>
      </c>
      <c r="K8" s="155">
        <v>0</v>
      </c>
      <c r="L8" s="155" t="s">
        <v>188</v>
      </c>
      <c r="M8" s="155" t="s">
        <v>189</v>
      </c>
      <c r="N8" s="155" t="s">
        <v>189</v>
      </c>
      <c r="O8" s="155"/>
      <c r="P8" s="155">
        <v>20</v>
      </c>
      <c r="Q8" s="155">
        <v>20</v>
      </c>
    </row>
    <row r="9" spans="1:17" ht="51" x14ac:dyDescent="0.25">
      <c r="A9" s="155">
        <v>3</v>
      </c>
      <c r="B9" s="158" t="s">
        <v>1576</v>
      </c>
      <c r="C9" s="155" t="s">
        <v>1577</v>
      </c>
      <c r="D9" s="157" t="s">
        <v>1578</v>
      </c>
      <c r="E9" s="155" t="s">
        <v>186</v>
      </c>
      <c r="F9" s="157" t="s">
        <v>1001</v>
      </c>
      <c r="G9" s="155" t="s">
        <v>1572</v>
      </c>
      <c r="H9" s="155">
        <v>6</v>
      </c>
      <c r="I9" s="155">
        <v>6</v>
      </c>
      <c r="J9" s="155" t="s">
        <v>196</v>
      </c>
      <c r="K9" s="155">
        <v>1</v>
      </c>
      <c r="L9" s="155" t="s">
        <v>189</v>
      </c>
      <c r="M9" s="155" t="s">
        <v>197</v>
      </c>
      <c r="N9" s="155" t="s">
        <v>189</v>
      </c>
      <c r="O9" s="155"/>
      <c r="P9" s="155">
        <v>100</v>
      </c>
      <c r="Q9" s="155">
        <v>100</v>
      </c>
    </row>
    <row r="10" spans="1:17" ht="76.5" x14ac:dyDescent="0.25">
      <c r="A10" s="155">
        <v>4</v>
      </c>
      <c r="B10" s="158" t="s">
        <v>1579</v>
      </c>
      <c r="C10" s="155" t="s">
        <v>1580</v>
      </c>
      <c r="D10" s="157" t="s">
        <v>1581</v>
      </c>
      <c r="E10" s="155" t="s">
        <v>1582</v>
      </c>
      <c r="F10" s="157" t="s">
        <v>1583</v>
      </c>
      <c r="G10" s="155" t="s">
        <v>1584</v>
      </c>
      <c r="H10" s="155">
        <v>12</v>
      </c>
      <c r="I10" s="155">
        <v>3</v>
      </c>
      <c r="J10" s="155" t="s">
        <v>216</v>
      </c>
      <c r="K10" s="155">
        <v>2</v>
      </c>
      <c r="L10" s="155" t="s">
        <v>217</v>
      </c>
      <c r="M10" s="155" t="s">
        <v>197</v>
      </c>
      <c r="N10" s="155" t="s">
        <v>218</v>
      </c>
      <c r="O10" s="155"/>
      <c r="P10" s="155">
        <v>244</v>
      </c>
      <c r="Q10" s="155">
        <v>244</v>
      </c>
    </row>
    <row r="11" spans="1:17" ht="76.5" x14ac:dyDescent="0.25">
      <c r="A11" s="155">
        <v>5</v>
      </c>
      <c r="B11" s="158" t="s">
        <v>1585</v>
      </c>
      <c r="C11" s="155" t="s">
        <v>1586</v>
      </c>
      <c r="D11" s="157" t="s">
        <v>1583</v>
      </c>
      <c r="E11" s="155" t="s">
        <v>1584</v>
      </c>
      <c r="F11" s="157" t="s">
        <v>1587</v>
      </c>
      <c r="G11" s="155" t="s">
        <v>1588</v>
      </c>
      <c r="H11" s="155">
        <v>15</v>
      </c>
      <c r="I11" s="155">
        <v>3</v>
      </c>
      <c r="J11" s="155" t="s">
        <v>235</v>
      </c>
      <c r="K11" s="155">
        <v>3</v>
      </c>
      <c r="L11" s="155" t="s">
        <v>217</v>
      </c>
      <c r="M11" s="155" t="s">
        <v>197</v>
      </c>
      <c r="N11" s="155" t="s">
        <v>501</v>
      </c>
      <c r="O11" s="155"/>
      <c r="P11" s="155">
        <v>344</v>
      </c>
      <c r="Q11" s="155">
        <v>344</v>
      </c>
    </row>
    <row r="12" spans="1:17" ht="76.5" x14ac:dyDescent="0.25">
      <c r="A12" s="155">
        <v>6</v>
      </c>
      <c r="B12" s="158" t="s">
        <v>1589</v>
      </c>
      <c r="C12" s="155" t="s">
        <v>1590</v>
      </c>
      <c r="D12" s="157" t="s">
        <v>1583</v>
      </c>
      <c r="E12" s="155" t="s">
        <v>1584</v>
      </c>
      <c r="F12" s="157" t="s">
        <v>1591</v>
      </c>
      <c r="G12" s="155" t="s">
        <v>1592</v>
      </c>
      <c r="H12" s="155">
        <v>15</v>
      </c>
      <c r="I12" s="155">
        <v>3</v>
      </c>
      <c r="J12" s="155" t="s">
        <v>235</v>
      </c>
      <c r="K12" s="155">
        <v>3</v>
      </c>
      <c r="L12" s="155" t="s">
        <v>251</v>
      </c>
      <c r="M12" s="155" t="s">
        <v>197</v>
      </c>
      <c r="N12" s="155" t="s">
        <v>520</v>
      </c>
      <c r="O12" s="155"/>
      <c r="P12" s="155">
        <v>353</v>
      </c>
      <c r="Q12" s="155">
        <v>353</v>
      </c>
    </row>
    <row r="13" spans="1:17" ht="76.5" x14ac:dyDescent="0.25">
      <c r="A13" s="155">
        <v>7</v>
      </c>
      <c r="B13" s="158" t="s">
        <v>1593</v>
      </c>
      <c r="C13" s="159" t="s">
        <v>1594</v>
      </c>
      <c r="D13" s="157" t="s">
        <v>1583</v>
      </c>
      <c r="E13" s="155" t="s">
        <v>1584</v>
      </c>
      <c r="F13" s="158" t="s">
        <v>1595</v>
      </c>
      <c r="G13" s="159" t="s">
        <v>1596</v>
      </c>
      <c r="H13" s="159">
        <v>15</v>
      </c>
      <c r="I13" s="159">
        <v>2</v>
      </c>
      <c r="J13" s="155" t="s">
        <v>235</v>
      </c>
      <c r="K13" s="155">
        <v>3</v>
      </c>
      <c r="L13" s="155" t="s">
        <v>251</v>
      </c>
      <c r="M13" s="155" t="s">
        <v>197</v>
      </c>
      <c r="N13" s="155" t="s">
        <v>520</v>
      </c>
      <c r="O13" s="159"/>
      <c r="P13" s="159">
        <v>353</v>
      </c>
      <c r="Q13" s="159">
        <v>353</v>
      </c>
    </row>
    <row r="14" spans="1:17" ht="76.5" x14ac:dyDescent="0.25">
      <c r="A14" s="155">
        <v>8</v>
      </c>
      <c r="B14" s="158" t="s">
        <v>1466</v>
      </c>
      <c r="C14" s="159" t="s">
        <v>1597</v>
      </c>
      <c r="D14" s="157" t="s">
        <v>1587</v>
      </c>
      <c r="E14" s="155" t="s">
        <v>1588</v>
      </c>
      <c r="F14" s="158" t="s">
        <v>1468</v>
      </c>
      <c r="G14" s="159" t="s">
        <v>277</v>
      </c>
      <c r="H14" s="159">
        <v>18</v>
      </c>
      <c r="I14" s="159">
        <v>4</v>
      </c>
      <c r="J14" s="155" t="s">
        <v>1598</v>
      </c>
      <c r="K14" s="155">
        <v>6</v>
      </c>
      <c r="L14" s="155" t="s">
        <v>280</v>
      </c>
      <c r="M14" s="155" t="s">
        <v>281</v>
      </c>
      <c r="N14" s="155" t="s">
        <v>189</v>
      </c>
      <c r="O14" s="159"/>
      <c r="P14" s="159">
        <v>665</v>
      </c>
      <c r="Q14" s="159">
        <v>660</v>
      </c>
    </row>
    <row r="15" spans="1:17" ht="102" x14ac:dyDescent="0.25">
      <c r="A15" s="155">
        <v>9</v>
      </c>
      <c r="B15" s="158" t="s">
        <v>1599</v>
      </c>
      <c r="C15" s="159" t="s">
        <v>1600</v>
      </c>
      <c r="D15" s="158" t="s">
        <v>1468</v>
      </c>
      <c r="E15" s="159" t="s">
        <v>277</v>
      </c>
      <c r="F15" s="158" t="s">
        <v>1601</v>
      </c>
      <c r="G15" s="159" t="s">
        <v>1602</v>
      </c>
      <c r="H15" s="159">
        <v>22</v>
      </c>
      <c r="I15" s="159">
        <v>1</v>
      </c>
      <c r="J15" s="155" t="s">
        <v>1598</v>
      </c>
      <c r="K15" s="155">
        <v>6</v>
      </c>
      <c r="L15" s="155" t="s">
        <v>280</v>
      </c>
      <c r="M15" s="155" t="s">
        <v>287</v>
      </c>
      <c r="N15" s="155" t="s">
        <v>189</v>
      </c>
      <c r="O15" s="159"/>
      <c r="P15" s="159">
        <v>667</v>
      </c>
      <c r="Q15" s="159">
        <v>660</v>
      </c>
    </row>
    <row r="16" spans="1:17" ht="89.25" x14ac:dyDescent="0.25">
      <c r="A16" s="155">
        <v>10</v>
      </c>
      <c r="B16" s="158" t="s">
        <v>1603</v>
      </c>
      <c r="C16" s="159" t="s">
        <v>1604</v>
      </c>
      <c r="D16" s="157" t="s">
        <v>1587</v>
      </c>
      <c r="E16" s="155" t="s">
        <v>1588</v>
      </c>
      <c r="F16" s="158" t="s">
        <v>1605</v>
      </c>
      <c r="G16" s="159" t="s">
        <v>1606</v>
      </c>
      <c r="H16" s="159">
        <v>18</v>
      </c>
      <c r="I16" s="159">
        <v>7</v>
      </c>
      <c r="J16" s="155" t="s">
        <v>1607</v>
      </c>
      <c r="K16" s="155">
        <v>7</v>
      </c>
      <c r="L16" s="155" t="s">
        <v>280</v>
      </c>
      <c r="M16" s="155" t="s">
        <v>571</v>
      </c>
      <c r="N16" s="155" t="s">
        <v>189</v>
      </c>
      <c r="O16" s="159"/>
      <c r="P16" s="159">
        <v>766</v>
      </c>
      <c r="Q16" s="159">
        <v>760</v>
      </c>
    </row>
    <row r="17" spans="1:17" ht="102" x14ac:dyDescent="0.25">
      <c r="A17" s="155">
        <v>11</v>
      </c>
      <c r="B17" s="158" t="s">
        <v>942</v>
      </c>
      <c r="C17" s="159" t="s">
        <v>943</v>
      </c>
      <c r="D17" s="158" t="s">
        <v>1468</v>
      </c>
      <c r="E17" s="159" t="s">
        <v>277</v>
      </c>
      <c r="F17" s="158" t="s">
        <v>1486</v>
      </c>
      <c r="G17" s="159" t="s">
        <v>283</v>
      </c>
      <c r="H17" s="159">
        <v>22</v>
      </c>
      <c r="I17" s="159">
        <v>2</v>
      </c>
      <c r="J17" s="155" t="s">
        <v>1607</v>
      </c>
      <c r="K17" s="155">
        <v>7</v>
      </c>
      <c r="L17" s="155" t="s">
        <v>280</v>
      </c>
      <c r="M17" s="155" t="s">
        <v>287</v>
      </c>
      <c r="N17" s="155" t="s">
        <v>189</v>
      </c>
      <c r="O17" s="159"/>
      <c r="P17" s="159">
        <v>767</v>
      </c>
      <c r="Q17" s="159">
        <v>760</v>
      </c>
    </row>
    <row r="18" spans="1:17" ht="38.25" x14ac:dyDescent="0.25">
      <c r="A18" s="155">
        <v>12</v>
      </c>
      <c r="B18" s="158" t="s">
        <v>945</v>
      </c>
      <c r="C18" s="159" t="s">
        <v>1608</v>
      </c>
      <c r="D18" s="158" t="s">
        <v>1059</v>
      </c>
      <c r="E18" s="159" t="s">
        <v>423</v>
      </c>
      <c r="F18" s="158" t="s">
        <v>1492</v>
      </c>
      <c r="G18" s="159" t="s">
        <v>1609</v>
      </c>
      <c r="H18" s="159">
        <v>24</v>
      </c>
      <c r="I18" s="159">
        <v>2</v>
      </c>
      <c r="J18" s="155" t="s">
        <v>1610</v>
      </c>
      <c r="K18" s="155">
        <v>8</v>
      </c>
      <c r="L18" s="155" t="s">
        <v>280</v>
      </c>
      <c r="M18" s="155" t="s">
        <v>197</v>
      </c>
      <c r="N18" s="155" t="s">
        <v>189</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21" t="s">
        <v>294</v>
      </c>
      <c r="B20" s="221"/>
      <c r="C20" s="221"/>
      <c r="D20" s="221"/>
      <c r="E20" s="221"/>
      <c r="F20" s="221"/>
      <c r="G20" s="221"/>
      <c r="H20" s="221"/>
      <c r="I20" s="24"/>
      <c r="J20" s="26" t="s">
        <v>295</v>
      </c>
      <c r="K20" s="27"/>
      <c r="L20" s="27"/>
      <c r="M20" s="28"/>
      <c r="N20" s="26" t="s">
        <v>296</v>
      </c>
      <c r="O20" s="24"/>
      <c r="P20" s="24"/>
      <c r="Q20" s="24"/>
    </row>
    <row r="21" spans="1:17" ht="24" customHeight="1" x14ac:dyDescent="0.25">
      <c r="A21" s="222" t="s">
        <v>297</v>
      </c>
      <c r="B21" s="222"/>
      <c r="C21" s="222"/>
      <c r="D21" s="222"/>
      <c r="E21" s="222"/>
      <c r="F21" s="222"/>
      <c r="G21" s="30"/>
      <c r="H21" s="24"/>
      <c r="I21" s="24"/>
      <c r="J21" s="31" t="s">
        <v>298</v>
      </c>
      <c r="K21" s="31"/>
      <c r="L21" s="27"/>
      <c r="M21" s="28"/>
      <c r="N21" s="27" t="s">
        <v>299</v>
      </c>
      <c r="O21" s="24"/>
      <c r="P21" s="24"/>
      <c r="Q21" s="24"/>
    </row>
    <row r="22" spans="1:17" x14ac:dyDescent="0.25">
      <c r="A22" s="30"/>
      <c r="B22" s="30"/>
      <c r="C22" s="30"/>
      <c r="D22" s="30"/>
      <c r="E22" s="30"/>
      <c r="F22" s="30"/>
      <c r="G22" s="30"/>
      <c r="H22" s="24"/>
      <c r="I22" s="24"/>
      <c r="J22" s="31" t="s">
        <v>188</v>
      </c>
      <c r="K22" s="4"/>
      <c r="L22" s="31"/>
      <c r="M22" s="28"/>
      <c r="N22" s="27" t="s">
        <v>300</v>
      </c>
      <c r="O22" s="24"/>
      <c r="P22" s="24"/>
      <c r="Q22" s="24"/>
    </row>
    <row r="23" spans="1:17" x14ac:dyDescent="0.25">
      <c r="A23" s="30"/>
      <c r="B23" s="30"/>
      <c r="C23" s="30"/>
      <c r="D23" s="30"/>
      <c r="E23" s="30"/>
      <c r="F23" s="30"/>
      <c r="G23" s="30"/>
      <c r="H23" s="24"/>
      <c r="I23" s="24"/>
      <c r="J23" s="32"/>
      <c r="K23" s="27"/>
      <c r="L23" s="33"/>
      <c r="M23" s="28"/>
      <c r="N23" s="31" t="s">
        <v>301</v>
      </c>
      <c r="O23" s="24"/>
      <c r="P23" s="24"/>
      <c r="Q23" s="24"/>
    </row>
    <row r="24" spans="1:17" x14ac:dyDescent="0.25">
      <c r="A24" s="30"/>
      <c r="B24" s="30"/>
      <c r="C24" s="30"/>
      <c r="D24" s="30"/>
      <c r="E24" s="30"/>
      <c r="F24" s="30"/>
      <c r="G24" s="30"/>
      <c r="H24" s="24"/>
      <c r="I24" s="24"/>
      <c r="J24" s="26" t="s">
        <v>302</v>
      </c>
      <c r="K24" s="27"/>
      <c r="L24" s="33"/>
      <c r="M24" s="28"/>
      <c r="N24" s="34"/>
      <c r="O24" s="24"/>
      <c r="P24" s="24"/>
      <c r="Q24" s="24"/>
    </row>
    <row r="25" spans="1:17" x14ac:dyDescent="0.25">
      <c r="A25" s="30"/>
      <c r="B25" s="35"/>
      <c r="C25" s="35"/>
      <c r="D25" s="30"/>
      <c r="E25" s="30"/>
      <c r="F25" s="30"/>
      <c r="G25" s="30"/>
      <c r="H25" s="24"/>
      <c r="I25" s="24"/>
      <c r="J25" s="27" t="s">
        <v>303</v>
      </c>
      <c r="K25" s="34"/>
      <c r="L25" s="34"/>
      <c r="M25" s="28"/>
      <c r="N25" s="26" t="s">
        <v>304</v>
      </c>
      <c r="O25" s="24"/>
      <c r="P25" s="24"/>
      <c r="Q25" s="24"/>
    </row>
    <row r="26" spans="1:17" x14ac:dyDescent="0.25">
      <c r="A26" s="30"/>
      <c r="B26" s="35"/>
      <c r="C26" s="35"/>
      <c r="D26" s="30"/>
      <c r="E26" s="30"/>
      <c r="F26" s="30"/>
      <c r="G26" s="30"/>
      <c r="H26" s="24"/>
      <c r="I26" s="24"/>
      <c r="J26" s="31" t="s">
        <v>305</v>
      </c>
      <c r="K26" s="34"/>
      <c r="L26" s="34"/>
      <c r="M26" s="34"/>
      <c r="N26" s="27" t="s">
        <v>306</v>
      </c>
      <c r="O26" s="24"/>
      <c r="P26" s="24"/>
      <c r="Q26" s="24"/>
    </row>
    <row r="27" spans="1:17" x14ac:dyDescent="0.25">
      <c r="A27" s="30"/>
      <c r="B27" s="30"/>
      <c r="C27" s="30"/>
      <c r="D27" s="30"/>
      <c r="E27" s="30"/>
      <c r="F27" s="30"/>
      <c r="G27" s="30"/>
      <c r="H27" s="24"/>
      <c r="I27" s="24"/>
      <c r="J27" s="4" t="s">
        <v>307</v>
      </c>
      <c r="K27" s="34"/>
      <c r="L27" s="34"/>
      <c r="M27" s="31"/>
      <c r="N27" s="27" t="s">
        <v>308</v>
      </c>
      <c r="O27" s="24"/>
      <c r="P27" s="24"/>
      <c r="Q27" s="24"/>
    </row>
    <row r="28" spans="1:17" x14ac:dyDescent="0.25">
      <c r="A28" s="30"/>
      <c r="B28" s="35"/>
      <c r="C28" s="35"/>
      <c r="D28" s="30"/>
      <c r="E28" s="30"/>
      <c r="F28" s="30"/>
      <c r="G28" s="30"/>
      <c r="H28" s="24"/>
      <c r="I28" s="24"/>
      <c r="J28" s="31"/>
      <c r="K28" s="27"/>
      <c r="L28" s="33"/>
      <c r="M28" s="33"/>
      <c r="N28" s="31" t="s">
        <v>309</v>
      </c>
      <c r="O28" s="24"/>
      <c r="P28" s="24"/>
      <c r="Q28" s="24"/>
    </row>
    <row r="29" spans="1:17" x14ac:dyDescent="0.25">
      <c r="A29" s="30"/>
      <c r="B29" s="31"/>
      <c r="C29" s="31"/>
      <c r="D29" s="30"/>
      <c r="E29" s="30"/>
      <c r="F29" s="30"/>
      <c r="G29" s="30"/>
      <c r="H29" s="24"/>
      <c r="I29" s="24"/>
      <c r="J29" s="31"/>
      <c r="K29" s="27"/>
      <c r="L29" s="33"/>
      <c r="M29" s="33"/>
      <c r="N29" s="31" t="s">
        <v>310</v>
      </c>
      <c r="O29" s="24"/>
      <c r="P29" s="24"/>
      <c r="Q29" s="24"/>
    </row>
    <row r="30" spans="1:17" x14ac:dyDescent="0.25">
      <c r="A30" s="30"/>
      <c r="B30" s="30"/>
      <c r="C30" s="30"/>
      <c r="D30" s="30"/>
      <c r="E30" s="30"/>
      <c r="F30" s="30"/>
      <c r="G30" s="30"/>
      <c r="H30" s="24"/>
      <c r="I30" s="24"/>
      <c r="J30" s="26" t="s">
        <v>311</v>
      </c>
      <c r="K30" s="27"/>
      <c r="L30" s="33"/>
      <c r="M30" s="33"/>
      <c r="N30" s="30"/>
      <c r="O30" s="24"/>
      <c r="P30" s="24"/>
      <c r="Q30" s="24"/>
    </row>
    <row r="31" spans="1:17" x14ac:dyDescent="0.25">
      <c r="A31" s="30"/>
      <c r="B31" s="31"/>
      <c r="C31" s="31"/>
      <c r="D31" s="30"/>
      <c r="E31" s="30"/>
      <c r="F31" s="30"/>
      <c r="G31" s="30"/>
      <c r="H31" s="24"/>
      <c r="I31" s="24"/>
      <c r="J31" s="27" t="s">
        <v>312</v>
      </c>
      <c r="K31" s="24"/>
      <c r="L31" s="24"/>
      <c r="M31" s="24"/>
      <c r="N31" s="4"/>
      <c r="O31" s="24"/>
      <c r="P31" s="24"/>
      <c r="Q31" s="24"/>
    </row>
    <row r="32" spans="1:17" x14ac:dyDescent="0.25">
      <c r="A32" s="30"/>
      <c r="B32" s="36"/>
      <c r="C32" s="31"/>
      <c r="D32" s="30"/>
      <c r="E32" s="30"/>
      <c r="F32" s="30"/>
      <c r="G32" s="30"/>
      <c r="H32" s="24"/>
      <c r="I32" s="24"/>
      <c r="J32" s="27" t="s">
        <v>313</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customXml/itemProps2.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FDB19D0-1FC4-45F7-8677-0B15E261499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2024-12-19T12:55:57Z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