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-calculation-app/input/"/>
    </mc:Choice>
  </mc:AlternateContent>
  <xr:revisionPtr revIDLastSave="52" documentId="13_ncr:1_{2967BCDC-435B-4136-8E53-2E23EF27DFFA}" xr6:coauthVersionLast="47" xr6:coauthVersionMax="47" xr10:uidLastSave="{08DAB663-F490-47B9-B190-DA75553C52A1}"/>
  <bookViews>
    <workbookView xWindow="13380" yWindow="-16320" windowWidth="29040" windowHeight="15720" xr2:uid="{00000000-000D-0000-FFFF-FFFF00000000}"/>
  </bookViews>
  <sheets>
    <sheet name="och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13" i="1"/>
  <c r="E3" i="1"/>
  <c r="E4" i="1"/>
  <c r="E5" i="1"/>
  <c r="E6" i="1"/>
  <c r="E7" i="1"/>
  <c r="E8" i="1"/>
  <c r="E9" i="1"/>
  <c r="E10" i="1"/>
  <c r="E11" i="1"/>
  <c r="E12" i="1"/>
  <c r="E2" i="1"/>
  <c r="D14" i="1"/>
  <c r="D15" i="1"/>
  <c r="D16" i="1"/>
  <c r="D17" i="1"/>
  <c r="D18" i="1"/>
  <c r="D19" i="1"/>
  <c r="D20" i="1"/>
  <c r="D21" i="1"/>
  <c r="D22" i="1"/>
  <c r="D23" i="1"/>
  <c r="D24" i="1"/>
  <c r="D25" i="1"/>
  <c r="D13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<sst xmlns="http://schemas.openxmlformats.org/spreadsheetml/2006/main" count="29" uniqueCount="29">
  <si>
    <t>diinsoor</t>
  </si>
  <si>
    <t>galdogob</t>
  </si>
  <si>
    <t>kismaayo</t>
  </si>
  <si>
    <t>baardheere</t>
  </si>
  <si>
    <t>gaalkacyo</t>
  </si>
  <si>
    <t>baraawe</t>
  </si>
  <si>
    <t>qoryooley</t>
  </si>
  <si>
    <t>ceel_waaq</t>
  </si>
  <si>
    <t>qansax_dheere</t>
  </si>
  <si>
    <t>xudur</t>
  </si>
  <si>
    <t>afgooye</t>
  </si>
  <si>
    <t>hobyo</t>
  </si>
  <si>
    <t>baydhaba</t>
  </si>
  <si>
    <t>banadir</t>
  </si>
  <si>
    <t>hargeysa</t>
  </si>
  <si>
    <t>wanla_weyn</t>
  </si>
  <si>
    <t>marka</t>
  </si>
  <si>
    <t>waajid</t>
  </si>
  <si>
    <t>buur_hakaba</t>
  </si>
  <si>
    <t>jariiban</t>
  </si>
  <si>
    <t>garbahaarey</t>
  </si>
  <si>
    <t>owdweyne</t>
  </si>
  <si>
    <t>gebiley</t>
  </si>
  <si>
    <t>borama</t>
  </si>
  <si>
    <t>admin</t>
  </si>
  <si>
    <t>adminPcode</t>
  </si>
  <si>
    <t>tot Population</t>
  </si>
  <si>
    <t>boys (6-17)</t>
  </si>
  <si>
    <t>gilrs (6-17)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</si>
</sst>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I25" sqref="I25"/>
    </sheetView>
  </sheetViews>
  <sheetFormatPr defaultRowHeight="14.75" x14ac:dyDescent="0.75"/>
  <sheetData>
    <row r="1" spans="1:5" x14ac:dyDescent="0.75">
      <c r="A1" t="s">
        <v>24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75">
      <c r="A2" t="s">
        <v>0</v>
      </c>
      <c r="B2">
        <v>1</v>
      </c>
      <c r="C2">
        <v>100</v>
      </c>
      <c r="D2">
        <f>C2*0.4</f>
        <v>40</v>
      </c>
      <c r="E2">
        <f>C2*0.6</f>
        <v>60</v>
      </c>
    </row>
    <row r="3" spans="1:5" x14ac:dyDescent="0.75">
      <c r="A3" t="s">
        <v>1</v>
      </c>
      <c r="B3">
        <v>2</v>
      </c>
      <c r="C3">
        <v>150</v>
      </c>
      <c r="D3">
        <f t="shared" ref="D3:D25" si="0">C3*0.4</f>
        <v>60</v>
      </c>
      <c r="E3">
        <f t="shared" ref="E3:E13" si="1">C3*0.6</f>
        <v>90</v>
      </c>
    </row>
    <row r="4" spans="1:5" x14ac:dyDescent="0.75">
      <c r="A4" t="s">
        <v>2</v>
      </c>
      <c r="B4">
        <v>3</v>
      </c>
      <c r="C4">
        <v>130</v>
      </c>
      <c r="D4">
        <f t="shared" si="0"/>
        <v>52</v>
      </c>
      <c r="E4">
        <f t="shared" si="1"/>
        <v>78</v>
      </c>
    </row>
    <row r="5" spans="1:5" x14ac:dyDescent="0.75">
      <c r="A5" t="s">
        <v>4</v>
      </c>
      <c r="B5">
        <v>4</v>
      </c>
      <c r="C5">
        <v>131</v>
      </c>
      <c r="D5">
        <f t="shared" si="0"/>
        <v>52.400000000000006</v>
      </c>
      <c r="E5">
        <f t="shared" si="1"/>
        <v>78.599999999999994</v>
      </c>
    </row>
    <row r="6" spans="1:5" x14ac:dyDescent="0.75">
      <c r="A6" t="s">
        <v>5</v>
      </c>
      <c r="B6">
        <v>5</v>
      </c>
      <c r="C6">
        <v>132</v>
      </c>
      <c r="D6">
        <f t="shared" si="0"/>
        <v>52.800000000000004</v>
      </c>
      <c r="E6">
        <f t="shared" si="1"/>
        <v>79.2</v>
      </c>
    </row>
    <row r="7" spans="1:5" x14ac:dyDescent="0.75">
      <c r="A7" t="s">
        <v>7</v>
      </c>
      <c r="B7">
        <v>6</v>
      </c>
      <c r="C7">
        <v>133</v>
      </c>
      <c r="D7">
        <f t="shared" si="0"/>
        <v>53.2</v>
      </c>
      <c r="E7">
        <f t="shared" si="1"/>
        <v>79.8</v>
      </c>
    </row>
    <row r="8" spans="1:5" x14ac:dyDescent="0.75">
      <c r="A8" t="s">
        <v>8</v>
      </c>
      <c r="B8">
        <v>7</v>
      </c>
      <c r="C8">
        <v>134</v>
      </c>
      <c r="D8">
        <f t="shared" si="0"/>
        <v>53.6</v>
      </c>
      <c r="E8">
        <f t="shared" si="1"/>
        <v>80.399999999999991</v>
      </c>
    </row>
    <row r="9" spans="1:5" x14ac:dyDescent="0.75">
      <c r="A9" t="s">
        <v>13</v>
      </c>
      <c r="B9">
        <v>8</v>
      </c>
      <c r="C9">
        <v>135</v>
      </c>
      <c r="D9">
        <f t="shared" si="0"/>
        <v>54</v>
      </c>
      <c r="E9">
        <f t="shared" si="1"/>
        <v>81</v>
      </c>
    </row>
    <row r="10" spans="1:5" x14ac:dyDescent="0.75">
      <c r="A10" t="s">
        <v>12</v>
      </c>
      <c r="B10">
        <v>9</v>
      </c>
      <c r="C10">
        <v>136</v>
      </c>
      <c r="D10">
        <f t="shared" si="0"/>
        <v>54.400000000000006</v>
      </c>
      <c r="E10">
        <f t="shared" si="1"/>
        <v>81.599999999999994</v>
      </c>
    </row>
    <row r="11" spans="1:5" x14ac:dyDescent="0.75">
      <c r="A11" t="s">
        <v>14</v>
      </c>
      <c r="B11">
        <v>10</v>
      </c>
      <c r="C11">
        <v>200</v>
      </c>
      <c r="D11">
        <f t="shared" si="0"/>
        <v>80</v>
      </c>
      <c r="E11">
        <f t="shared" si="1"/>
        <v>120</v>
      </c>
    </row>
    <row r="12" spans="1:5" x14ac:dyDescent="0.75">
      <c r="A12" t="s">
        <v>11</v>
      </c>
      <c r="B12">
        <v>11</v>
      </c>
      <c r="C12">
        <v>138</v>
      </c>
      <c r="D12">
        <f t="shared" si="0"/>
        <v>55.2</v>
      </c>
      <c r="E12">
        <f t="shared" si="1"/>
        <v>82.8</v>
      </c>
    </row>
    <row r="13" spans="1:5" x14ac:dyDescent="0.75">
      <c r="A13" t="s">
        <v>17</v>
      </c>
      <c r="B13">
        <v>12</v>
      </c>
      <c r="C13">
        <v>139</v>
      </c>
      <c r="D13">
        <f>C13*0.53</f>
        <v>73.67</v>
      </c>
      <c r="E13">
        <f>C13*0.47</f>
        <v>65.33</v>
      </c>
    </row>
    <row r="14" spans="1:5" x14ac:dyDescent="0.75">
      <c r="A14" t="s">
        <v>18</v>
      </c>
      <c r="B14">
        <v>13</v>
      </c>
      <c r="C14">
        <v>140</v>
      </c>
      <c r="D14">
        <f t="shared" ref="D14:D25" si="2">C14*0.53</f>
        <v>74.2</v>
      </c>
      <c r="E14">
        <f t="shared" ref="E14:E25" si="3">C14*0.47</f>
        <v>65.8</v>
      </c>
    </row>
    <row r="15" spans="1:5" x14ac:dyDescent="0.75">
      <c r="A15" t="s">
        <v>16</v>
      </c>
      <c r="B15">
        <v>14</v>
      </c>
      <c r="C15">
        <v>141</v>
      </c>
      <c r="D15">
        <f t="shared" si="2"/>
        <v>74.73</v>
      </c>
      <c r="E15">
        <f t="shared" si="3"/>
        <v>66.27</v>
      </c>
    </row>
    <row r="16" spans="1:5" x14ac:dyDescent="0.75">
      <c r="A16" t="s">
        <v>19</v>
      </c>
      <c r="B16">
        <v>15</v>
      </c>
      <c r="C16">
        <v>142</v>
      </c>
      <c r="D16">
        <f t="shared" si="2"/>
        <v>75.260000000000005</v>
      </c>
      <c r="E16">
        <f t="shared" si="3"/>
        <v>66.739999999999995</v>
      </c>
    </row>
    <row r="17" spans="1:5" x14ac:dyDescent="0.75">
      <c r="A17" t="s">
        <v>20</v>
      </c>
      <c r="B17">
        <v>16</v>
      </c>
      <c r="C17">
        <v>143</v>
      </c>
      <c r="D17">
        <f t="shared" si="2"/>
        <v>75.790000000000006</v>
      </c>
      <c r="E17">
        <f t="shared" si="3"/>
        <v>67.209999999999994</v>
      </c>
    </row>
    <row r="18" spans="1:5" x14ac:dyDescent="0.75">
      <c r="A18" t="s">
        <v>15</v>
      </c>
      <c r="B18">
        <v>17</v>
      </c>
      <c r="C18">
        <v>250</v>
      </c>
      <c r="D18">
        <f t="shared" si="2"/>
        <v>132.5</v>
      </c>
      <c r="E18">
        <f t="shared" si="3"/>
        <v>117.5</v>
      </c>
    </row>
    <row r="19" spans="1:5" x14ac:dyDescent="0.75">
      <c r="A19" t="s">
        <v>6</v>
      </c>
      <c r="B19">
        <v>18</v>
      </c>
      <c r="C19">
        <v>145</v>
      </c>
      <c r="D19">
        <f t="shared" si="2"/>
        <v>76.850000000000009</v>
      </c>
      <c r="E19">
        <f t="shared" si="3"/>
        <v>68.149999999999991</v>
      </c>
    </row>
    <row r="20" spans="1:5" x14ac:dyDescent="0.75">
      <c r="A20" t="s">
        <v>10</v>
      </c>
      <c r="B20">
        <v>19</v>
      </c>
      <c r="C20">
        <v>146</v>
      </c>
      <c r="D20">
        <f t="shared" si="2"/>
        <v>77.38000000000001</v>
      </c>
      <c r="E20">
        <f t="shared" si="3"/>
        <v>68.61999999999999</v>
      </c>
    </row>
    <row r="21" spans="1:5" x14ac:dyDescent="0.75">
      <c r="A21" t="s">
        <v>9</v>
      </c>
      <c r="B21">
        <v>20</v>
      </c>
      <c r="C21">
        <v>147</v>
      </c>
      <c r="D21">
        <f t="shared" si="2"/>
        <v>77.910000000000011</v>
      </c>
      <c r="E21">
        <f t="shared" si="3"/>
        <v>69.089999999999989</v>
      </c>
    </row>
    <row r="22" spans="1:5" x14ac:dyDescent="0.75">
      <c r="A22" t="s">
        <v>21</v>
      </c>
      <c r="B22">
        <v>21</v>
      </c>
      <c r="C22">
        <v>148</v>
      </c>
      <c r="D22">
        <f t="shared" si="2"/>
        <v>78.44</v>
      </c>
      <c r="E22">
        <f t="shared" si="3"/>
        <v>69.56</v>
      </c>
    </row>
    <row r="23" spans="1:5" x14ac:dyDescent="0.75">
      <c r="A23" t="s">
        <v>3</v>
      </c>
      <c r="B23">
        <v>22</v>
      </c>
      <c r="C23">
        <v>500</v>
      </c>
      <c r="D23">
        <f t="shared" si="2"/>
        <v>265</v>
      </c>
      <c r="E23">
        <f t="shared" si="3"/>
        <v>235</v>
      </c>
    </row>
    <row r="24" spans="1:5" x14ac:dyDescent="0.75">
      <c r="A24" t="s">
        <v>22</v>
      </c>
      <c r="B24">
        <v>23</v>
      </c>
      <c r="C24">
        <v>150</v>
      </c>
      <c r="D24">
        <f t="shared" si="2"/>
        <v>79.5</v>
      </c>
      <c r="E24">
        <f t="shared" si="3"/>
        <v>70.5</v>
      </c>
    </row>
    <row r="25" spans="1:5" x14ac:dyDescent="0.75">
      <c r="A25" t="s">
        <v>23</v>
      </c>
      <c r="B25">
        <v>24</v>
      </c>
      <c r="C25">
        <v>151</v>
      </c>
      <c r="D25">
        <f t="shared" si="2"/>
        <v>80.03</v>
      </c>
      <c r="E25">
        <f t="shared" si="3"/>
        <v>70.97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9ABE00-1A66-40F4-8530-1F10CCD93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DE1998-78A0-4AB1-AFCD-9276514F0C55}">
  <ds:schemaRefs>
    <ds:schemaRef ds:uri="http://schemas.microsoft.com/office/2006/metadata/properties"/>
    <ds:schemaRef ds:uri="http://schemas.microsoft.com/office/infopath/2007/PartnerControls"/>
    <ds:schemaRef ds:uri="e7a156ab-dec1-49fa-a9cf-4ddad9eb4e7c"/>
    <ds:schemaRef ds:uri="7a5b9cf8-6f84-47d8-bb23-7f0863df71c6"/>
  </ds:schemaRefs>
</ds:datastoreItem>
</file>

<file path=customXml/itemProps3.xml><?xml version="1.0" encoding="utf-8"?>
<ds:datastoreItem xmlns:ds="http://schemas.openxmlformats.org/officeDocument/2006/customXml" ds:itemID="{FC937314-729B-4777-838C-84FB6EF264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Martina VIT</cp:lastModifiedBy>
  <cp:revision/>
  <dcterms:created xsi:type="dcterms:W3CDTF">2024-06-04T16:23:59Z</dcterms:created>
  <dcterms:modified xsi:type="dcterms:W3CDTF">2024-07-16T10:19:06Z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