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527b2e14a9e62c/Ambiente de Trabalho/"/>
    </mc:Choice>
  </mc:AlternateContent>
  <xr:revisionPtr revIDLastSave="0" documentId="14_{3818C03B-A407-424C-AECC-55B7F92768E3}" xr6:coauthVersionLast="47" xr6:coauthVersionMax="47" xr10:uidLastSave="{00000000-0000-0000-0000-000000000000}"/>
  <bookViews>
    <workbookView xWindow="28680" yWindow="-120" windowWidth="29040" windowHeight="15720" xr2:uid="{D0184EE6-170D-42BF-8C82-A21582882FF2}"/>
  </bookViews>
  <sheets>
    <sheet name="Folha1" sheetId="1" r:id="rId1"/>
    <sheet name="linha isometr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I6" i="1"/>
  <c r="G3" i="1"/>
  <c r="H174" i="2"/>
  <c r="H177" i="2"/>
  <c r="H180" i="2"/>
  <c r="H183" i="2"/>
  <c r="H186" i="2"/>
  <c r="H189" i="2"/>
  <c r="H190" i="2"/>
  <c r="H193" i="2"/>
  <c r="H196" i="2"/>
  <c r="H199" i="2"/>
  <c r="E202" i="2"/>
  <c r="E201" i="2" s="1"/>
  <c r="E200" i="2" s="1"/>
  <c r="E199" i="2" s="1"/>
  <c r="E198" i="2" s="1"/>
  <c r="E197" i="2" s="1"/>
  <c r="E196" i="2" s="1"/>
  <c r="E195" i="2" s="1"/>
  <c r="E194" i="2" s="1"/>
  <c r="E193" i="2" s="1"/>
  <c r="E192" i="2" s="1"/>
  <c r="E191" i="2" s="1"/>
  <c r="E190" i="2" s="1"/>
  <c r="E189" i="2" s="1"/>
  <c r="E188" i="2" s="1"/>
  <c r="E187" i="2" s="1"/>
  <c r="E186" i="2" s="1"/>
  <c r="E185" i="2" s="1"/>
  <c r="E184" i="2" s="1"/>
  <c r="E183" i="2" s="1"/>
  <c r="E182" i="2" s="1"/>
  <c r="E181" i="2" s="1"/>
  <c r="E180" i="2" s="1"/>
  <c r="E179" i="2" s="1"/>
  <c r="E178" i="2" s="1"/>
  <c r="E177" i="2" s="1"/>
  <c r="E176" i="2" s="1"/>
  <c r="E175" i="2" s="1"/>
  <c r="E174" i="2" s="1"/>
  <c r="E173" i="2" s="1"/>
  <c r="H173" i="2" s="1"/>
  <c r="H202" i="2"/>
  <c r="J202" i="2"/>
  <c r="J173" i="2" l="1"/>
  <c r="J174" i="2"/>
  <c r="J177" i="2"/>
  <c r="H179" i="2"/>
  <c r="H198" i="2"/>
  <c r="H185" i="2"/>
  <c r="H201" i="2"/>
  <c r="H191" i="2"/>
  <c r="H188" i="2"/>
  <c r="H175" i="2"/>
  <c r="H192" i="2"/>
  <c r="H197" i="2"/>
  <c r="H194" i="2"/>
  <c r="H181" i="2"/>
  <c r="H178" i="2"/>
  <c r="E172" i="2"/>
  <c r="J189" i="2"/>
  <c r="H195" i="2"/>
  <c r="H176" i="2"/>
  <c r="H182" i="2"/>
  <c r="H200" i="2"/>
  <c r="H187" i="2"/>
  <c r="H184" i="2"/>
  <c r="K3" i="1"/>
  <c r="J3" i="1"/>
  <c r="I3" i="1"/>
  <c r="G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3" i="1"/>
  <c r="H172" i="2" l="1"/>
  <c r="E171" i="2"/>
  <c r="J191" i="2"/>
  <c r="J184" i="2"/>
  <c r="J178" i="2"/>
  <c r="J201" i="2"/>
  <c r="J200" i="2"/>
  <c r="J194" i="2"/>
  <c r="J185" i="2"/>
  <c r="J190" i="2"/>
  <c r="J182" i="2"/>
  <c r="J197" i="2"/>
  <c r="J196" i="2"/>
  <c r="J198" i="2"/>
  <c r="J181" i="2"/>
  <c r="J180" i="2"/>
  <c r="J183" i="2"/>
  <c r="J176" i="2"/>
  <c r="J192" i="2"/>
  <c r="J179" i="2"/>
  <c r="J187" i="2"/>
  <c r="J186" i="2"/>
  <c r="J195" i="2"/>
  <c r="J175" i="2"/>
  <c r="J193" i="2"/>
  <c r="J188" i="2"/>
  <c r="J199" i="2"/>
  <c r="H171" i="2" l="1"/>
  <c r="E170" i="2"/>
  <c r="J172" i="2"/>
  <c r="E169" i="2" l="1"/>
  <c r="H170" i="2"/>
  <c r="J171" i="2"/>
  <c r="J170" i="2" l="1"/>
  <c r="H169" i="2"/>
  <c r="E168" i="2"/>
  <c r="H168" i="2" l="1"/>
  <c r="E167" i="2"/>
  <c r="J169" i="2"/>
  <c r="E166" i="2" l="1"/>
  <c r="H167" i="2"/>
  <c r="J168" i="2"/>
  <c r="J167" i="2" l="1"/>
  <c r="E165" i="2"/>
  <c r="H166" i="2"/>
  <c r="J166" i="2" l="1"/>
  <c r="E164" i="2"/>
  <c r="H165" i="2"/>
  <c r="H164" i="2" l="1"/>
  <c r="E163" i="2"/>
  <c r="J165" i="2"/>
  <c r="H163" i="2" l="1"/>
  <c r="E162" i="2"/>
  <c r="J164" i="2"/>
  <c r="H162" i="2" l="1"/>
  <c r="E161" i="2"/>
  <c r="J163" i="2"/>
  <c r="H161" i="2" l="1"/>
  <c r="E160" i="2"/>
  <c r="J162" i="2"/>
  <c r="H160" i="2" l="1"/>
  <c r="E159" i="2"/>
  <c r="J161" i="2"/>
  <c r="H159" i="2" l="1"/>
  <c r="E158" i="2"/>
  <c r="J160" i="2"/>
  <c r="E157" i="2" l="1"/>
  <c r="H158" i="2"/>
  <c r="J159" i="2"/>
  <c r="J158" i="2" l="1"/>
  <c r="E156" i="2"/>
  <c r="H157" i="2"/>
  <c r="J157" i="2" l="1"/>
  <c r="E155" i="2"/>
  <c r="H156" i="2"/>
  <c r="J156" i="2" l="1"/>
  <c r="H155" i="2"/>
  <c r="E154" i="2"/>
  <c r="E153" i="2" l="1"/>
  <c r="H154" i="2"/>
  <c r="J155" i="2"/>
  <c r="J154" i="2" l="1"/>
  <c r="H153" i="2"/>
  <c r="E152" i="2"/>
  <c r="H152" i="2" l="1"/>
  <c r="E151" i="2"/>
  <c r="J153" i="2"/>
  <c r="E150" i="2" l="1"/>
  <c r="H151" i="2"/>
  <c r="J152" i="2"/>
  <c r="J151" i="2" l="1"/>
  <c r="H150" i="2"/>
  <c r="E149" i="2"/>
  <c r="J150" i="2" l="1"/>
  <c r="E148" i="2"/>
  <c r="H149" i="2"/>
  <c r="J149" i="2" l="1"/>
  <c r="E147" i="2"/>
  <c r="H148" i="2"/>
  <c r="E146" i="2" l="1"/>
  <c r="H147" i="2"/>
  <c r="J148" i="2"/>
  <c r="J147" i="2" l="1"/>
  <c r="H146" i="2"/>
  <c r="E145" i="2"/>
  <c r="H145" i="2" l="1"/>
  <c r="E144" i="2"/>
  <c r="J146" i="2"/>
  <c r="H144" i="2" l="1"/>
  <c r="E143" i="2"/>
  <c r="J145" i="2"/>
  <c r="J144" i="2" l="1"/>
  <c r="H143" i="2"/>
  <c r="E142" i="2"/>
  <c r="E141" i="2" l="1"/>
  <c r="H142" i="2"/>
  <c r="J143" i="2"/>
  <c r="J142" i="2" l="1"/>
  <c r="H141" i="2"/>
  <c r="E140" i="2"/>
  <c r="E139" i="2" l="1"/>
  <c r="H140" i="2"/>
  <c r="J141" i="2"/>
  <c r="J140" i="2" l="1"/>
  <c r="H139" i="2"/>
  <c r="E138" i="2"/>
  <c r="E137" i="2" l="1"/>
  <c r="H138" i="2"/>
  <c r="J139" i="2"/>
  <c r="J138" i="2" l="1"/>
  <c r="H137" i="2"/>
  <c r="E136" i="2"/>
  <c r="H136" i="2" l="1"/>
  <c r="E135" i="2"/>
  <c r="J137" i="2"/>
  <c r="E134" i="2" l="1"/>
  <c r="H135" i="2"/>
  <c r="J136" i="2"/>
  <c r="J135" i="2" l="1"/>
  <c r="H134" i="2"/>
  <c r="E133" i="2"/>
  <c r="E132" i="2" l="1"/>
  <c r="H133" i="2"/>
  <c r="J134" i="2"/>
  <c r="J133" i="2" l="1"/>
  <c r="H132" i="2"/>
  <c r="E131" i="2"/>
  <c r="E130" i="2" l="1"/>
  <c r="H131" i="2"/>
  <c r="J132" i="2"/>
  <c r="J131" i="2" l="1"/>
  <c r="H130" i="2"/>
  <c r="E129" i="2"/>
  <c r="H129" i="2" l="1"/>
  <c r="E128" i="2"/>
  <c r="J130" i="2"/>
  <c r="H128" i="2" l="1"/>
  <c r="E127" i="2"/>
  <c r="J129" i="2"/>
  <c r="H127" i="2" l="1"/>
  <c r="E126" i="2"/>
  <c r="J128" i="2"/>
  <c r="E125" i="2" l="1"/>
  <c r="H126" i="2"/>
  <c r="J127" i="2"/>
  <c r="J126" i="2" l="1"/>
  <c r="E124" i="2"/>
  <c r="H125" i="2"/>
  <c r="J125" i="2" l="1"/>
  <c r="E123" i="2"/>
  <c r="H124" i="2"/>
  <c r="H123" i="2" l="1"/>
  <c r="E122" i="2"/>
  <c r="J124" i="2"/>
  <c r="J123" i="2" l="1"/>
  <c r="E121" i="2"/>
  <c r="H122" i="2"/>
  <c r="J122" i="2" l="1"/>
  <c r="H121" i="2"/>
  <c r="E120" i="2"/>
  <c r="J121" i="2" l="1"/>
  <c r="H120" i="2"/>
  <c r="E119" i="2"/>
  <c r="E118" i="2" l="1"/>
  <c r="H119" i="2"/>
  <c r="J120" i="2"/>
  <c r="J119" i="2" l="1"/>
  <c r="H118" i="2"/>
  <c r="E117" i="2"/>
  <c r="E116" i="2" l="1"/>
  <c r="H117" i="2"/>
  <c r="J118" i="2"/>
  <c r="J117" i="2" l="1"/>
  <c r="E115" i="2"/>
  <c r="H116" i="2"/>
  <c r="J116" i="2" l="1"/>
  <c r="E114" i="2"/>
  <c r="H115" i="2"/>
  <c r="J115" i="2" l="1"/>
  <c r="H114" i="2"/>
  <c r="E113" i="2"/>
  <c r="J114" i="2" l="1"/>
  <c r="H113" i="2"/>
  <c r="E112" i="2"/>
  <c r="H112" i="2" l="1"/>
  <c r="E111" i="2"/>
  <c r="J113" i="2"/>
  <c r="H111" i="2" l="1"/>
  <c r="E110" i="2"/>
  <c r="J112" i="2"/>
  <c r="E109" i="2" l="1"/>
  <c r="H110" i="2"/>
  <c r="J111" i="2"/>
  <c r="J110" i="2" l="1"/>
  <c r="H109" i="2"/>
  <c r="E108" i="2"/>
  <c r="E107" i="2" l="1"/>
  <c r="H108" i="2"/>
  <c r="J109" i="2"/>
  <c r="J108" i="2" l="1"/>
  <c r="H107" i="2"/>
  <c r="E106" i="2"/>
  <c r="J107" i="2" l="1"/>
  <c r="E105" i="2"/>
  <c r="H106" i="2"/>
  <c r="J106" i="2" l="1"/>
  <c r="H105" i="2"/>
  <c r="E104" i="2"/>
  <c r="J105" i="2" l="1"/>
  <c r="H104" i="2"/>
  <c r="E103" i="2"/>
  <c r="E102" i="2" l="1"/>
  <c r="H103" i="2"/>
  <c r="J104" i="2"/>
  <c r="J103" i="2" l="1"/>
  <c r="H102" i="2"/>
  <c r="E101" i="2"/>
  <c r="E100" i="2" l="1"/>
  <c r="H101" i="2"/>
  <c r="J102" i="2"/>
  <c r="J101" i="2" l="1"/>
  <c r="H100" i="2"/>
  <c r="E99" i="2"/>
  <c r="H99" i="2" l="1"/>
  <c r="E98" i="2"/>
  <c r="J100" i="2"/>
  <c r="H98" i="2" l="1"/>
  <c r="E97" i="2"/>
  <c r="J99" i="2"/>
  <c r="H97" i="2" l="1"/>
  <c r="E96" i="2"/>
  <c r="J98" i="2"/>
  <c r="E95" i="2" l="1"/>
  <c r="H96" i="2"/>
  <c r="J97" i="2"/>
  <c r="J96" i="2" l="1"/>
  <c r="H95" i="2"/>
  <c r="E94" i="2"/>
  <c r="E93" i="2" l="1"/>
  <c r="H94" i="2"/>
  <c r="J95" i="2"/>
  <c r="J94" i="2" l="1"/>
  <c r="H93" i="2"/>
  <c r="E92" i="2"/>
  <c r="E91" i="2" l="1"/>
  <c r="H92" i="2"/>
  <c r="J93" i="2"/>
  <c r="J92" i="2" l="1"/>
  <c r="E90" i="2"/>
  <c r="H91" i="2"/>
  <c r="J91" i="2" l="1"/>
  <c r="E89" i="2"/>
  <c r="H90" i="2"/>
  <c r="J90" i="2" l="1"/>
  <c r="E88" i="2"/>
  <c r="H89" i="2"/>
  <c r="J89" i="2" l="1"/>
  <c r="E87" i="2"/>
  <c r="H88" i="2"/>
  <c r="J88" i="2" l="1"/>
  <c r="H87" i="2"/>
  <c r="E86" i="2"/>
  <c r="E85" i="2" l="1"/>
  <c r="H86" i="2"/>
  <c r="J87" i="2"/>
  <c r="J86" i="2" l="1"/>
  <c r="H85" i="2"/>
  <c r="E84" i="2"/>
  <c r="E83" i="2" l="1"/>
  <c r="H84" i="2"/>
  <c r="J85" i="2"/>
  <c r="J84" i="2" l="1"/>
  <c r="E82" i="2"/>
  <c r="H83" i="2"/>
  <c r="E81" i="2" l="1"/>
  <c r="H82" i="2"/>
  <c r="J83" i="2"/>
  <c r="J82" i="2" l="1"/>
  <c r="E80" i="2"/>
  <c r="H81" i="2"/>
  <c r="J81" i="2" l="1"/>
  <c r="E79" i="2"/>
  <c r="H80" i="2"/>
  <c r="H79" i="2" l="1"/>
  <c r="E78" i="2"/>
  <c r="J80" i="2"/>
  <c r="E77" i="2" l="1"/>
  <c r="H78" i="2"/>
  <c r="J79" i="2"/>
  <c r="J78" i="2" l="1"/>
  <c r="H77" i="2"/>
  <c r="E76" i="2"/>
  <c r="J77" i="2" l="1"/>
  <c r="E75" i="2"/>
  <c r="H76" i="2"/>
  <c r="J76" i="2" l="1"/>
  <c r="E74" i="2"/>
  <c r="H75" i="2"/>
  <c r="J75" i="2" l="1"/>
  <c r="E73" i="2"/>
  <c r="H74" i="2"/>
  <c r="E72" i="2" l="1"/>
  <c r="H73" i="2"/>
  <c r="J74" i="2"/>
  <c r="J73" i="2" l="1"/>
  <c r="E71" i="2"/>
  <c r="H72" i="2"/>
  <c r="H71" i="2" l="1"/>
  <c r="E70" i="2"/>
  <c r="J72" i="2"/>
  <c r="J71" i="2" l="1"/>
  <c r="E69" i="2"/>
  <c r="H70" i="2"/>
  <c r="J70" i="2" l="1"/>
  <c r="H69" i="2"/>
  <c r="E68" i="2"/>
  <c r="E67" i="2" l="1"/>
  <c r="H68" i="2"/>
  <c r="J69" i="2"/>
  <c r="J68" i="2" l="1"/>
  <c r="E66" i="2"/>
  <c r="H67" i="2"/>
  <c r="E65" i="2" l="1"/>
  <c r="H66" i="2"/>
  <c r="J67" i="2"/>
  <c r="J66" i="2" l="1"/>
  <c r="E64" i="2"/>
  <c r="H65" i="2"/>
  <c r="J65" i="2" l="1"/>
  <c r="E63" i="2"/>
  <c r="H64" i="2"/>
  <c r="J64" i="2" l="1"/>
  <c r="H63" i="2"/>
  <c r="E62" i="2"/>
  <c r="E61" i="2" l="1"/>
  <c r="H62" i="2"/>
  <c r="J63" i="2"/>
  <c r="J62" i="2" l="1"/>
  <c r="H61" i="2"/>
  <c r="E60" i="2"/>
  <c r="E59" i="2" l="1"/>
  <c r="H60" i="2"/>
  <c r="J61" i="2"/>
  <c r="J60" i="2" l="1"/>
  <c r="E58" i="2"/>
  <c r="H59" i="2"/>
  <c r="J59" i="2" l="1"/>
  <c r="E57" i="2"/>
  <c r="H58" i="2"/>
  <c r="J58" i="2" l="1"/>
  <c r="E56" i="2"/>
  <c r="H57" i="2"/>
  <c r="J57" i="2" l="1"/>
  <c r="E55" i="2"/>
  <c r="H56" i="2"/>
  <c r="J56" i="2" l="1"/>
  <c r="H55" i="2"/>
  <c r="E54" i="2"/>
  <c r="J55" i="2" l="1"/>
  <c r="E53" i="2"/>
  <c r="H54" i="2"/>
  <c r="H53" i="2" l="1"/>
  <c r="E52" i="2"/>
  <c r="J54" i="2"/>
  <c r="E51" i="2" l="1"/>
  <c r="H52" i="2"/>
  <c r="J53" i="2"/>
  <c r="J52" i="2" l="1"/>
  <c r="E50" i="2"/>
  <c r="H51" i="2"/>
  <c r="J51" i="2" l="1"/>
  <c r="E49" i="2"/>
  <c r="H50" i="2"/>
  <c r="J50" i="2" l="1"/>
  <c r="E48" i="2"/>
  <c r="H49" i="2"/>
  <c r="E47" i="2" l="1"/>
  <c r="H48" i="2"/>
  <c r="J49" i="2"/>
  <c r="J48" i="2" l="1"/>
  <c r="H47" i="2"/>
  <c r="E46" i="2"/>
  <c r="J47" i="2" l="1"/>
  <c r="E45" i="2"/>
  <c r="H46" i="2"/>
  <c r="J46" i="2" l="1"/>
  <c r="H45" i="2"/>
  <c r="E44" i="2"/>
  <c r="E43" i="2" l="1"/>
  <c r="H44" i="2"/>
  <c r="J45" i="2"/>
  <c r="J44" i="2" l="1"/>
  <c r="E42" i="2"/>
  <c r="H43" i="2"/>
  <c r="J43" i="2" l="1"/>
  <c r="E41" i="2"/>
  <c r="H42" i="2"/>
  <c r="E40" i="2" l="1"/>
  <c r="H41" i="2"/>
  <c r="J42" i="2"/>
  <c r="J41" i="2" l="1"/>
  <c r="E39" i="2"/>
  <c r="H40" i="2"/>
  <c r="J40" i="2" l="1"/>
  <c r="H39" i="2"/>
  <c r="E38" i="2"/>
  <c r="E37" i="2" l="1"/>
  <c r="H38" i="2"/>
  <c r="J39" i="2"/>
  <c r="J38" i="2" l="1"/>
  <c r="H37" i="2"/>
  <c r="E36" i="2"/>
  <c r="J37" i="2" l="1"/>
  <c r="E35" i="2"/>
  <c r="H36" i="2"/>
  <c r="J36" i="2" l="1"/>
  <c r="E34" i="2"/>
  <c r="H35" i="2"/>
  <c r="J35" i="2" l="1"/>
  <c r="E33" i="2"/>
  <c r="H34" i="2"/>
  <c r="E32" i="2" l="1"/>
  <c r="H33" i="2"/>
  <c r="J34" i="2"/>
  <c r="J33" i="2" l="1"/>
  <c r="E31" i="2"/>
  <c r="H32" i="2"/>
  <c r="H31" i="2" l="1"/>
  <c r="E30" i="2"/>
  <c r="J32" i="2"/>
  <c r="E29" i="2" l="1"/>
  <c r="H30" i="2"/>
  <c r="J31" i="2"/>
  <c r="J30" i="2" l="1"/>
  <c r="H29" i="2"/>
  <c r="E28" i="2"/>
  <c r="E27" i="2" l="1"/>
  <c r="H28" i="2"/>
  <c r="J29" i="2"/>
  <c r="J28" i="2" l="1"/>
  <c r="E26" i="2"/>
  <c r="H27" i="2"/>
  <c r="J27" i="2" l="1"/>
  <c r="E25" i="2"/>
  <c r="H26" i="2"/>
  <c r="J26" i="2" l="1"/>
  <c r="E24" i="2"/>
  <c r="H25" i="2"/>
  <c r="E23" i="2" l="1"/>
  <c r="H24" i="2"/>
  <c r="J25" i="2"/>
  <c r="J24" i="2" l="1"/>
  <c r="H23" i="2"/>
  <c r="E22" i="2"/>
  <c r="J23" i="2" l="1"/>
  <c r="E21" i="2"/>
  <c r="H22" i="2"/>
  <c r="J22" i="2" l="1"/>
  <c r="H21" i="2"/>
  <c r="E20" i="2"/>
  <c r="E19" i="2" l="1"/>
  <c r="H20" i="2"/>
  <c r="J21" i="2"/>
  <c r="J20" i="2" l="1"/>
  <c r="E18" i="2"/>
  <c r="H19" i="2"/>
  <c r="E17" i="2" l="1"/>
  <c r="H18" i="2"/>
  <c r="J19" i="2"/>
  <c r="J18" i="2" l="1"/>
  <c r="E16" i="2"/>
  <c r="H17" i="2"/>
  <c r="J17" i="2" l="1"/>
  <c r="E15" i="2"/>
  <c r="H16" i="2"/>
  <c r="H15" i="2" l="1"/>
  <c r="E14" i="2"/>
  <c r="J16" i="2"/>
  <c r="E13" i="2" l="1"/>
  <c r="H14" i="2"/>
  <c r="J15" i="2"/>
  <c r="J14" i="2" l="1"/>
  <c r="H13" i="2"/>
  <c r="E12" i="2"/>
  <c r="J13" i="2" l="1"/>
  <c r="E11" i="2"/>
  <c r="H12" i="2"/>
  <c r="J12" i="2" l="1"/>
  <c r="E10" i="2"/>
  <c r="H11" i="2"/>
  <c r="E9" i="2" l="1"/>
  <c r="H10" i="2"/>
  <c r="J11" i="2"/>
  <c r="J10" i="2" l="1"/>
  <c r="E8" i="2"/>
  <c r="H9" i="2"/>
  <c r="J9" i="2" l="1"/>
  <c r="E7" i="2"/>
  <c r="H8" i="2"/>
  <c r="J8" i="2" l="1"/>
  <c r="H7" i="2"/>
  <c r="E6" i="2"/>
  <c r="E5" i="2" l="1"/>
  <c r="H6" i="2"/>
  <c r="J7" i="2"/>
  <c r="J6" i="2" l="1"/>
  <c r="E4" i="2"/>
  <c r="H5" i="2"/>
  <c r="J5" i="2" l="1"/>
  <c r="E3" i="2"/>
  <c r="H3" i="2" s="1"/>
  <c r="H4" i="2"/>
  <c r="F4" i="2" l="1"/>
  <c r="J4" i="2"/>
  <c r="F3" i="2"/>
  <c r="J3" i="2"/>
  <c r="L1" i="2" s="1"/>
  <c r="L2" i="2" s="1"/>
  <c r="F196" i="2"/>
  <c r="F173" i="2"/>
  <c r="F199" i="2"/>
  <c r="F174" i="2"/>
  <c r="F183" i="2"/>
  <c r="F202" i="2"/>
  <c r="F193" i="2"/>
  <c r="F180" i="2"/>
  <c r="F190" i="2"/>
  <c r="F177" i="2"/>
  <c r="F186" i="2"/>
  <c r="F189" i="2"/>
  <c r="F175" i="2"/>
  <c r="F201" i="2"/>
  <c r="F182" i="2"/>
  <c r="F181" i="2"/>
  <c r="F187" i="2"/>
  <c r="F198" i="2"/>
  <c r="F195" i="2"/>
  <c r="F185" i="2"/>
  <c r="F179" i="2"/>
  <c r="F188" i="2"/>
  <c r="F191" i="2"/>
  <c r="F200" i="2"/>
  <c r="F194" i="2"/>
  <c r="F197" i="2"/>
  <c r="F176" i="2"/>
  <c r="F184" i="2"/>
  <c r="F178" i="2"/>
  <c r="F192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<sst xmlns="http://schemas.openxmlformats.org/spreadsheetml/2006/main" count="224" uniqueCount="224">
  <si>
    <t>FIRST_DIST</t>
  </si>
  <si>
    <t>FIRST_Z</t>
  </si>
  <si>
    <t>area</t>
  </si>
  <si>
    <t>area grafico</t>
  </si>
  <si>
    <t>area retangulo</t>
  </si>
  <si>
    <t>area triangulo</t>
  </si>
  <si>
    <t>1 170.001 - 1 175</t>
  </si>
  <si>
    <t>1 165.001 - 1 170</t>
  </si>
  <si>
    <t>1 160.001 - 1 165</t>
  </si>
  <si>
    <t>1 155.001 - 1 160</t>
  </si>
  <si>
    <t>1 150.001 - 1 155</t>
  </si>
  <si>
    <t>1 145.001 - 1 150</t>
  </si>
  <si>
    <t>1 140.001 - 1 145</t>
  </si>
  <si>
    <t>1 135.001 - 1 140</t>
  </si>
  <si>
    <t>1 130.001 - 1 135</t>
  </si>
  <si>
    <t>1 125.001 - 1 130</t>
  </si>
  <si>
    <t>1 120.001 - 1 125</t>
  </si>
  <si>
    <t>1 115.001 - 1 120</t>
  </si>
  <si>
    <t>1 110.001 - 1 115</t>
  </si>
  <si>
    <t>1 105.001 - 1 110</t>
  </si>
  <si>
    <t>1 100.001 - 1 105</t>
  </si>
  <si>
    <t>1 095.001 - 1 100</t>
  </si>
  <si>
    <t>1 090.001 - 1 095</t>
  </si>
  <si>
    <t>1 085.001 - 1 090</t>
  </si>
  <si>
    <t>1 080.001 - 1 085</t>
  </si>
  <si>
    <t>1 075.001 - 1 080</t>
  </si>
  <si>
    <t>1 070.001 - 1 075</t>
  </si>
  <si>
    <t>1 065.001 - 1 070</t>
  </si>
  <si>
    <t>1 060.001 - 1 065</t>
  </si>
  <si>
    <t>1 055.001 - 1 060</t>
  </si>
  <si>
    <t>1 050.001 - 1 055</t>
  </si>
  <si>
    <t>1 045.001 - 1 050</t>
  </si>
  <si>
    <t>1 040.001 - 1 045</t>
  </si>
  <si>
    <t>1 035.001 - 1 040</t>
  </si>
  <si>
    <t>1 030.001 - 1 035</t>
  </si>
  <si>
    <t>1 025.001 - 1 030</t>
  </si>
  <si>
    <t>1 020.001 - 1 025</t>
  </si>
  <si>
    <t>1 015.001 - 1 020</t>
  </si>
  <si>
    <t>1 010.001 - 1 015</t>
  </si>
  <si>
    <t>1 005.001 - 1 010</t>
  </si>
  <si>
    <t>1 000.001 - 1 005</t>
  </si>
  <si>
    <t>995.001 - 1 000</t>
  </si>
  <si>
    <t>990.001 - 995</t>
  </si>
  <si>
    <t>985.001 - 990</t>
  </si>
  <si>
    <t>980.001 - 985</t>
  </si>
  <si>
    <t>975.001 - 980</t>
  </si>
  <si>
    <t>970.001 - 975</t>
  </si>
  <si>
    <t>965.001 - 970</t>
  </si>
  <si>
    <t>960.001 - 965</t>
  </si>
  <si>
    <t>955.001 - 960</t>
  </si>
  <si>
    <t>950.001 - 955</t>
  </si>
  <si>
    <t>945.001 - 950</t>
  </si>
  <si>
    <t>940.001 - 945</t>
  </si>
  <si>
    <t>935.001 - 940</t>
  </si>
  <si>
    <t>930.001 - 935</t>
  </si>
  <si>
    <t>925.001 - 930</t>
  </si>
  <si>
    <t>920.001 - 925</t>
  </si>
  <si>
    <t>915.001 - 920</t>
  </si>
  <si>
    <t>910.001 - 915</t>
  </si>
  <si>
    <t>905.001 - 910</t>
  </si>
  <si>
    <t>900.001 - 905</t>
  </si>
  <si>
    <t>895.001 - 900</t>
  </si>
  <si>
    <t>890.001 - 895</t>
  </si>
  <si>
    <t>885.001 - 890</t>
  </si>
  <si>
    <t>880.001 - 885</t>
  </si>
  <si>
    <t>875.001 - 880</t>
  </si>
  <si>
    <t>870.001 - 875</t>
  </si>
  <si>
    <t>865.001 - 870</t>
  </si>
  <si>
    <t>860.001 - 865</t>
  </si>
  <si>
    <t>855.001 - 860</t>
  </si>
  <si>
    <t>850.001 - 855</t>
  </si>
  <si>
    <t>845.001 - 850</t>
  </si>
  <si>
    <t>840.001 - 845</t>
  </si>
  <si>
    <t>835.001 - 840</t>
  </si>
  <si>
    <t>830.001 - 835</t>
  </si>
  <si>
    <t>825.001 - 830</t>
  </si>
  <si>
    <t>820.001 - 825</t>
  </si>
  <si>
    <t>815.001 - 820</t>
  </si>
  <si>
    <t>810.001 - 815</t>
  </si>
  <si>
    <t>805.001 - 810</t>
  </si>
  <si>
    <t>800.001 - 805</t>
  </si>
  <si>
    <t>795.001 - 800</t>
  </si>
  <si>
    <t>790.001 - 795</t>
  </si>
  <si>
    <t>785.001 - 790</t>
  </si>
  <si>
    <t>780.001 - 785</t>
  </si>
  <si>
    <t>775.001 - 780</t>
  </si>
  <si>
    <t>770.001 - 775</t>
  </si>
  <si>
    <t>765.001 - 770</t>
  </si>
  <si>
    <t>760.001 - 765</t>
  </si>
  <si>
    <t>755.001 - 760</t>
  </si>
  <si>
    <t>750.001 - 755</t>
  </si>
  <si>
    <t>745.001 - 750</t>
  </si>
  <si>
    <t>740.001 - 745</t>
  </si>
  <si>
    <t>735.001 - 740</t>
  </si>
  <si>
    <t>730.001 - 735</t>
  </si>
  <si>
    <t>725.001 - 730</t>
  </si>
  <si>
    <t>720.001 - 725</t>
  </si>
  <si>
    <t>715.001 - 720</t>
  </si>
  <si>
    <t>710.001 - 715</t>
  </si>
  <si>
    <t>705.001 - 710</t>
  </si>
  <si>
    <t>700.001 - 705</t>
  </si>
  <si>
    <t>695.001 - 700</t>
  </si>
  <si>
    <t>690.001 - 695</t>
  </si>
  <si>
    <t>685.001 - 690</t>
  </si>
  <si>
    <t>680.001 - 685</t>
  </si>
  <si>
    <t>675.001 - 680</t>
  </si>
  <si>
    <t>670.001 - 675</t>
  </si>
  <si>
    <t>665.001 - 670</t>
  </si>
  <si>
    <t>660.001 - 665</t>
  </si>
  <si>
    <t>655.001 - 660</t>
  </si>
  <si>
    <t>650.001 - 655</t>
  </si>
  <si>
    <t>645.001 - 650</t>
  </si>
  <si>
    <t>640.001 - 645</t>
  </si>
  <si>
    <t>635.001 - 640</t>
  </si>
  <si>
    <t>630.001 - 635</t>
  </si>
  <si>
    <t>625.001 - 630</t>
  </si>
  <si>
    <t>620.001 - 625</t>
  </si>
  <si>
    <t>615.001 - 620</t>
  </si>
  <si>
    <t>610.001 - 615</t>
  </si>
  <si>
    <t>605.001 - 610</t>
  </si>
  <si>
    <t>600.001 - 605</t>
  </si>
  <si>
    <t>595.001 - 600</t>
  </si>
  <si>
    <t>590.001 - 595</t>
  </si>
  <si>
    <t>585.001 - 590</t>
  </si>
  <si>
    <t>580.001 - 585</t>
  </si>
  <si>
    <t>575.001 - 580</t>
  </si>
  <si>
    <t>570.001 - 575</t>
  </si>
  <si>
    <t>565.001 - 570</t>
  </si>
  <si>
    <t>560.001 - 565</t>
  </si>
  <si>
    <t>555.001 - 560</t>
  </si>
  <si>
    <t>550.001 - 555</t>
  </si>
  <si>
    <t>545.001 - 550</t>
  </si>
  <si>
    <t>540.001 - 545</t>
  </si>
  <si>
    <t>535.001 - 540</t>
  </si>
  <si>
    <t>530.001 - 535</t>
  </si>
  <si>
    <t>525.001 - 530</t>
  </si>
  <si>
    <t>520.001 - 525</t>
  </si>
  <si>
    <t>515.001 - 520</t>
  </si>
  <si>
    <t>510.001 - 515</t>
  </si>
  <si>
    <t>505.001 - 510</t>
  </si>
  <si>
    <t>500.001 - 505</t>
  </si>
  <si>
    <t>495.001 - 500</t>
  </si>
  <si>
    <t>490.001 - 495</t>
  </si>
  <si>
    <t>485.001 - 490</t>
  </si>
  <si>
    <t>480.001 - 485</t>
  </si>
  <si>
    <t>475.001 - 480</t>
  </si>
  <si>
    <t>470.001 - 475</t>
  </si>
  <si>
    <t>465.001 - 470</t>
  </si>
  <si>
    <t>460.001 - 465</t>
  </si>
  <si>
    <t>455.001 - 460</t>
  </si>
  <si>
    <t>450.001 - 455</t>
  </si>
  <si>
    <t>445.001 - 450</t>
  </si>
  <si>
    <t>440.001 - 445</t>
  </si>
  <si>
    <t>435.001 - 440</t>
  </si>
  <si>
    <t>430.001 - 435</t>
  </si>
  <si>
    <t>425.001 - 430</t>
  </si>
  <si>
    <t>420.001 - 425</t>
  </si>
  <si>
    <t>415.001 - 420</t>
  </si>
  <si>
    <t>410.001 - 415</t>
  </si>
  <si>
    <t>405.001 - 410</t>
  </si>
  <si>
    <t>400.001 - 405</t>
  </si>
  <si>
    <t>395.001 - 400</t>
  </si>
  <si>
    <t>390.001 - 395</t>
  </si>
  <si>
    <t>385.001 - 390</t>
  </si>
  <si>
    <t>380.001 - 385</t>
  </si>
  <si>
    <t>375.001 - 380</t>
  </si>
  <si>
    <t>370.001 - 375</t>
  </si>
  <si>
    <t>365.001 - 370</t>
  </si>
  <si>
    <t>360.001 - 365</t>
  </si>
  <si>
    <t>355.001 - 360</t>
  </si>
  <si>
    <t>350.001 - 355</t>
  </si>
  <si>
    <t>345.001 - 350</t>
  </si>
  <si>
    <t>340.001 - 345</t>
  </si>
  <si>
    <t>335.001 - 340</t>
  </si>
  <si>
    <t>330.001 - 335</t>
  </si>
  <si>
    <t>325.001 - 330</t>
  </si>
  <si>
    <t>320.001 - 325</t>
  </si>
  <si>
    <t>315.001 - 320</t>
  </si>
  <si>
    <t>310.001 - 315</t>
  </si>
  <si>
    <t>305.001 - 310</t>
  </si>
  <si>
    <t>300.001 - 305</t>
  </si>
  <si>
    <t>295.001 - 300</t>
  </si>
  <si>
    <t>290.001 - 295</t>
  </si>
  <si>
    <t>285.001 - 290</t>
  </si>
  <si>
    <t>280.001 - 285</t>
  </si>
  <si>
    <t>275.001 - 280</t>
  </si>
  <si>
    <t>270.001 - 275</t>
  </si>
  <si>
    <t>265.001 - 270</t>
  </si>
  <si>
    <t>260.001 - 265</t>
  </si>
  <si>
    <t>255.001 - 260</t>
  </si>
  <si>
    <t>250.001 - 255</t>
  </si>
  <si>
    <t>245.001 - 250</t>
  </si>
  <si>
    <t>240.001 - 245</t>
  </si>
  <si>
    <t>235.001 - 240</t>
  </si>
  <si>
    <t>230.001 - 235</t>
  </si>
  <si>
    <t>225.001 - 230</t>
  </si>
  <si>
    <t>220.001 - 225</t>
  </si>
  <si>
    <t>215.001 - 220</t>
  </si>
  <si>
    <t>210.001 - 215</t>
  </si>
  <si>
    <t>205.001 - 210</t>
  </si>
  <si>
    <t>200.001 - 205</t>
  </si>
  <si>
    <t>195.001 - 200</t>
  </si>
  <si>
    <t>190.001 - 195</t>
  </si>
  <si>
    <t>z mediano</t>
  </si>
  <si>
    <t>z medio</t>
  </si>
  <si>
    <t>x</t>
  </si>
  <si>
    <t>185.001 - 190</t>
  </si>
  <si>
    <t>180.001 - 185</t>
  </si>
  <si>
    <t>179.195 - 180</t>
  </si>
  <si>
    <t>z médio (m)</t>
  </si>
  <si>
    <t>Volumes</t>
  </si>
  <si>
    <t>área (m2)</t>
  </si>
  <si>
    <t>z (m)</t>
  </si>
  <si>
    <t>área (percentagem)</t>
  </si>
  <si>
    <t>píxeis</t>
  </si>
  <si>
    <t>OBJEC_1</t>
  </si>
  <si>
    <t>LABEL</t>
  </si>
  <si>
    <t>OBJECTID *</t>
  </si>
  <si>
    <t>soma volumes</t>
  </si>
  <si>
    <t>altura equivalente</t>
  </si>
  <si>
    <t>linha 270</t>
  </si>
  <si>
    <t>declive médio</t>
  </si>
  <si>
    <t>declive equivalente</t>
  </si>
  <si>
    <t>declive 10:85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</si>
</sst>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Folha1!$D$3:$D$975</c:f>
              <c:numCache>
                <c:formatCode>General</c:formatCode>
                <c:ptCount val="973"/>
                <c:pt idx="0">
                  <c:v>21.371102433000001</c:v>
                </c:pt>
                <c:pt idx="1">
                  <c:v>21.347221216999998</c:v>
                </c:pt>
                <c:pt idx="2">
                  <c:v>21.323340000000002</c:v>
                </c:pt>
                <c:pt idx="3">
                  <c:v>21.299458783999999</c:v>
                </c:pt>
                <c:pt idx="4">
                  <c:v>21.275577566999999</c:v>
                </c:pt>
                <c:pt idx="5">
                  <c:v>21.251696351</c:v>
                </c:pt>
                <c:pt idx="6">
                  <c:v>21.227815134</c:v>
                </c:pt>
                <c:pt idx="7">
                  <c:v>21.203933917999997</c:v>
                </c:pt>
                <c:pt idx="8">
                  <c:v>21.180052701000001</c:v>
                </c:pt>
                <c:pt idx="9">
                  <c:v>21.156171484999998</c:v>
                </c:pt>
                <c:pt idx="10">
                  <c:v>21.132290268000002</c:v>
                </c:pt>
                <c:pt idx="11">
                  <c:v>21.109421966999999</c:v>
                </c:pt>
                <c:pt idx="12">
                  <c:v>21.086553667</c:v>
                </c:pt>
                <c:pt idx="13">
                  <c:v>21.063685366000001</c:v>
                </c:pt>
                <c:pt idx="14">
                  <c:v>21.040817064999999</c:v>
                </c:pt>
                <c:pt idx="15">
                  <c:v>21.017948764</c:v>
                </c:pt>
                <c:pt idx="16">
                  <c:v>20.995080462999997</c:v>
                </c:pt>
                <c:pt idx="17">
                  <c:v>20.972212161999998</c:v>
                </c:pt>
                <c:pt idx="18">
                  <c:v>20.949989939999998</c:v>
                </c:pt>
                <c:pt idx="19">
                  <c:v>20.927767717999998</c:v>
                </c:pt>
                <c:pt idx="20">
                  <c:v>20.905545495999998</c:v>
                </c:pt>
                <c:pt idx="21">
                  <c:v>20.883323273000002</c:v>
                </c:pt>
                <c:pt idx="22">
                  <c:v>20.861101051000002</c:v>
                </c:pt>
                <c:pt idx="23">
                  <c:v>20.838878829000002</c:v>
                </c:pt>
                <c:pt idx="24">
                  <c:v>20.816656607000002</c:v>
                </c:pt>
                <c:pt idx="25">
                  <c:v>20.794434384999999</c:v>
                </c:pt>
                <c:pt idx="26">
                  <c:v>20.772212161999999</c:v>
                </c:pt>
                <c:pt idx="27">
                  <c:v>20.748774661999999</c:v>
                </c:pt>
                <c:pt idx="28">
                  <c:v>20.725337161999999</c:v>
                </c:pt>
                <c:pt idx="29">
                  <c:v>20.701899661999999</c:v>
                </c:pt>
                <c:pt idx="30">
                  <c:v>20.678462161999999</c:v>
                </c:pt>
                <c:pt idx="31">
                  <c:v>20.655024661999999</c:v>
                </c:pt>
                <c:pt idx="32">
                  <c:v>20.631587161999999</c:v>
                </c:pt>
                <c:pt idx="33">
                  <c:v>20.608149661999999</c:v>
                </c:pt>
                <c:pt idx="34">
                  <c:v>20.584712161999999</c:v>
                </c:pt>
                <c:pt idx="35">
                  <c:v>20.561274661999999</c:v>
                </c:pt>
                <c:pt idx="36">
                  <c:v>20.537837161999999</c:v>
                </c:pt>
                <c:pt idx="37">
                  <c:v>20.514399661999999</c:v>
                </c:pt>
                <c:pt idx="38">
                  <c:v>20.490962161999999</c:v>
                </c:pt>
                <c:pt idx="39">
                  <c:v>20.467524661999999</c:v>
                </c:pt>
                <c:pt idx="40">
                  <c:v>20.444087161999999</c:v>
                </c:pt>
                <c:pt idx="41">
                  <c:v>20.420649661999999</c:v>
                </c:pt>
                <c:pt idx="42">
                  <c:v>20.397212161999999</c:v>
                </c:pt>
                <c:pt idx="43">
                  <c:v>20.375966248000001</c:v>
                </c:pt>
                <c:pt idx="44">
                  <c:v>20.354720332999999</c:v>
                </c:pt>
                <c:pt idx="45">
                  <c:v>20.333474418000002</c:v>
                </c:pt>
                <c:pt idx="46">
                  <c:v>20.312228504</c:v>
                </c:pt>
                <c:pt idx="47">
                  <c:v>20.290982588999999</c:v>
                </c:pt>
                <c:pt idx="48">
                  <c:v>20.269736675000001</c:v>
                </c:pt>
                <c:pt idx="49">
                  <c:v>20.246687813000001</c:v>
                </c:pt>
                <c:pt idx="50">
                  <c:v>20.223638952000002</c:v>
                </c:pt>
                <c:pt idx="51">
                  <c:v>20.200590090999999</c:v>
                </c:pt>
                <c:pt idx="52">
                  <c:v>20.177541229999999</c:v>
                </c:pt>
                <c:pt idx="53">
                  <c:v>20.154492369</c:v>
                </c:pt>
                <c:pt idx="54">
                  <c:v>20.131443508</c:v>
                </c:pt>
                <c:pt idx="55">
                  <c:v>20.108394647000001</c:v>
                </c:pt>
                <c:pt idx="56">
                  <c:v>20.085345785000001</c:v>
                </c:pt>
                <c:pt idx="57">
                  <c:v>20.062296923999998</c:v>
                </c:pt>
                <c:pt idx="58">
                  <c:v>20.039248062999999</c:v>
                </c:pt>
                <c:pt idx="59">
                  <c:v>20.017150976</c:v>
                </c:pt>
                <c:pt idx="60">
                  <c:v>19.995053888999998</c:v>
                </c:pt>
                <c:pt idx="61">
                  <c:v>19.972956802000002</c:v>
                </c:pt>
                <c:pt idx="62">
                  <c:v>19.950859715</c:v>
                </c:pt>
                <c:pt idx="63">
                  <c:v>19.928762629000001</c:v>
                </c:pt>
                <c:pt idx="64">
                  <c:v>19.906665541999999</c:v>
                </c:pt>
                <c:pt idx="65">
                  <c:v>19.884568455</c:v>
                </c:pt>
                <c:pt idx="66">
                  <c:v>19.862471367999998</c:v>
                </c:pt>
                <c:pt idx="67">
                  <c:v>19.839603066999999</c:v>
                </c:pt>
                <c:pt idx="68">
                  <c:v>19.816734766</c:v>
                </c:pt>
                <c:pt idx="69">
                  <c:v>19.793866465000001</c:v>
                </c:pt>
                <c:pt idx="70">
                  <c:v>19.770998164000002</c:v>
                </c:pt>
                <c:pt idx="71">
                  <c:v>19.748129863999999</c:v>
                </c:pt>
                <c:pt idx="72">
                  <c:v>19.725261563</c:v>
                </c:pt>
                <c:pt idx="73">
                  <c:v>19.702393262000001</c:v>
                </c:pt>
                <c:pt idx="74">
                  <c:v>19.682629025999997</c:v>
                </c:pt>
                <c:pt idx="75">
                  <c:v>19.662864791000001</c:v>
                </c:pt>
                <c:pt idx="76">
                  <c:v>19.643100556</c:v>
                </c:pt>
                <c:pt idx="77">
                  <c:v>19.62333632</c:v>
                </c:pt>
                <c:pt idx="78">
                  <c:v>19.599018366999999</c:v>
                </c:pt>
                <c:pt idx="79">
                  <c:v>19.574700413999999</c:v>
                </c:pt>
                <c:pt idx="80">
                  <c:v>19.550382461000002</c:v>
                </c:pt>
                <c:pt idx="81">
                  <c:v>19.526064508000001</c:v>
                </c:pt>
                <c:pt idx="82">
                  <c:v>19.501746554</c:v>
                </c:pt>
                <c:pt idx="83">
                  <c:v>19.477428601</c:v>
                </c:pt>
                <c:pt idx="84">
                  <c:v>19.453110648000003</c:v>
                </c:pt>
                <c:pt idx="85">
                  <c:v>19.428792694999999</c:v>
                </c:pt>
                <c:pt idx="86">
                  <c:v>19.404474741999998</c:v>
                </c:pt>
                <c:pt idx="87">
                  <c:v>19.380156788000001</c:v>
                </c:pt>
                <c:pt idx="88">
                  <c:v>19.355838835</c:v>
                </c:pt>
                <c:pt idx="89">
                  <c:v>19.331520882</c:v>
                </c:pt>
                <c:pt idx="90">
                  <c:v>19.307202928999999</c:v>
                </c:pt>
                <c:pt idx="91">
                  <c:v>19.282884976000002</c:v>
                </c:pt>
                <c:pt idx="92">
                  <c:v>19.258567023000001</c:v>
                </c:pt>
                <c:pt idx="93">
                  <c:v>19.234249069000001</c:v>
                </c:pt>
                <c:pt idx="94">
                  <c:v>19.209931116</c:v>
                </c:pt>
                <c:pt idx="95">
                  <c:v>19.185613163000003</c:v>
                </c:pt>
                <c:pt idx="96">
                  <c:v>19.161295209999999</c:v>
                </c:pt>
                <c:pt idx="97">
                  <c:v>19.136977256999998</c:v>
                </c:pt>
                <c:pt idx="98">
                  <c:v>19.112659303000001</c:v>
                </c:pt>
                <c:pt idx="99">
                  <c:v>19.08834135</c:v>
                </c:pt>
                <c:pt idx="100">
                  <c:v>19.064023397</c:v>
                </c:pt>
                <c:pt idx="101">
                  <c:v>19.039705443999999</c:v>
                </c:pt>
                <c:pt idx="102">
                  <c:v>19.014705444000001</c:v>
                </c:pt>
                <c:pt idx="103">
                  <c:v>18.989705443999998</c:v>
                </c:pt>
                <c:pt idx="104">
                  <c:v>18.964705444</c:v>
                </c:pt>
                <c:pt idx="105">
                  <c:v>18.941656583</c:v>
                </c:pt>
                <c:pt idx="106">
                  <c:v>18.918607722000001</c:v>
                </c:pt>
                <c:pt idx="107">
                  <c:v>18.895558860000001</c:v>
                </c:pt>
                <c:pt idx="108">
                  <c:v>18.872509999000002</c:v>
                </c:pt>
                <c:pt idx="109">
                  <c:v>18.849461137999999</c:v>
                </c:pt>
                <c:pt idx="110">
                  <c:v>18.826412276999999</c:v>
                </c:pt>
                <c:pt idx="111">
                  <c:v>18.803363416</c:v>
                </c:pt>
                <c:pt idx="112">
                  <c:v>18.780314555</c:v>
                </c:pt>
                <c:pt idx="113">
                  <c:v>18.757265694000001</c:v>
                </c:pt>
                <c:pt idx="114">
                  <c:v>18.734216831999998</c:v>
                </c:pt>
                <c:pt idx="115">
                  <c:v>18.712788261</c:v>
                </c:pt>
                <c:pt idx="116">
                  <c:v>18.691359690000002</c:v>
                </c:pt>
                <c:pt idx="117">
                  <c:v>18.669931118000001</c:v>
                </c:pt>
                <c:pt idx="118">
                  <c:v>18.648502547</c:v>
                </c:pt>
                <c:pt idx="119">
                  <c:v>18.627073974999998</c:v>
                </c:pt>
                <c:pt idx="120">
                  <c:v>18.605645404000001</c:v>
                </c:pt>
                <c:pt idx="121">
                  <c:v>18.584216831999999</c:v>
                </c:pt>
                <c:pt idx="122">
                  <c:v>18.566539163000002</c:v>
                </c:pt>
                <c:pt idx="123">
                  <c:v>18.548861493</c:v>
                </c:pt>
                <c:pt idx="124">
                  <c:v>18.525578627999998</c:v>
                </c:pt>
                <c:pt idx="125">
                  <c:v>18.502295762000003</c:v>
                </c:pt>
                <c:pt idx="126">
                  <c:v>18.479012896</c:v>
                </c:pt>
                <c:pt idx="127">
                  <c:v>18.455730029999998</c:v>
                </c:pt>
                <c:pt idx="128">
                  <c:v>18.432447165000003</c:v>
                </c:pt>
                <c:pt idx="129">
                  <c:v>18.409164299</c:v>
                </c:pt>
                <c:pt idx="130">
                  <c:v>18.385881432999998</c:v>
                </c:pt>
                <c:pt idx="131">
                  <c:v>18.362598568000003</c:v>
                </c:pt>
                <c:pt idx="132">
                  <c:v>18.339315702</c:v>
                </c:pt>
                <c:pt idx="133">
                  <c:v>18.316032835999998</c:v>
                </c:pt>
                <c:pt idx="134">
                  <c:v>18.292749969999999</c:v>
                </c:pt>
                <c:pt idx="135">
                  <c:v>18.269467105</c:v>
                </c:pt>
                <c:pt idx="136">
                  <c:v>18.246184239000002</c:v>
                </c:pt>
                <c:pt idx="137">
                  <c:v>18.222901372999999</c:v>
                </c:pt>
                <c:pt idx="138">
                  <c:v>18.205223704000002</c:v>
                </c:pt>
                <c:pt idx="139">
                  <c:v>18.187546034</c:v>
                </c:pt>
                <c:pt idx="140">
                  <c:v>18.162546033999998</c:v>
                </c:pt>
                <c:pt idx="141">
                  <c:v>18.137546034</c:v>
                </c:pt>
                <c:pt idx="142">
                  <c:v>18.112546033999998</c:v>
                </c:pt>
                <c:pt idx="143">
                  <c:v>18.088250401</c:v>
                </c:pt>
                <c:pt idx="144">
                  <c:v>18.063954767999999</c:v>
                </c:pt>
                <c:pt idx="145">
                  <c:v>18.039659135000001</c:v>
                </c:pt>
                <c:pt idx="146">
                  <c:v>18.015363502</c:v>
                </c:pt>
                <c:pt idx="147">
                  <c:v>17.991067869999998</c:v>
                </c:pt>
                <c:pt idx="148">
                  <c:v>17.966772237000001</c:v>
                </c:pt>
                <c:pt idx="149">
                  <c:v>17.944133774000001</c:v>
                </c:pt>
                <c:pt idx="150">
                  <c:v>17.921495310999997</c:v>
                </c:pt>
                <c:pt idx="151">
                  <c:v>17.898856848000001</c:v>
                </c:pt>
                <c:pt idx="152">
                  <c:v>17.876218385000001</c:v>
                </c:pt>
                <c:pt idx="153">
                  <c:v>17.853579922000002</c:v>
                </c:pt>
                <c:pt idx="154">
                  <c:v>17.830941460000002</c:v>
                </c:pt>
                <c:pt idx="155">
                  <c:v>17.808302996999998</c:v>
                </c:pt>
                <c:pt idx="156">
                  <c:v>17.785664533999999</c:v>
                </c:pt>
                <c:pt idx="157">
                  <c:v>17.763026070999999</c:v>
                </c:pt>
                <c:pt idx="158">
                  <c:v>17.740387608000002</c:v>
                </c:pt>
                <c:pt idx="159">
                  <c:v>17.717519307</c:v>
                </c:pt>
                <c:pt idx="160">
                  <c:v>17.694651007000001</c:v>
                </c:pt>
                <c:pt idx="161">
                  <c:v>17.671782705999998</c:v>
                </c:pt>
                <c:pt idx="162">
                  <c:v>17.648914404999999</c:v>
                </c:pt>
                <c:pt idx="163">
                  <c:v>17.626046104</c:v>
                </c:pt>
                <c:pt idx="164">
                  <c:v>17.603177802999998</c:v>
                </c:pt>
                <c:pt idx="165">
                  <c:v>17.580309501999999</c:v>
                </c:pt>
                <c:pt idx="166">
                  <c:v>17.556739276000002</c:v>
                </c:pt>
                <c:pt idx="167">
                  <c:v>17.533169050000001</c:v>
                </c:pt>
                <c:pt idx="168">
                  <c:v>17.509598824000001</c:v>
                </c:pt>
                <c:pt idx="169">
                  <c:v>17.484598823999999</c:v>
                </c:pt>
                <c:pt idx="170">
                  <c:v>17.459598824</c:v>
                </c:pt>
                <c:pt idx="171">
                  <c:v>17.434598824000002</c:v>
                </c:pt>
                <c:pt idx="172">
                  <c:v>17.409598824</c:v>
                </c:pt>
                <c:pt idx="173">
                  <c:v>17.391921154999999</c:v>
                </c:pt>
                <c:pt idx="174">
                  <c:v>17.374243484999997</c:v>
                </c:pt>
                <c:pt idx="175">
                  <c:v>17.355493485</c:v>
                </c:pt>
                <c:pt idx="176">
                  <c:v>17.336743485</c:v>
                </c:pt>
                <c:pt idx="177">
                  <c:v>17.317993484999999</c:v>
                </c:pt>
                <c:pt idx="178">
                  <c:v>17.299243484999998</c:v>
                </c:pt>
                <c:pt idx="179">
                  <c:v>17.276708790000001</c:v>
                </c:pt>
                <c:pt idx="180">
                  <c:v>17.254174094000003</c:v>
                </c:pt>
                <c:pt idx="181">
                  <c:v>17.231639398999999</c:v>
                </c:pt>
                <c:pt idx="182">
                  <c:v>17.209104703000001</c:v>
                </c:pt>
                <c:pt idx="183">
                  <c:v>17.187858788999996</c:v>
                </c:pt>
                <c:pt idx="184">
                  <c:v>17.166612873999998</c:v>
                </c:pt>
                <c:pt idx="185">
                  <c:v>17.145366959</c:v>
                </c:pt>
                <c:pt idx="186">
                  <c:v>17.124121044999999</c:v>
                </c:pt>
                <c:pt idx="187">
                  <c:v>17.102875130000001</c:v>
                </c:pt>
                <c:pt idx="188">
                  <c:v>17.081629215</c:v>
                </c:pt>
                <c:pt idx="189">
                  <c:v>17.058336840999999</c:v>
                </c:pt>
                <c:pt idx="190">
                  <c:v>17.035044465999999</c:v>
                </c:pt>
                <c:pt idx="191">
                  <c:v>17.011752091000002</c:v>
                </c:pt>
                <c:pt idx="192">
                  <c:v>16.988459716000001</c:v>
                </c:pt>
                <c:pt idx="193">
                  <c:v>16.965167342000001</c:v>
                </c:pt>
                <c:pt idx="194">
                  <c:v>16.941874967</c:v>
                </c:pt>
                <c:pt idx="195">
                  <c:v>16.918582592</c:v>
                </c:pt>
                <c:pt idx="196">
                  <c:v>16.895290217000003</c:v>
                </c:pt>
                <c:pt idx="197">
                  <c:v>16.871997843000003</c:v>
                </c:pt>
                <c:pt idx="198">
                  <c:v>16.848705467999999</c:v>
                </c:pt>
                <c:pt idx="199">
                  <c:v>16.825413092999998</c:v>
                </c:pt>
                <c:pt idx="200">
                  <c:v>16.802120717999998</c:v>
                </c:pt>
                <c:pt idx="201">
                  <c:v>16.777825085</c:v>
                </c:pt>
                <c:pt idx="202">
                  <c:v>16.753529451999999</c:v>
                </c:pt>
                <c:pt idx="203">
                  <c:v>16.729233820000001</c:v>
                </c:pt>
                <c:pt idx="204">
                  <c:v>16.704938187</c:v>
                </c:pt>
                <c:pt idx="205">
                  <c:v>16.680642553999999</c:v>
                </c:pt>
                <c:pt idx="206">
                  <c:v>16.656346921000001</c:v>
                </c:pt>
                <c:pt idx="207">
                  <c:v>16.634471920999999</c:v>
                </c:pt>
                <c:pt idx="208">
                  <c:v>16.612596921000002</c:v>
                </c:pt>
                <c:pt idx="209">
                  <c:v>16.590721921</c:v>
                </c:pt>
                <c:pt idx="210">
                  <c:v>16.568846920999999</c:v>
                </c:pt>
                <c:pt idx="211">
                  <c:v>16.546971921000001</c:v>
                </c:pt>
                <c:pt idx="212">
                  <c:v>16.525096920999999</c:v>
                </c:pt>
                <c:pt idx="213">
                  <c:v>16.503221921000002</c:v>
                </c:pt>
                <c:pt idx="214">
                  <c:v>16.481346921</c:v>
                </c:pt>
                <c:pt idx="215">
                  <c:v>16.460513588000001</c:v>
                </c:pt>
                <c:pt idx="216">
                  <c:v>16.439680253999999</c:v>
                </c:pt>
                <c:pt idx="217">
                  <c:v>16.418846921</c:v>
                </c:pt>
                <c:pt idx="218">
                  <c:v>16.398013588000001</c:v>
                </c:pt>
                <c:pt idx="219">
                  <c:v>16.377180253999999</c:v>
                </c:pt>
                <c:pt idx="220">
                  <c:v>16.356346921</c:v>
                </c:pt>
                <c:pt idx="221">
                  <c:v>16.331346921000002</c:v>
                </c:pt>
                <c:pt idx="222">
                  <c:v>16.306346920999999</c:v>
                </c:pt>
                <c:pt idx="223">
                  <c:v>16.281346921000001</c:v>
                </c:pt>
                <c:pt idx="224">
                  <c:v>16.256346920999999</c:v>
                </c:pt>
                <c:pt idx="225">
                  <c:v>16.231346921</c:v>
                </c:pt>
                <c:pt idx="226">
                  <c:v>16.206346921000002</c:v>
                </c:pt>
                <c:pt idx="227">
                  <c:v>16.181346920999999</c:v>
                </c:pt>
                <c:pt idx="228">
                  <c:v>16.156346921000001</c:v>
                </c:pt>
                <c:pt idx="229">
                  <c:v>16.131346920999999</c:v>
                </c:pt>
                <c:pt idx="230">
                  <c:v>16.106346921</c:v>
                </c:pt>
                <c:pt idx="231">
                  <c:v>16.088669250999999</c:v>
                </c:pt>
                <c:pt idx="232">
                  <c:v>16.070991581999998</c:v>
                </c:pt>
                <c:pt idx="233">
                  <c:v>16.052357682</c:v>
                </c:pt>
                <c:pt idx="234">
                  <c:v>16.033723782000003</c:v>
                </c:pt>
                <c:pt idx="235">
                  <c:v>16.015089882000002</c:v>
                </c:pt>
                <c:pt idx="236">
                  <c:v>15.997412213</c:v>
                </c:pt>
                <c:pt idx="237">
                  <c:v>15.979734542999999</c:v>
                </c:pt>
                <c:pt idx="238">
                  <c:v>15.957146845999999</c:v>
                </c:pt>
                <c:pt idx="239">
                  <c:v>15.934559148</c:v>
                </c:pt>
                <c:pt idx="240">
                  <c:v>15.911971451000001</c:v>
                </c:pt>
                <c:pt idx="241">
                  <c:v>15.889383753000001</c:v>
                </c:pt>
                <c:pt idx="242">
                  <c:v>15.866796054999998</c:v>
                </c:pt>
                <c:pt idx="243">
                  <c:v>15.844208357999999</c:v>
                </c:pt>
                <c:pt idx="244">
                  <c:v>15.821620660000001</c:v>
                </c:pt>
                <c:pt idx="245">
                  <c:v>15.800374746000001</c:v>
                </c:pt>
                <c:pt idx="246">
                  <c:v>15.779128831</c:v>
                </c:pt>
                <c:pt idx="247">
                  <c:v>15.757882915999998</c:v>
                </c:pt>
                <c:pt idx="248">
                  <c:v>15.736637002</c:v>
                </c:pt>
                <c:pt idx="249">
                  <c:v>15.715391087</c:v>
                </c:pt>
                <c:pt idx="250">
                  <c:v>15.694145172000001</c:v>
                </c:pt>
                <c:pt idx="251">
                  <c:v>15.671750012</c:v>
                </c:pt>
                <c:pt idx="252">
                  <c:v>15.649354852</c:v>
                </c:pt>
                <c:pt idx="253">
                  <c:v>15.626959691</c:v>
                </c:pt>
                <c:pt idx="254">
                  <c:v>15.604564530999999</c:v>
                </c:pt>
                <c:pt idx="255">
                  <c:v>15.582169369999999</c:v>
                </c:pt>
                <c:pt idx="256">
                  <c:v>15.559774209999999</c:v>
                </c:pt>
                <c:pt idx="257">
                  <c:v>15.53737905</c:v>
                </c:pt>
                <c:pt idx="258">
                  <c:v>15.514983889</c:v>
                </c:pt>
                <c:pt idx="259">
                  <c:v>15.492588729</c:v>
                </c:pt>
                <c:pt idx="260">
                  <c:v>15.467588728999999</c:v>
                </c:pt>
                <c:pt idx="261">
                  <c:v>15.442588728999999</c:v>
                </c:pt>
                <c:pt idx="262">
                  <c:v>15.417588728999998</c:v>
                </c:pt>
                <c:pt idx="263">
                  <c:v>15.392588729</c:v>
                </c:pt>
                <c:pt idx="264">
                  <c:v>15.367588729</c:v>
                </c:pt>
                <c:pt idx="265">
                  <c:v>15.342588728999999</c:v>
                </c:pt>
                <c:pt idx="266">
                  <c:v>15.317588728999999</c:v>
                </c:pt>
                <c:pt idx="267">
                  <c:v>15.295228049</c:v>
                </c:pt>
                <c:pt idx="268">
                  <c:v>15.272867369</c:v>
                </c:pt>
                <c:pt idx="269">
                  <c:v>15.250506689</c:v>
                </c:pt>
                <c:pt idx="270">
                  <c:v>15.22814601</c:v>
                </c:pt>
                <c:pt idx="271">
                  <c:v>15.205785329999999</c:v>
                </c:pt>
                <c:pt idx="272">
                  <c:v>15.185785329999998</c:v>
                </c:pt>
                <c:pt idx="273">
                  <c:v>15.165785329999999</c:v>
                </c:pt>
                <c:pt idx="274">
                  <c:v>15.145785329999999</c:v>
                </c:pt>
                <c:pt idx="275">
                  <c:v>15.125785329999999</c:v>
                </c:pt>
                <c:pt idx="276">
                  <c:v>15.105785329999998</c:v>
                </c:pt>
                <c:pt idx="277">
                  <c:v>15.082736469</c:v>
                </c:pt>
                <c:pt idx="278">
                  <c:v>15.059687608000001</c:v>
                </c:pt>
                <c:pt idx="279">
                  <c:v>15.036638746000001</c:v>
                </c:pt>
                <c:pt idx="280">
                  <c:v>15.013589885000002</c:v>
                </c:pt>
                <c:pt idx="281">
                  <c:v>14.990541024000001</c:v>
                </c:pt>
                <c:pt idx="282">
                  <c:v>14.967492162999999</c:v>
                </c:pt>
                <c:pt idx="283">
                  <c:v>14.944443302</c:v>
                </c:pt>
                <c:pt idx="284">
                  <c:v>14.921394441</c:v>
                </c:pt>
                <c:pt idx="285">
                  <c:v>14.898345580000001</c:v>
                </c:pt>
                <c:pt idx="286">
                  <c:v>14.875296718</c:v>
                </c:pt>
                <c:pt idx="287">
                  <c:v>14.851584195999999</c:v>
                </c:pt>
                <c:pt idx="288">
                  <c:v>14.827871672999999</c:v>
                </c:pt>
                <c:pt idx="289">
                  <c:v>14.80415915</c:v>
                </c:pt>
                <c:pt idx="290">
                  <c:v>14.780446627000002</c:v>
                </c:pt>
                <c:pt idx="291">
                  <c:v>14.756734104</c:v>
                </c:pt>
                <c:pt idx="292">
                  <c:v>14.733021582000001</c:v>
                </c:pt>
                <c:pt idx="293">
                  <c:v>14.709309058999999</c:v>
                </c:pt>
                <c:pt idx="294">
                  <c:v>14.685596536</c:v>
                </c:pt>
                <c:pt idx="295">
                  <c:v>14.661884012999998</c:v>
                </c:pt>
                <c:pt idx="296">
                  <c:v>14.638171491000001</c:v>
                </c:pt>
                <c:pt idx="297">
                  <c:v>14.614458967999999</c:v>
                </c:pt>
                <c:pt idx="298">
                  <c:v>14.590746445000001</c:v>
                </c:pt>
                <c:pt idx="299">
                  <c:v>14.567033921999998</c:v>
                </c:pt>
                <c:pt idx="300">
                  <c:v>14.543321399</c:v>
                </c:pt>
                <c:pt idx="301">
                  <c:v>14.519608877</c:v>
                </c:pt>
                <c:pt idx="302">
                  <c:v>14.495896354000001</c:v>
                </c:pt>
                <c:pt idx="303">
                  <c:v>14.472183831000001</c:v>
                </c:pt>
                <c:pt idx="304">
                  <c:v>14.449649136</c:v>
                </c:pt>
                <c:pt idx="305">
                  <c:v>14.42711444</c:v>
                </c:pt>
                <c:pt idx="306">
                  <c:v>14.404579744999999</c:v>
                </c:pt>
                <c:pt idx="307">
                  <c:v>14.382045049</c:v>
                </c:pt>
                <c:pt idx="308">
                  <c:v>14.359510353999999</c:v>
                </c:pt>
                <c:pt idx="309">
                  <c:v>14.336975658</c:v>
                </c:pt>
                <c:pt idx="310">
                  <c:v>14.314440963000001</c:v>
                </c:pt>
                <c:pt idx="311">
                  <c:v>14.291906267</c:v>
                </c:pt>
                <c:pt idx="312">
                  <c:v>14.269545587</c:v>
                </c:pt>
                <c:pt idx="313">
                  <c:v>14.247184907999999</c:v>
                </c:pt>
                <c:pt idx="314">
                  <c:v>14.224824228000001</c:v>
                </c:pt>
                <c:pt idx="315">
                  <c:v>14.202463547999999</c:v>
                </c:pt>
                <c:pt idx="316">
                  <c:v>14.180102868000001</c:v>
                </c:pt>
                <c:pt idx="317">
                  <c:v>14.162425199000001</c:v>
                </c:pt>
                <c:pt idx="318">
                  <c:v>14.144747529</c:v>
                </c:pt>
                <c:pt idx="319">
                  <c:v>14.119747529</c:v>
                </c:pt>
                <c:pt idx="320">
                  <c:v>14.094747529000001</c:v>
                </c:pt>
                <c:pt idx="321">
                  <c:v>14.069747529000001</c:v>
                </c:pt>
                <c:pt idx="322">
                  <c:v>14.046177303</c:v>
                </c:pt>
                <c:pt idx="323">
                  <c:v>14.022607077</c:v>
                </c:pt>
                <c:pt idx="324">
                  <c:v>13.999036851000001</c:v>
                </c:pt>
                <c:pt idx="325">
                  <c:v>13.975466625000001</c:v>
                </c:pt>
                <c:pt idx="326">
                  <c:v>13.951896399000001</c:v>
                </c:pt>
                <c:pt idx="327">
                  <c:v>13.928326173000002</c:v>
                </c:pt>
                <c:pt idx="328">
                  <c:v>13.904755947</c:v>
                </c:pt>
                <c:pt idx="329">
                  <c:v>13.881185721</c:v>
                </c:pt>
                <c:pt idx="330">
                  <c:v>13.857615494999999</c:v>
                </c:pt>
                <c:pt idx="331">
                  <c:v>13.839937825000002</c:v>
                </c:pt>
                <c:pt idx="332">
                  <c:v>13.822260156</c:v>
                </c:pt>
                <c:pt idx="333">
                  <c:v>13.800037934000001</c:v>
                </c:pt>
                <c:pt idx="334">
                  <c:v>13.777815710999999</c:v>
                </c:pt>
                <c:pt idx="335">
                  <c:v>13.755593488999999</c:v>
                </c:pt>
                <c:pt idx="336">
                  <c:v>13.733371267000001</c:v>
                </c:pt>
                <c:pt idx="337">
                  <c:v>13.711149045000001</c:v>
                </c:pt>
                <c:pt idx="338">
                  <c:v>13.688926822999999</c:v>
                </c:pt>
                <c:pt idx="339">
                  <c:v>13.666704600000001</c:v>
                </c:pt>
                <c:pt idx="340">
                  <c:v>13.644482378000001</c:v>
                </c:pt>
                <c:pt idx="341">
                  <c:v>13.622260155999999</c:v>
                </c:pt>
                <c:pt idx="342">
                  <c:v>13.599672458000001</c:v>
                </c:pt>
                <c:pt idx="343">
                  <c:v>13.577084761</c:v>
                </c:pt>
                <c:pt idx="344">
                  <c:v>13.554497062999999</c:v>
                </c:pt>
                <c:pt idx="345">
                  <c:v>13.531909366000001</c:v>
                </c:pt>
                <c:pt idx="346">
                  <c:v>13.509321668</c:v>
                </c:pt>
                <c:pt idx="347">
                  <c:v>13.486733970000001</c:v>
                </c:pt>
                <c:pt idx="348">
                  <c:v>13.464146273000001</c:v>
                </c:pt>
                <c:pt idx="349">
                  <c:v>13.439146273</c:v>
                </c:pt>
                <c:pt idx="350">
                  <c:v>13.414146273</c:v>
                </c:pt>
                <c:pt idx="351">
                  <c:v>13.389146273</c:v>
                </c:pt>
                <c:pt idx="352">
                  <c:v>13.364146273000001</c:v>
                </c:pt>
                <c:pt idx="353">
                  <c:v>13.341097412</c:v>
                </c:pt>
                <c:pt idx="354">
                  <c:v>13.318048551</c:v>
                </c:pt>
                <c:pt idx="355">
                  <c:v>13.294999689000001</c:v>
                </c:pt>
                <c:pt idx="356">
                  <c:v>13.271950828000001</c:v>
                </c:pt>
                <c:pt idx="357">
                  <c:v>13.248901967</c:v>
                </c:pt>
                <c:pt idx="358">
                  <c:v>13.225853105999999</c:v>
                </c:pt>
                <c:pt idx="359">
                  <c:v>13.202804244999999</c:v>
                </c:pt>
                <c:pt idx="360">
                  <c:v>13.179755384</c:v>
                </c:pt>
                <c:pt idx="361">
                  <c:v>13.156706523</c:v>
                </c:pt>
                <c:pt idx="362">
                  <c:v>13.133657660999999</c:v>
                </c:pt>
                <c:pt idx="363">
                  <c:v>13.115023762</c:v>
                </c:pt>
                <c:pt idx="364">
                  <c:v>13.096389862000001</c:v>
                </c:pt>
                <c:pt idx="365">
                  <c:v>13.077755961999999</c:v>
                </c:pt>
                <c:pt idx="366">
                  <c:v>13.059122062</c:v>
                </c:pt>
                <c:pt idx="367">
                  <c:v>13.040488161999999</c:v>
                </c:pt>
                <c:pt idx="368">
                  <c:v>13.021854263</c:v>
                </c:pt>
                <c:pt idx="369">
                  <c:v>13.004176593</c:v>
                </c:pt>
                <c:pt idx="370">
                  <c:v>12.986498923999999</c:v>
                </c:pt>
                <c:pt idx="371">
                  <c:v>12.963911226</c:v>
                </c:pt>
                <c:pt idx="372">
                  <c:v>12.941323528000002</c:v>
                </c:pt>
                <c:pt idx="373">
                  <c:v>12.918735830999999</c:v>
                </c:pt>
                <c:pt idx="374">
                  <c:v>12.896148133000001</c:v>
                </c:pt>
                <c:pt idx="375">
                  <c:v>12.873560436</c:v>
                </c:pt>
                <c:pt idx="376">
                  <c:v>12.850972738000001</c:v>
                </c:pt>
                <c:pt idx="377">
                  <c:v>12.828385040999999</c:v>
                </c:pt>
                <c:pt idx="378">
                  <c:v>12.807551707</c:v>
                </c:pt>
                <c:pt idx="379">
                  <c:v>12.786718373999999</c:v>
                </c:pt>
                <c:pt idx="380">
                  <c:v>12.765885040999999</c:v>
                </c:pt>
                <c:pt idx="381">
                  <c:v>12.745051707</c:v>
                </c:pt>
                <c:pt idx="382">
                  <c:v>12.724218373999999</c:v>
                </c:pt>
                <c:pt idx="383">
                  <c:v>12.703385040999999</c:v>
                </c:pt>
                <c:pt idx="384">
                  <c:v>12.681660889000002</c:v>
                </c:pt>
                <c:pt idx="385">
                  <c:v>12.659936737000001</c:v>
                </c:pt>
                <c:pt idx="386">
                  <c:v>12.638212585</c:v>
                </c:pt>
                <c:pt idx="387">
                  <c:v>12.616488433000001</c:v>
                </c:pt>
                <c:pt idx="388">
                  <c:v>12.594764281</c:v>
                </c:pt>
                <c:pt idx="389">
                  <c:v>12.573040129000001</c:v>
                </c:pt>
                <c:pt idx="390">
                  <c:v>12.551315977</c:v>
                </c:pt>
                <c:pt idx="391">
                  <c:v>12.531551742</c:v>
                </c:pt>
                <c:pt idx="392">
                  <c:v>12.511787507000001</c:v>
                </c:pt>
                <c:pt idx="393">
                  <c:v>12.492023271000001</c:v>
                </c:pt>
                <c:pt idx="394">
                  <c:v>12.472259035999999</c:v>
                </c:pt>
                <c:pt idx="395">
                  <c:v>12.449044749999999</c:v>
                </c:pt>
                <c:pt idx="396">
                  <c:v>12.425830464000001</c:v>
                </c:pt>
                <c:pt idx="397">
                  <c:v>12.402616179000001</c:v>
                </c:pt>
                <c:pt idx="398">
                  <c:v>12.379401893000001</c:v>
                </c:pt>
                <c:pt idx="399">
                  <c:v>12.356187606999999</c:v>
                </c:pt>
                <c:pt idx="400">
                  <c:v>12.332973320999999</c:v>
                </c:pt>
                <c:pt idx="401">
                  <c:v>12.309759035999999</c:v>
                </c:pt>
                <c:pt idx="402">
                  <c:v>12.286544749999999</c:v>
                </c:pt>
                <c:pt idx="403">
                  <c:v>12.263330464000001</c:v>
                </c:pt>
                <c:pt idx="404">
                  <c:v>12.240116179000001</c:v>
                </c:pt>
                <c:pt idx="405">
                  <c:v>12.216901893000001</c:v>
                </c:pt>
                <c:pt idx="406">
                  <c:v>12.193687606999999</c:v>
                </c:pt>
                <c:pt idx="407">
                  <c:v>12.170473320999999</c:v>
                </c:pt>
                <c:pt idx="408">
                  <c:v>12.147259035999999</c:v>
                </c:pt>
                <c:pt idx="409">
                  <c:v>12.123301165000001</c:v>
                </c:pt>
                <c:pt idx="410">
                  <c:v>12.099343293</c:v>
                </c:pt>
                <c:pt idx="411">
                  <c:v>12.075385422</c:v>
                </c:pt>
                <c:pt idx="412">
                  <c:v>12.051427551000002</c:v>
                </c:pt>
                <c:pt idx="413">
                  <c:v>12.027469679999999</c:v>
                </c:pt>
                <c:pt idx="414">
                  <c:v>12.003511808999999</c:v>
                </c:pt>
                <c:pt idx="415">
                  <c:v>11.979553937</c:v>
                </c:pt>
                <c:pt idx="416">
                  <c:v>11.955800283</c:v>
                </c:pt>
                <c:pt idx="417">
                  <c:v>11.932046628</c:v>
                </c:pt>
                <c:pt idx="418">
                  <c:v>11.908292973</c:v>
                </c:pt>
                <c:pt idx="419">
                  <c:v>11.884539319</c:v>
                </c:pt>
                <c:pt idx="420">
                  <c:v>11.860785664000002</c:v>
                </c:pt>
                <c:pt idx="421">
                  <c:v>11.837032009</c:v>
                </c:pt>
                <c:pt idx="422">
                  <c:v>11.813278355</c:v>
                </c:pt>
                <c:pt idx="423">
                  <c:v>11.789524699999999</c:v>
                </c:pt>
                <c:pt idx="424">
                  <c:v>11.765771044999999</c:v>
                </c:pt>
                <c:pt idx="425">
                  <c:v>11.742017390999999</c:v>
                </c:pt>
                <c:pt idx="426">
                  <c:v>11.718263736000001</c:v>
                </c:pt>
                <c:pt idx="427">
                  <c:v>11.694510081000001</c:v>
                </c:pt>
                <c:pt idx="428">
                  <c:v>11.670350659</c:v>
                </c:pt>
                <c:pt idx="429">
                  <c:v>11.646191237</c:v>
                </c:pt>
                <c:pt idx="430">
                  <c:v>11.622031814</c:v>
                </c:pt>
                <c:pt idx="431">
                  <c:v>11.597872391999999</c:v>
                </c:pt>
                <c:pt idx="432">
                  <c:v>11.573712970000001</c:v>
                </c:pt>
                <c:pt idx="433">
                  <c:v>11.549553547</c:v>
                </c:pt>
                <c:pt idx="434">
                  <c:v>11.525394125</c:v>
                </c:pt>
                <c:pt idx="435">
                  <c:v>11.501234703</c:v>
                </c:pt>
                <c:pt idx="436">
                  <c:v>11.477075279999999</c:v>
                </c:pt>
                <c:pt idx="437">
                  <c:v>11.452915858000001</c:v>
                </c:pt>
                <c:pt idx="438">
                  <c:v>11.428756436</c:v>
                </c:pt>
                <c:pt idx="439">
                  <c:v>11.406318249</c:v>
                </c:pt>
                <c:pt idx="440">
                  <c:v>11.383880061999999</c:v>
                </c:pt>
                <c:pt idx="441">
                  <c:v>11.361441876000001</c:v>
                </c:pt>
                <c:pt idx="442">
                  <c:v>11.339003688999998</c:v>
                </c:pt>
                <c:pt idx="443">
                  <c:v>11.316565502</c:v>
                </c:pt>
                <c:pt idx="444">
                  <c:v>11.294127316000001</c:v>
                </c:pt>
                <c:pt idx="445">
                  <c:v>11.27055709</c:v>
                </c:pt>
                <c:pt idx="446">
                  <c:v>11.246986864</c:v>
                </c:pt>
                <c:pt idx="447">
                  <c:v>11.223416638</c:v>
                </c:pt>
                <c:pt idx="448">
                  <c:v>11.201541638</c:v>
                </c:pt>
                <c:pt idx="449">
                  <c:v>11.179666638</c:v>
                </c:pt>
                <c:pt idx="450">
                  <c:v>11.157791638000001</c:v>
                </c:pt>
                <c:pt idx="451">
                  <c:v>11.135916638000001</c:v>
                </c:pt>
                <c:pt idx="452">
                  <c:v>11.114041638</c:v>
                </c:pt>
                <c:pt idx="453">
                  <c:v>11.092166638</c:v>
                </c:pt>
                <c:pt idx="454">
                  <c:v>11.070291638</c:v>
                </c:pt>
                <c:pt idx="455">
                  <c:v>11.048416638000001</c:v>
                </c:pt>
                <c:pt idx="456">
                  <c:v>11.025881942</c:v>
                </c:pt>
                <c:pt idx="457">
                  <c:v>11.003347246999999</c:v>
                </c:pt>
                <c:pt idx="458">
                  <c:v>10.980812551000001</c:v>
                </c:pt>
                <c:pt idx="459">
                  <c:v>10.958277856</c:v>
                </c:pt>
                <c:pt idx="460">
                  <c:v>10.933870825</c:v>
                </c:pt>
                <c:pt idx="461">
                  <c:v>10.909463794999999</c:v>
                </c:pt>
                <c:pt idx="462">
                  <c:v>10.885056765</c:v>
                </c:pt>
                <c:pt idx="463">
                  <c:v>10.860649735000001</c:v>
                </c:pt>
                <c:pt idx="464">
                  <c:v>10.836242704</c:v>
                </c:pt>
                <c:pt idx="465">
                  <c:v>10.811835673999999</c:v>
                </c:pt>
                <c:pt idx="466">
                  <c:v>10.787428644</c:v>
                </c:pt>
                <c:pt idx="467">
                  <c:v>10.763021613999999</c:v>
                </c:pt>
                <c:pt idx="468">
                  <c:v>10.738614584</c:v>
                </c:pt>
                <c:pt idx="469">
                  <c:v>10.714207553</c:v>
                </c:pt>
                <c:pt idx="470">
                  <c:v>10.689800523000001</c:v>
                </c:pt>
                <c:pt idx="471">
                  <c:v>10.665393493</c:v>
                </c:pt>
                <c:pt idx="472">
                  <c:v>10.640986462999999</c:v>
                </c:pt>
                <c:pt idx="473">
                  <c:v>10.616579432</c:v>
                </c:pt>
                <c:pt idx="474">
                  <c:v>10.592172402000001</c:v>
                </c:pt>
                <c:pt idx="475">
                  <c:v>10.567765372</c:v>
                </c:pt>
                <c:pt idx="476">
                  <c:v>10.545404692</c:v>
                </c:pt>
                <c:pt idx="477">
                  <c:v>10.523044012</c:v>
                </c:pt>
                <c:pt idx="478">
                  <c:v>10.500683333000001</c:v>
                </c:pt>
                <c:pt idx="479">
                  <c:v>10.478322652999999</c:v>
                </c:pt>
                <c:pt idx="480">
                  <c:v>10.455961972999999</c:v>
                </c:pt>
                <c:pt idx="481">
                  <c:v>10.433864885999999</c:v>
                </c:pt>
                <c:pt idx="482">
                  <c:v>10.411767799</c:v>
                </c:pt>
                <c:pt idx="483">
                  <c:v>10.389670711999999</c:v>
                </c:pt>
                <c:pt idx="484">
                  <c:v>10.367573625</c:v>
                </c:pt>
                <c:pt idx="485">
                  <c:v>10.345476538000002</c:v>
                </c:pt>
                <c:pt idx="486">
                  <c:v>10.323379451999999</c:v>
                </c:pt>
                <c:pt idx="487">
                  <c:v>10.301282364999999</c:v>
                </c:pt>
                <c:pt idx="488">
                  <c:v>10.279185278000002</c:v>
                </c:pt>
                <c:pt idx="489">
                  <c:v>10.258351943999999</c:v>
                </c:pt>
                <c:pt idx="490">
                  <c:v>10.237518610999999</c:v>
                </c:pt>
                <c:pt idx="491">
                  <c:v>10.216685278000002</c:v>
                </c:pt>
                <c:pt idx="492">
                  <c:v>10.195851943999999</c:v>
                </c:pt>
                <c:pt idx="493">
                  <c:v>10.175018610999999</c:v>
                </c:pt>
                <c:pt idx="494">
                  <c:v>10.154185278000002</c:v>
                </c:pt>
                <c:pt idx="495">
                  <c:v>10.134421042</c:v>
                </c:pt>
                <c:pt idx="496">
                  <c:v>10.114656806999999</c:v>
                </c:pt>
                <c:pt idx="497">
                  <c:v>10.094892572000001</c:v>
                </c:pt>
                <c:pt idx="498">
                  <c:v>10.075128336000001</c:v>
                </c:pt>
                <c:pt idx="499">
                  <c:v>10.052593641</c:v>
                </c:pt>
                <c:pt idx="500">
                  <c:v>10.030058945</c:v>
                </c:pt>
                <c:pt idx="501">
                  <c:v>10.007524250000001</c:v>
                </c:pt>
                <c:pt idx="502">
                  <c:v>9.9849895540000002</c:v>
                </c:pt>
                <c:pt idx="503">
                  <c:v>9.9599895539999999</c:v>
                </c:pt>
                <c:pt idx="504">
                  <c:v>9.9349895539999995</c:v>
                </c:pt>
                <c:pt idx="505">
                  <c:v>9.9099895539999991</c:v>
                </c:pt>
                <c:pt idx="506">
                  <c:v>9.8849895540000006</c:v>
                </c:pt>
                <c:pt idx="507">
                  <c:v>9.8599895540000002</c:v>
                </c:pt>
                <c:pt idx="508">
                  <c:v>9.8356939210000007</c:v>
                </c:pt>
                <c:pt idx="509">
                  <c:v>9.8113982890000013</c:v>
                </c:pt>
                <c:pt idx="510">
                  <c:v>9.7871026559999983</c:v>
                </c:pt>
                <c:pt idx="511">
                  <c:v>9.7628070229999988</c:v>
                </c:pt>
                <c:pt idx="512">
                  <c:v>9.7385113899999993</c:v>
                </c:pt>
                <c:pt idx="513">
                  <c:v>9.7142157569999998</c:v>
                </c:pt>
                <c:pt idx="514">
                  <c:v>9.6892157569999995</c:v>
                </c:pt>
                <c:pt idx="515">
                  <c:v>9.6642157569999991</c:v>
                </c:pt>
                <c:pt idx="516">
                  <c:v>9.6392157570000006</c:v>
                </c:pt>
                <c:pt idx="517">
                  <c:v>9.6174916049999997</c:v>
                </c:pt>
                <c:pt idx="518">
                  <c:v>9.5957674530000006</c:v>
                </c:pt>
                <c:pt idx="519">
                  <c:v>9.5740433009999997</c:v>
                </c:pt>
                <c:pt idx="520">
                  <c:v>9.5523191490000006</c:v>
                </c:pt>
                <c:pt idx="521">
                  <c:v>9.5305949969999997</c:v>
                </c:pt>
                <c:pt idx="522">
                  <c:v>9.5088708460000007</c:v>
                </c:pt>
                <c:pt idx="523">
                  <c:v>9.4871466939999998</c:v>
                </c:pt>
                <c:pt idx="524">
                  <c:v>9.465049607000001</c:v>
                </c:pt>
                <c:pt idx="525">
                  <c:v>9.4429525200000004</c:v>
                </c:pt>
                <c:pt idx="526">
                  <c:v>9.4208554329999998</c:v>
                </c:pt>
                <c:pt idx="527">
                  <c:v>9.398758346000001</c:v>
                </c:pt>
                <c:pt idx="528">
                  <c:v>9.3766612590000005</c:v>
                </c:pt>
                <c:pt idx="529">
                  <c:v>9.3545641719999999</c:v>
                </c:pt>
                <c:pt idx="530">
                  <c:v>9.3324670850000011</c:v>
                </c:pt>
                <c:pt idx="531">
                  <c:v>9.3103699980000005</c:v>
                </c:pt>
                <c:pt idx="532">
                  <c:v>9.2860743650000011</c:v>
                </c:pt>
                <c:pt idx="533">
                  <c:v>9.2617787329999999</c:v>
                </c:pt>
                <c:pt idx="534">
                  <c:v>9.2374830999999986</c:v>
                </c:pt>
                <c:pt idx="535">
                  <c:v>9.2131874669999991</c:v>
                </c:pt>
                <c:pt idx="536">
                  <c:v>9.1888918339999996</c:v>
                </c:pt>
                <c:pt idx="537">
                  <c:v>9.1645962010000002</c:v>
                </c:pt>
                <c:pt idx="538">
                  <c:v>9.139788265</c:v>
                </c:pt>
                <c:pt idx="539">
                  <c:v>9.1149803299999999</c:v>
                </c:pt>
                <c:pt idx="540">
                  <c:v>9.0901723939999997</c:v>
                </c:pt>
                <c:pt idx="541">
                  <c:v>9.0653644579999995</c:v>
                </c:pt>
                <c:pt idx="542">
                  <c:v>9.0405565229999993</c:v>
                </c:pt>
                <c:pt idx="543">
                  <c:v>9.0157485870000009</c:v>
                </c:pt>
                <c:pt idx="544">
                  <c:v>8.9909406510000007</c:v>
                </c:pt>
                <c:pt idx="545">
                  <c:v>8.9661327150000005</c:v>
                </c:pt>
                <c:pt idx="546">
                  <c:v>8.9413247800000004</c:v>
                </c:pt>
                <c:pt idx="547">
                  <c:v>8.9165168440000002</c:v>
                </c:pt>
                <c:pt idx="548">
                  <c:v>8.891708908</c:v>
                </c:pt>
                <c:pt idx="549">
                  <c:v>8.8669009729999999</c:v>
                </c:pt>
                <c:pt idx="550">
                  <c:v>8.8420930369999997</c:v>
                </c:pt>
                <c:pt idx="551">
                  <c:v>8.8172851009999995</c:v>
                </c:pt>
                <c:pt idx="552">
                  <c:v>8.7928780709999987</c:v>
                </c:pt>
                <c:pt idx="553">
                  <c:v>8.7684710410000015</c:v>
                </c:pt>
                <c:pt idx="554">
                  <c:v>8.7440640110000007</c:v>
                </c:pt>
                <c:pt idx="555">
                  <c:v>8.7196569799999999</c:v>
                </c:pt>
                <c:pt idx="556">
                  <c:v>8.6952499499999991</c:v>
                </c:pt>
                <c:pt idx="557">
                  <c:v>8.6708429199999983</c:v>
                </c:pt>
                <c:pt idx="558">
                  <c:v>8.6464358900000011</c:v>
                </c:pt>
                <c:pt idx="559">
                  <c:v>8.6220288590000003</c:v>
                </c:pt>
                <c:pt idx="560">
                  <c:v>8.5970288589999999</c:v>
                </c:pt>
                <c:pt idx="561">
                  <c:v>8.5720288589999996</c:v>
                </c:pt>
                <c:pt idx="562">
                  <c:v>8.5494941640000004</c:v>
                </c:pt>
                <c:pt idx="563">
                  <c:v>8.5269594680000012</c:v>
                </c:pt>
                <c:pt idx="564">
                  <c:v>8.5044247730000002</c:v>
                </c:pt>
                <c:pt idx="565">
                  <c:v>8.4818900769999992</c:v>
                </c:pt>
                <c:pt idx="566">
                  <c:v>8.4568900770000006</c:v>
                </c:pt>
                <c:pt idx="567">
                  <c:v>8.4318900770000003</c:v>
                </c:pt>
                <c:pt idx="568">
                  <c:v>8.4068900769999999</c:v>
                </c:pt>
                <c:pt idx="569">
                  <c:v>8.3818900769999996</c:v>
                </c:pt>
                <c:pt idx="570">
                  <c:v>8.3572820389999993</c:v>
                </c:pt>
                <c:pt idx="571">
                  <c:v>8.3326740009999991</c:v>
                </c:pt>
                <c:pt idx="572">
                  <c:v>8.3080659620000006</c:v>
                </c:pt>
                <c:pt idx="573">
                  <c:v>8.2834579240000004</c:v>
                </c:pt>
                <c:pt idx="574">
                  <c:v>8.2588498850000001</c:v>
                </c:pt>
                <c:pt idx="575">
                  <c:v>8.2342418469999998</c:v>
                </c:pt>
                <c:pt idx="576">
                  <c:v>8.2096338080000013</c:v>
                </c:pt>
                <c:pt idx="577">
                  <c:v>8.1850257699999993</c:v>
                </c:pt>
                <c:pt idx="578">
                  <c:v>8.1604177319999991</c:v>
                </c:pt>
                <c:pt idx="579">
                  <c:v>8.1358096929999988</c:v>
                </c:pt>
                <c:pt idx="580">
                  <c:v>8.1112016550000003</c:v>
                </c:pt>
                <c:pt idx="581">
                  <c:v>8.086593616</c:v>
                </c:pt>
                <c:pt idx="582">
                  <c:v>8.0619855779999998</c:v>
                </c:pt>
                <c:pt idx="583">
                  <c:v>8.0373775389999995</c:v>
                </c:pt>
                <c:pt idx="584">
                  <c:v>8.0127695010000011</c:v>
                </c:pt>
                <c:pt idx="585">
                  <c:v>7.9908945010000005</c:v>
                </c:pt>
                <c:pt idx="586">
                  <c:v>7.9690195010000009</c:v>
                </c:pt>
                <c:pt idx="587">
                  <c:v>7.9471445010000004</c:v>
                </c:pt>
                <c:pt idx="588">
                  <c:v>7.9252695010000007</c:v>
                </c:pt>
                <c:pt idx="589">
                  <c:v>7.9033945010000011</c:v>
                </c:pt>
                <c:pt idx="590">
                  <c:v>7.8815195010000005</c:v>
                </c:pt>
                <c:pt idx="591">
                  <c:v>7.8596445010000009</c:v>
                </c:pt>
                <c:pt idx="592">
                  <c:v>7.8377695010000004</c:v>
                </c:pt>
                <c:pt idx="593">
                  <c:v>7.820091831</c:v>
                </c:pt>
                <c:pt idx="594">
                  <c:v>7.8024141619999989</c:v>
                </c:pt>
                <c:pt idx="595">
                  <c:v>7.7793653009999995</c:v>
                </c:pt>
                <c:pt idx="596">
                  <c:v>7.7563164400000009</c:v>
                </c:pt>
                <c:pt idx="597">
                  <c:v>7.7332675780000013</c:v>
                </c:pt>
                <c:pt idx="598">
                  <c:v>7.7102187170000001</c:v>
                </c:pt>
                <c:pt idx="599">
                  <c:v>7.6871698560000006</c:v>
                </c:pt>
                <c:pt idx="600">
                  <c:v>7.6641209949999993</c:v>
                </c:pt>
                <c:pt idx="601">
                  <c:v>7.6410721339999998</c:v>
                </c:pt>
                <c:pt idx="602">
                  <c:v>7.6180232730000004</c:v>
                </c:pt>
                <c:pt idx="603">
                  <c:v>7.594974412</c:v>
                </c:pt>
                <c:pt idx="604">
                  <c:v>7.5719255499999996</c:v>
                </c:pt>
                <c:pt idx="605">
                  <c:v>7.5493908549999995</c:v>
                </c:pt>
                <c:pt idx="606">
                  <c:v>7.5268561599999995</c:v>
                </c:pt>
                <c:pt idx="607">
                  <c:v>7.5043214640000002</c:v>
                </c:pt>
                <c:pt idx="608">
                  <c:v>7.4817867690000002</c:v>
                </c:pt>
                <c:pt idx="609">
                  <c:v>7.4567867690000007</c:v>
                </c:pt>
                <c:pt idx="610">
                  <c:v>7.4317867690000003</c:v>
                </c:pt>
                <c:pt idx="611">
                  <c:v>7.406786769</c:v>
                </c:pt>
                <c:pt idx="612">
                  <c:v>7.3817867690000005</c:v>
                </c:pt>
                <c:pt idx="613">
                  <c:v>7.3567867690000002</c:v>
                </c:pt>
                <c:pt idx="614">
                  <c:v>7.339109098999999</c:v>
                </c:pt>
                <c:pt idx="615">
                  <c:v>7.3214314300000005</c:v>
                </c:pt>
                <c:pt idx="616">
                  <c:v>7.3027975299999994</c:v>
                </c:pt>
                <c:pt idx="617">
                  <c:v>7.284163630000001</c:v>
                </c:pt>
                <c:pt idx="618">
                  <c:v>7.2655297299999999</c:v>
                </c:pt>
                <c:pt idx="619">
                  <c:v>7.2419595040000004</c:v>
                </c:pt>
                <c:pt idx="620">
                  <c:v>7.218389278000001</c:v>
                </c:pt>
                <c:pt idx="621">
                  <c:v>7.1948190520000006</c:v>
                </c:pt>
                <c:pt idx="622">
                  <c:v>7.1712488260000011</c:v>
                </c:pt>
                <c:pt idx="623">
                  <c:v>7.147678599999999</c:v>
                </c:pt>
                <c:pt idx="624">
                  <c:v>7.1241083739999995</c:v>
                </c:pt>
                <c:pt idx="625">
                  <c:v>7.1023842220000004</c:v>
                </c:pt>
                <c:pt idx="626">
                  <c:v>7.0806600699999995</c:v>
                </c:pt>
                <c:pt idx="627">
                  <c:v>7.0589359179999995</c:v>
                </c:pt>
                <c:pt idx="628">
                  <c:v>7.0372117660000004</c:v>
                </c:pt>
                <c:pt idx="629">
                  <c:v>7.0154876139999995</c:v>
                </c:pt>
                <c:pt idx="630">
                  <c:v>6.9937634629999996</c:v>
                </c:pt>
                <c:pt idx="631">
                  <c:v>6.9720393110000005</c:v>
                </c:pt>
                <c:pt idx="632">
                  <c:v>6.948469085000001</c:v>
                </c:pt>
                <c:pt idx="633">
                  <c:v>6.9248988590000007</c:v>
                </c:pt>
                <c:pt idx="634">
                  <c:v>6.9013286320000002</c:v>
                </c:pt>
                <c:pt idx="635">
                  <c:v>6.8775952890000012</c:v>
                </c:pt>
                <c:pt idx="636">
                  <c:v>6.8538619450000002</c:v>
                </c:pt>
                <c:pt idx="637">
                  <c:v>6.8301286010000002</c:v>
                </c:pt>
                <c:pt idx="638">
                  <c:v>6.8063952580000002</c:v>
                </c:pt>
                <c:pt idx="639">
                  <c:v>6.7826619140000002</c:v>
                </c:pt>
                <c:pt idx="640">
                  <c:v>6.7589285700000001</c:v>
                </c:pt>
                <c:pt idx="641">
                  <c:v>6.7351952260000001</c:v>
                </c:pt>
                <c:pt idx="642">
                  <c:v>6.7114618830000001</c:v>
                </c:pt>
                <c:pt idx="643">
                  <c:v>6.6877285390000001</c:v>
                </c:pt>
                <c:pt idx="644">
                  <c:v>6.6627285389999997</c:v>
                </c:pt>
                <c:pt idx="645">
                  <c:v>6.6377285389999994</c:v>
                </c:pt>
                <c:pt idx="646">
                  <c:v>6.6127285389999999</c:v>
                </c:pt>
                <c:pt idx="647">
                  <c:v>6.5877285389999996</c:v>
                </c:pt>
                <c:pt idx="648">
                  <c:v>6.5627285390000001</c:v>
                </c:pt>
                <c:pt idx="649">
                  <c:v>6.5414826240000004</c:v>
                </c:pt>
                <c:pt idx="650">
                  <c:v>6.5202367099999989</c:v>
                </c:pt>
                <c:pt idx="651">
                  <c:v>6.4989907950000001</c:v>
                </c:pt>
                <c:pt idx="652">
                  <c:v>6.4777448800000004</c:v>
                </c:pt>
                <c:pt idx="653">
                  <c:v>6.456498965999999</c:v>
                </c:pt>
                <c:pt idx="654">
                  <c:v>6.4352530510000001</c:v>
                </c:pt>
                <c:pt idx="655">
                  <c:v>6.4175753810000007</c:v>
                </c:pt>
                <c:pt idx="656">
                  <c:v>6.3998977119999996</c:v>
                </c:pt>
                <c:pt idx="657">
                  <c:v>6.3748977120000001</c:v>
                </c:pt>
                <c:pt idx="658">
                  <c:v>6.3498977119999997</c:v>
                </c:pt>
                <c:pt idx="659">
                  <c:v>6.3248977120000003</c:v>
                </c:pt>
                <c:pt idx="660">
                  <c:v>6.3013274859999999</c:v>
                </c:pt>
                <c:pt idx="661">
                  <c:v>6.2777572600000004</c:v>
                </c:pt>
                <c:pt idx="662">
                  <c:v>6.2541870340000001</c:v>
                </c:pt>
                <c:pt idx="663">
                  <c:v>6.2315993359999995</c:v>
                </c:pt>
                <c:pt idx="664">
                  <c:v>6.2090116389999999</c:v>
                </c:pt>
                <c:pt idx="665">
                  <c:v>6.186423941000001</c:v>
                </c:pt>
                <c:pt idx="666">
                  <c:v>6.1638362440000005</c:v>
                </c:pt>
                <c:pt idx="667">
                  <c:v>6.1412485460000008</c:v>
                </c:pt>
                <c:pt idx="668">
                  <c:v>6.1186608479999993</c:v>
                </c:pt>
                <c:pt idx="669">
                  <c:v>6.0960731510000006</c:v>
                </c:pt>
                <c:pt idx="670">
                  <c:v>6.0794064839999988</c:v>
                </c:pt>
                <c:pt idx="671">
                  <c:v>6.0627398179999998</c:v>
                </c:pt>
                <c:pt idx="672">
                  <c:v>6.0460731510000008</c:v>
                </c:pt>
                <c:pt idx="673">
                  <c:v>6.0235384549999997</c:v>
                </c:pt>
                <c:pt idx="674">
                  <c:v>6.0010037599999997</c:v>
                </c:pt>
                <c:pt idx="675">
                  <c:v>5.9784690640000004</c:v>
                </c:pt>
                <c:pt idx="676">
                  <c:v>5.9559343690000004</c:v>
                </c:pt>
                <c:pt idx="677">
                  <c:v>5.9346884539999989</c:v>
                </c:pt>
                <c:pt idx="678">
                  <c:v>5.9134425400000001</c:v>
                </c:pt>
                <c:pt idx="679">
                  <c:v>5.8921966250000004</c:v>
                </c:pt>
                <c:pt idx="680">
                  <c:v>5.8709507099999989</c:v>
                </c:pt>
                <c:pt idx="681">
                  <c:v>5.8497047960000002</c:v>
                </c:pt>
                <c:pt idx="682">
                  <c:v>5.8284588810000004</c:v>
                </c:pt>
                <c:pt idx="683">
                  <c:v>5.8062366590000005</c:v>
                </c:pt>
                <c:pt idx="684">
                  <c:v>5.7840144369999997</c:v>
                </c:pt>
                <c:pt idx="685">
                  <c:v>5.7617922139999989</c:v>
                </c:pt>
                <c:pt idx="686">
                  <c:v>5.7395699920000007</c:v>
                </c:pt>
                <c:pt idx="687">
                  <c:v>5.7173477699999999</c:v>
                </c:pt>
                <c:pt idx="688">
                  <c:v>5.695125548</c:v>
                </c:pt>
                <c:pt idx="689">
                  <c:v>5.6729033259999992</c:v>
                </c:pt>
                <c:pt idx="690">
                  <c:v>5.650681103000001</c:v>
                </c:pt>
                <c:pt idx="691">
                  <c:v>5.6284588810000002</c:v>
                </c:pt>
                <c:pt idx="692">
                  <c:v>5.6058711839999997</c:v>
                </c:pt>
                <c:pt idx="693">
                  <c:v>5.583283486</c:v>
                </c:pt>
                <c:pt idx="694">
                  <c:v>5.5606957880000012</c:v>
                </c:pt>
                <c:pt idx="695">
                  <c:v>5.5381080909999998</c:v>
                </c:pt>
                <c:pt idx="696">
                  <c:v>5.515520393000001</c:v>
                </c:pt>
                <c:pt idx="697">
                  <c:v>5.4929326959999996</c:v>
                </c:pt>
                <c:pt idx="698">
                  <c:v>5.4703449980000007</c:v>
                </c:pt>
                <c:pt idx="699">
                  <c:v>5.4474766969999999</c:v>
                </c:pt>
                <c:pt idx="700">
                  <c:v>5.424608396</c:v>
                </c:pt>
                <c:pt idx="701">
                  <c:v>5.4017400959999993</c:v>
                </c:pt>
                <c:pt idx="702">
                  <c:v>5.3788717949999993</c:v>
                </c:pt>
                <c:pt idx="703">
                  <c:v>5.3560034940000003</c:v>
                </c:pt>
                <c:pt idx="704">
                  <c:v>5.3331351930000004</c:v>
                </c:pt>
                <c:pt idx="705">
                  <c:v>5.3102668919999996</c:v>
                </c:pt>
                <c:pt idx="706">
                  <c:v>5.2866966660000001</c:v>
                </c:pt>
                <c:pt idx="707">
                  <c:v>5.2631264399999997</c:v>
                </c:pt>
                <c:pt idx="708">
                  <c:v>5.2395562140000003</c:v>
                </c:pt>
                <c:pt idx="709">
                  <c:v>5.2159859880000008</c:v>
                </c:pt>
                <c:pt idx="710">
                  <c:v>5.1924157620000004</c:v>
                </c:pt>
                <c:pt idx="711">
                  <c:v>5.168845536000001</c:v>
                </c:pt>
                <c:pt idx="712">
                  <c:v>5.1500955360000011</c:v>
                </c:pt>
                <c:pt idx="713">
                  <c:v>5.1313455360000004</c:v>
                </c:pt>
                <c:pt idx="714">
                  <c:v>5.1125955360000006</c:v>
                </c:pt>
                <c:pt idx="715">
                  <c:v>5.0938455360000008</c:v>
                </c:pt>
                <c:pt idx="716">
                  <c:v>5.0702753100000013</c:v>
                </c:pt>
                <c:pt idx="717">
                  <c:v>5.0467050839999992</c:v>
                </c:pt>
                <c:pt idx="718">
                  <c:v>5.0231348579999997</c:v>
                </c:pt>
                <c:pt idx="719">
                  <c:v>5.0003845139999994</c:v>
                </c:pt>
                <c:pt idx="720">
                  <c:v>4.9776341710000018</c:v>
                </c:pt>
                <c:pt idx="721">
                  <c:v>4.9548838280000016</c:v>
                </c:pt>
                <c:pt idx="722">
                  <c:v>4.9321334840000022</c:v>
                </c:pt>
                <c:pt idx="723">
                  <c:v>4.9093831409999984</c:v>
                </c:pt>
                <c:pt idx="724">
                  <c:v>4.8866327969999981</c:v>
                </c:pt>
                <c:pt idx="725">
                  <c:v>4.8638824539999987</c:v>
                </c:pt>
                <c:pt idx="726">
                  <c:v>4.8411321109999994</c:v>
                </c:pt>
                <c:pt idx="727">
                  <c:v>4.817561884999999</c:v>
                </c:pt>
                <c:pt idx="728">
                  <c:v>4.7939916579999986</c:v>
                </c:pt>
                <c:pt idx="729">
                  <c:v>4.7704214319999991</c:v>
                </c:pt>
                <c:pt idx="730">
                  <c:v>4.7468512059999997</c:v>
                </c:pt>
                <c:pt idx="731">
                  <c:v>4.7232809799999993</c:v>
                </c:pt>
                <c:pt idx="732">
                  <c:v>4.6997107539999998</c:v>
                </c:pt>
                <c:pt idx="733">
                  <c:v>4.6747107539999995</c:v>
                </c:pt>
                <c:pt idx="734">
                  <c:v>4.649710754</c:v>
                </c:pt>
                <c:pt idx="735">
                  <c:v>4.6261405279999996</c:v>
                </c:pt>
                <c:pt idx="736">
                  <c:v>4.6025703020000002</c:v>
                </c:pt>
                <c:pt idx="737">
                  <c:v>4.5790000760000007</c:v>
                </c:pt>
                <c:pt idx="738">
                  <c:v>4.5551047279999981</c:v>
                </c:pt>
                <c:pt idx="739">
                  <c:v>4.53120938</c:v>
                </c:pt>
                <c:pt idx="740">
                  <c:v>4.5073140319999982</c:v>
                </c:pt>
                <c:pt idx="741">
                  <c:v>4.4834186840000001</c:v>
                </c:pt>
                <c:pt idx="742">
                  <c:v>4.4595233359999984</c:v>
                </c:pt>
                <c:pt idx="743">
                  <c:v>4.4356279880000002</c:v>
                </c:pt>
                <c:pt idx="744">
                  <c:v>4.4117326399999985</c:v>
                </c:pt>
                <c:pt idx="745">
                  <c:v>4.3878372930000005</c:v>
                </c:pt>
                <c:pt idx="746">
                  <c:v>4.3639419449999988</c:v>
                </c:pt>
                <c:pt idx="747">
                  <c:v>4.3439419449999983</c:v>
                </c:pt>
                <c:pt idx="748">
                  <c:v>4.3239419449999987</c:v>
                </c:pt>
                <c:pt idx="749">
                  <c:v>4.3039419449999983</c:v>
                </c:pt>
                <c:pt idx="750">
                  <c:v>4.2839419449999987</c:v>
                </c:pt>
                <c:pt idx="751">
                  <c:v>4.2639419449999982</c:v>
                </c:pt>
                <c:pt idx="752">
                  <c:v>4.2418448580000003</c:v>
                </c:pt>
                <c:pt idx="753">
                  <c:v>4.2197477709999989</c:v>
                </c:pt>
                <c:pt idx="754">
                  <c:v>4.1976506840000001</c:v>
                </c:pt>
                <c:pt idx="755">
                  <c:v>4.1755535969999986</c:v>
                </c:pt>
                <c:pt idx="756">
                  <c:v>4.1534565099999998</c:v>
                </c:pt>
                <c:pt idx="757">
                  <c:v>4.1313594230000019</c:v>
                </c:pt>
                <c:pt idx="758">
                  <c:v>4.1092623359999996</c:v>
                </c:pt>
                <c:pt idx="759">
                  <c:v>4.0871652490000017</c:v>
                </c:pt>
                <c:pt idx="760">
                  <c:v>4.0659193349999985</c:v>
                </c:pt>
                <c:pt idx="761">
                  <c:v>4.0446734199999987</c:v>
                </c:pt>
                <c:pt idx="762">
                  <c:v>4.0234275049999999</c:v>
                </c:pt>
                <c:pt idx="763">
                  <c:v>4.0021815910000003</c:v>
                </c:pt>
                <c:pt idx="764">
                  <c:v>3.980935676000001</c:v>
                </c:pt>
                <c:pt idx="765">
                  <c:v>3.9596897610000013</c:v>
                </c:pt>
                <c:pt idx="766">
                  <c:v>3.9361195350000018</c:v>
                </c:pt>
                <c:pt idx="767">
                  <c:v>3.9125493090000019</c:v>
                </c:pt>
                <c:pt idx="768">
                  <c:v>3.8889790829999984</c:v>
                </c:pt>
                <c:pt idx="769">
                  <c:v>3.8702290829999986</c:v>
                </c:pt>
                <c:pt idx="770">
                  <c:v>3.8514790829999983</c:v>
                </c:pt>
                <c:pt idx="771">
                  <c:v>3.8327290829999985</c:v>
                </c:pt>
                <c:pt idx="772">
                  <c:v>3.8139790829999982</c:v>
                </c:pt>
                <c:pt idx="773">
                  <c:v>3.7904088569999987</c:v>
                </c:pt>
                <c:pt idx="774">
                  <c:v>3.7668386309999988</c:v>
                </c:pt>
                <c:pt idx="775">
                  <c:v>3.7432684049999989</c:v>
                </c:pt>
                <c:pt idx="776">
                  <c:v>3.7200910440000006</c:v>
                </c:pt>
                <c:pt idx="777">
                  <c:v>3.6969136819999986</c:v>
                </c:pt>
                <c:pt idx="778">
                  <c:v>3.6737363210000002</c:v>
                </c:pt>
                <c:pt idx="779">
                  <c:v>3.6505589590000018</c:v>
                </c:pt>
                <c:pt idx="780">
                  <c:v>3.6273815979999999</c:v>
                </c:pt>
                <c:pt idx="781">
                  <c:v>3.6042042370000016</c:v>
                </c:pt>
                <c:pt idx="782">
                  <c:v>3.5810268749999996</c:v>
                </c:pt>
                <c:pt idx="783">
                  <c:v>3.5578495140000013</c:v>
                </c:pt>
                <c:pt idx="784">
                  <c:v>3.5346721519999993</c:v>
                </c:pt>
                <c:pt idx="785">
                  <c:v>3.5114947910000009</c:v>
                </c:pt>
                <c:pt idx="786">
                  <c:v>3.488317428999999</c:v>
                </c:pt>
                <c:pt idx="787">
                  <c:v>3.4671042259999996</c:v>
                </c:pt>
                <c:pt idx="788">
                  <c:v>3.4458910230000002</c:v>
                </c:pt>
                <c:pt idx="789">
                  <c:v>3.4246778190000002</c:v>
                </c:pt>
                <c:pt idx="790">
                  <c:v>3.4034646160000013</c:v>
                </c:pt>
                <c:pt idx="791">
                  <c:v>3.3822514120000013</c:v>
                </c:pt>
                <c:pt idx="792">
                  <c:v>3.3593831109999992</c:v>
                </c:pt>
                <c:pt idx="793">
                  <c:v>3.3365148110000011</c:v>
                </c:pt>
                <c:pt idx="794">
                  <c:v>3.3136465099999985</c:v>
                </c:pt>
                <c:pt idx="795">
                  <c:v>3.290778209</c:v>
                </c:pt>
                <c:pt idx="796">
                  <c:v>3.2679099080000014</c:v>
                </c:pt>
                <c:pt idx="797">
                  <c:v>3.2450416069999992</c:v>
                </c:pt>
                <c:pt idx="798">
                  <c:v>3.2221733060000006</c:v>
                </c:pt>
                <c:pt idx="799">
                  <c:v>3.1971733060000007</c:v>
                </c:pt>
                <c:pt idx="800">
                  <c:v>3.1721733060000008</c:v>
                </c:pt>
                <c:pt idx="801">
                  <c:v>3.1471733060000004</c:v>
                </c:pt>
                <c:pt idx="802">
                  <c:v>3.1233740150000013</c:v>
                </c:pt>
                <c:pt idx="803">
                  <c:v>3.0995747239999982</c:v>
                </c:pt>
                <c:pt idx="804">
                  <c:v>3.0757754339999992</c:v>
                </c:pt>
                <c:pt idx="805">
                  <c:v>3.0519761430000001</c:v>
                </c:pt>
                <c:pt idx="806">
                  <c:v>3.0281768520000005</c:v>
                </c:pt>
                <c:pt idx="807">
                  <c:v>3.004377561000001</c:v>
                </c:pt>
                <c:pt idx="808">
                  <c:v>2.9805782700000019</c:v>
                </c:pt>
                <c:pt idx="809">
                  <c:v>2.9567789789999988</c:v>
                </c:pt>
                <c:pt idx="810">
                  <c:v>2.9343838179999984</c:v>
                </c:pt>
                <c:pt idx="811">
                  <c:v>2.9119886579999985</c:v>
                </c:pt>
                <c:pt idx="812">
                  <c:v>2.8895934970000017</c:v>
                </c:pt>
                <c:pt idx="813">
                  <c:v>2.8671983370000018</c:v>
                </c:pt>
                <c:pt idx="814">
                  <c:v>2.8448031770000015</c:v>
                </c:pt>
                <c:pt idx="815">
                  <c:v>2.8224080160000011</c:v>
                </c:pt>
                <c:pt idx="816">
                  <c:v>2.8000128560000013</c:v>
                </c:pt>
                <c:pt idx="817">
                  <c:v>2.7776176950000009</c:v>
                </c:pt>
                <c:pt idx="818">
                  <c:v>2.7552225350000006</c:v>
                </c:pt>
                <c:pt idx="819">
                  <c:v>2.7316375819999994</c:v>
                </c:pt>
                <c:pt idx="820">
                  <c:v>2.7080526290000018</c:v>
                </c:pt>
                <c:pt idx="821">
                  <c:v>2.6844676770000007</c:v>
                </c:pt>
                <c:pt idx="822">
                  <c:v>2.660882723999999</c:v>
                </c:pt>
                <c:pt idx="823">
                  <c:v>2.6372977710000014</c:v>
                </c:pt>
                <c:pt idx="824">
                  <c:v>2.6137128179999998</c:v>
                </c:pt>
                <c:pt idx="825">
                  <c:v>2.5901278649999986</c:v>
                </c:pt>
                <c:pt idx="826">
                  <c:v>2.566542912000001</c:v>
                </c:pt>
                <c:pt idx="827">
                  <c:v>2.5429579599999999</c:v>
                </c:pt>
                <c:pt idx="828">
                  <c:v>2.5193730069999982</c:v>
                </c:pt>
                <c:pt idx="829">
                  <c:v>2.4943730069999983</c:v>
                </c:pt>
                <c:pt idx="830">
                  <c:v>2.4693730069999984</c:v>
                </c:pt>
                <c:pt idx="831">
                  <c:v>2.4443730069999985</c:v>
                </c:pt>
                <c:pt idx="832">
                  <c:v>2.4193730069999981</c:v>
                </c:pt>
                <c:pt idx="833">
                  <c:v>2.3943730069999982</c:v>
                </c:pt>
                <c:pt idx="834">
                  <c:v>2.3718383109999994</c:v>
                </c:pt>
                <c:pt idx="835">
                  <c:v>2.3493036160000011</c:v>
                </c:pt>
                <c:pt idx="836">
                  <c:v>2.3267689199999988</c:v>
                </c:pt>
                <c:pt idx="837">
                  <c:v>2.3042342250000001</c:v>
                </c:pt>
                <c:pt idx="838">
                  <c:v>2.2816465270000008</c:v>
                </c:pt>
                <c:pt idx="839">
                  <c:v>2.2590588300000016</c:v>
                </c:pt>
                <c:pt idx="840">
                  <c:v>2.2364711319999988</c:v>
                </c:pt>
                <c:pt idx="841">
                  <c:v>2.2138834349999996</c:v>
                </c:pt>
                <c:pt idx="842">
                  <c:v>2.1912957370000004</c:v>
                </c:pt>
                <c:pt idx="843">
                  <c:v>2.1687080390000011</c:v>
                </c:pt>
                <c:pt idx="844">
                  <c:v>2.1461203419999983</c:v>
                </c:pt>
                <c:pt idx="845">
                  <c:v>2.1248744269999986</c:v>
                </c:pt>
                <c:pt idx="846">
                  <c:v>2.1036285129999999</c:v>
                </c:pt>
                <c:pt idx="847">
                  <c:v>2.0823825980000001</c:v>
                </c:pt>
                <c:pt idx="848">
                  <c:v>2.0611366830000004</c:v>
                </c:pt>
                <c:pt idx="849">
                  <c:v>2.0398907690000017</c:v>
                </c:pt>
                <c:pt idx="850">
                  <c:v>2.0186448539999984</c:v>
                </c:pt>
                <c:pt idx="851">
                  <c:v>1.997431650999999</c:v>
                </c:pt>
                <c:pt idx="852">
                  <c:v>1.9762184469999993</c:v>
                </c:pt>
                <c:pt idx="853">
                  <c:v>1.9550052439999999</c:v>
                </c:pt>
                <c:pt idx="854">
                  <c:v>1.9337920400000004</c:v>
                </c:pt>
                <c:pt idx="855">
                  <c:v>1.912578837000001</c:v>
                </c:pt>
                <c:pt idx="856">
                  <c:v>1.8877336370000011</c:v>
                </c:pt>
                <c:pt idx="857">
                  <c:v>1.8628884370000014</c:v>
                </c:pt>
                <c:pt idx="858">
                  <c:v>1.8380432379999985</c:v>
                </c:pt>
                <c:pt idx="859">
                  <c:v>1.8131980379999986</c:v>
                </c:pt>
                <c:pt idx="860">
                  <c:v>1.7883528379999989</c:v>
                </c:pt>
                <c:pt idx="861">
                  <c:v>1.7635076379999992</c:v>
                </c:pt>
                <c:pt idx="862">
                  <c:v>1.7386624389999996</c:v>
                </c:pt>
                <c:pt idx="863">
                  <c:v>1.7138172389999999</c:v>
                </c:pt>
                <c:pt idx="864">
                  <c:v>1.6889720390000003</c:v>
                </c:pt>
                <c:pt idx="865">
                  <c:v>1.6654018130000003</c:v>
                </c:pt>
                <c:pt idx="866">
                  <c:v>1.6418315870000006</c:v>
                </c:pt>
                <c:pt idx="867">
                  <c:v>1.6182613610000007</c:v>
                </c:pt>
                <c:pt idx="868">
                  <c:v>1.594691135000001</c:v>
                </c:pt>
                <c:pt idx="869">
                  <c:v>1.5711209090000011</c:v>
                </c:pt>
                <c:pt idx="870">
                  <c:v>1.5475506830000012</c:v>
                </c:pt>
                <c:pt idx="871">
                  <c:v>1.5288006830000014</c:v>
                </c:pt>
                <c:pt idx="872">
                  <c:v>1.5100506830000013</c:v>
                </c:pt>
                <c:pt idx="873">
                  <c:v>1.4913006830000013</c:v>
                </c:pt>
                <c:pt idx="874">
                  <c:v>1.4725506830000012</c:v>
                </c:pt>
                <c:pt idx="875">
                  <c:v>1.4513374790000015</c:v>
                </c:pt>
                <c:pt idx="876">
                  <c:v>1.4301242759999986</c:v>
                </c:pt>
                <c:pt idx="877">
                  <c:v>1.4089110729999994</c:v>
                </c:pt>
                <c:pt idx="878">
                  <c:v>1.3876978689999997</c:v>
                </c:pt>
                <c:pt idx="879">
                  <c:v>1.3664846660000003</c:v>
                </c:pt>
                <c:pt idx="880">
                  <c:v>1.3414846660000004</c:v>
                </c:pt>
                <c:pt idx="881">
                  <c:v>1.3164846660000002</c:v>
                </c:pt>
                <c:pt idx="882">
                  <c:v>1.2914846660000003</c:v>
                </c:pt>
                <c:pt idx="883">
                  <c:v>1.2664846660000002</c:v>
                </c:pt>
                <c:pt idx="884">
                  <c:v>1.2414846660000003</c:v>
                </c:pt>
                <c:pt idx="885">
                  <c:v>1.2164846660000004</c:v>
                </c:pt>
                <c:pt idx="886">
                  <c:v>1.1914846660000002</c:v>
                </c:pt>
                <c:pt idx="887">
                  <c:v>1.1664846660000003</c:v>
                </c:pt>
                <c:pt idx="888">
                  <c:v>1.1443875789999984</c:v>
                </c:pt>
                <c:pt idx="889">
                  <c:v>1.1222904920000001</c:v>
                </c:pt>
                <c:pt idx="890">
                  <c:v>1.1001934050000017</c:v>
                </c:pt>
                <c:pt idx="891">
                  <c:v>1.0780963179999998</c:v>
                </c:pt>
                <c:pt idx="892">
                  <c:v>1.0559992310000017</c:v>
                </c:pt>
                <c:pt idx="893">
                  <c:v>1.0339021439999996</c:v>
                </c:pt>
                <c:pt idx="894">
                  <c:v>1.0118050570000015</c:v>
                </c:pt>
                <c:pt idx="895">
                  <c:v>0.98970796999999944</c:v>
                </c:pt>
                <c:pt idx="896">
                  <c:v>0.96846205600000035</c:v>
                </c:pt>
                <c:pt idx="897">
                  <c:v>0.94721614100000084</c:v>
                </c:pt>
                <c:pt idx="898">
                  <c:v>0.92597022600000123</c:v>
                </c:pt>
                <c:pt idx="899">
                  <c:v>0.90472431199999848</c:v>
                </c:pt>
                <c:pt idx="900">
                  <c:v>0.88347839699999897</c:v>
                </c:pt>
                <c:pt idx="901">
                  <c:v>0.86223248299999977</c:v>
                </c:pt>
                <c:pt idx="902">
                  <c:v>0.83866225599999966</c:v>
                </c:pt>
                <c:pt idx="903">
                  <c:v>0.81509202999999975</c:v>
                </c:pt>
                <c:pt idx="904">
                  <c:v>0.79152180399999994</c:v>
                </c:pt>
                <c:pt idx="905">
                  <c:v>0.76795157800000013</c:v>
                </c:pt>
                <c:pt idx="906">
                  <c:v>0.74438135200000033</c:v>
                </c:pt>
                <c:pt idx="907">
                  <c:v>0.72081112600000052</c:v>
                </c:pt>
                <c:pt idx="908">
                  <c:v>0.70206112600000048</c:v>
                </c:pt>
                <c:pt idx="909">
                  <c:v>0.68331112600000055</c:v>
                </c:pt>
                <c:pt idx="910">
                  <c:v>0.6645611260000005</c:v>
                </c:pt>
                <c:pt idx="911">
                  <c:v>0.64581112600000057</c:v>
                </c:pt>
                <c:pt idx="912">
                  <c:v>0.6281334569999999</c:v>
                </c:pt>
                <c:pt idx="913">
                  <c:v>0.61045578699999892</c:v>
                </c:pt>
                <c:pt idx="914">
                  <c:v>0.59069155200000023</c:v>
                </c:pt>
                <c:pt idx="915">
                  <c:v>0.57092731600000113</c:v>
                </c:pt>
                <c:pt idx="916">
                  <c:v>0.55116308099999878</c:v>
                </c:pt>
                <c:pt idx="917">
                  <c:v>0.53139884600000009</c:v>
                </c:pt>
                <c:pt idx="918">
                  <c:v>0.50639884600000007</c:v>
                </c:pt>
                <c:pt idx="919">
                  <c:v>0.48139884600000005</c:v>
                </c:pt>
                <c:pt idx="920">
                  <c:v>0.46276494599999934</c:v>
                </c:pt>
                <c:pt idx="921">
                  <c:v>0.44413104599999859</c:v>
                </c:pt>
                <c:pt idx="922">
                  <c:v>0.42549714600000155</c:v>
                </c:pt>
                <c:pt idx="923">
                  <c:v>0.40686324600000079</c:v>
                </c:pt>
                <c:pt idx="924">
                  <c:v>0.38822934700000039</c:v>
                </c:pt>
                <c:pt idx="925">
                  <c:v>0.36959544699999969</c:v>
                </c:pt>
                <c:pt idx="926">
                  <c:v>0.35292877999999839</c:v>
                </c:pt>
                <c:pt idx="927">
                  <c:v>0.336262114000001</c:v>
                </c:pt>
                <c:pt idx="928">
                  <c:v>0.3195954469999997</c:v>
                </c:pt>
                <c:pt idx="929">
                  <c:v>0.29543602499999905</c:v>
                </c:pt>
                <c:pt idx="930">
                  <c:v>0.27127660200000175</c:v>
                </c:pt>
                <c:pt idx="931">
                  <c:v>0.2471171800000011</c:v>
                </c:pt>
                <c:pt idx="932">
                  <c:v>0.22295775800000048</c:v>
                </c:pt>
                <c:pt idx="933">
                  <c:v>0.19879833499999949</c:v>
                </c:pt>
                <c:pt idx="934">
                  <c:v>0.17463891299999887</c:v>
                </c:pt>
                <c:pt idx="935">
                  <c:v>0.15047949099999824</c:v>
                </c:pt>
                <c:pt idx="936">
                  <c:v>0.1263200680000009</c:v>
                </c:pt>
                <c:pt idx="937">
                  <c:v>0.10216064600000027</c:v>
                </c:pt>
                <c:pt idx="938">
                  <c:v>7.8001223999999633E-2</c:v>
                </c:pt>
                <c:pt idx="939">
                  <c:v>5.3841801999999009E-2</c:v>
                </c:pt>
                <c:pt idx="940">
                  <c:v>3.5894533999999111E-2</c:v>
                </c:pt>
                <c:pt idx="941">
                  <c:v>1.7947266999999555E-2</c:v>
                </c:pt>
                <c:pt idx="942">
                  <c:v>0</c:v>
                </c:pt>
              </c:numCache>
            </c:numRef>
          </c:xVal>
          <c:yVal>
            <c:numRef>
              <c:f>Folha1!$F$3:$F$975</c:f>
              <c:numCache>
                <c:formatCode>General</c:formatCode>
                <c:ptCount val="973"/>
                <c:pt idx="0">
                  <c:v>978.32270000000005</c:v>
                </c:pt>
                <c:pt idx="1">
                  <c:v>978.07529999999997</c:v>
                </c:pt>
                <c:pt idx="2">
                  <c:v>977.87040000000002</c:v>
                </c:pt>
                <c:pt idx="3">
                  <c:v>977.76739999999995</c:v>
                </c:pt>
                <c:pt idx="4">
                  <c:v>977.6191</c:v>
                </c:pt>
                <c:pt idx="5">
                  <c:v>976.83209999999997</c:v>
                </c:pt>
                <c:pt idx="6">
                  <c:v>975.46799999999996</c:v>
                </c:pt>
                <c:pt idx="7">
                  <c:v>974.04819999999995</c:v>
                </c:pt>
                <c:pt idx="8">
                  <c:v>973.58600000000001</c:v>
                </c:pt>
                <c:pt idx="9">
                  <c:v>973.77549999999997</c:v>
                </c:pt>
                <c:pt idx="10">
                  <c:v>974.07060000000001</c:v>
                </c:pt>
                <c:pt idx="11">
                  <c:v>973.96489999999994</c:v>
                </c:pt>
                <c:pt idx="12">
                  <c:v>973.11469999999997</c:v>
                </c:pt>
                <c:pt idx="13">
                  <c:v>971.21460000000002</c:v>
                </c:pt>
                <c:pt idx="14">
                  <c:v>969.34979999999996</c:v>
                </c:pt>
                <c:pt idx="15">
                  <c:v>968.65970000000004</c:v>
                </c:pt>
                <c:pt idx="16">
                  <c:v>968.21429999999998</c:v>
                </c:pt>
                <c:pt idx="17">
                  <c:v>967.77539999999999</c:v>
                </c:pt>
                <c:pt idx="18">
                  <c:v>968.07650000000001</c:v>
                </c:pt>
                <c:pt idx="19">
                  <c:v>968.19119999999998</c:v>
                </c:pt>
                <c:pt idx="20">
                  <c:v>967.65440000000001</c:v>
                </c:pt>
                <c:pt idx="21">
                  <c:v>966.59050000000002</c:v>
                </c:pt>
                <c:pt idx="22">
                  <c:v>965.29399999999998</c:v>
                </c:pt>
                <c:pt idx="23">
                  <c:v>964.09950000000003</c:v>
                </c:pt>
                <c:pt idx="24">
                  <c:v>963.25120000000004</c:v>
                </c:pt>
                <c:pt idx="25">
                  <c:v>962.75419999999997</c:v>
                </c:pt>
                <c:pt idx="26">
                  <c:v>962.46479999999997</c:v>
                </c:pt>
                <c:pt idx="27">
                  <c:v>962.02459999999996</c:v>
                </c:pt>
                <c:pt idx="28">
                  <c:v>961.50739999999996</c:v>
                </c:pt>
                <c:pt idx="29">
                  <c:v>961.4556</c:v>
                </c:pt>
                <c:pt idx="30">
                  <c:v>961.53120000000001</c:v>
                </c:pt>
                <c:pt idx="31">
                  <c:v>961.524</c:v>
                </c:pt>
                <c:pt idx="32">
                  <c:v>961.96259999999995</c:v>
                </c:pt>
                <c:pt idx="33">
                  <c:v>962.23490000000004</c:v>
                </c:pt>
                <c:pt idx="34">
                  <c:v>962.67089999999996</c:v>
                </c:pt>
                <c:pt idx="35">
                  <c:v>962.73680000000002</c:v>
                </c:pt>
                <c:pt idx="36">
                  <c:v>963.76390000000004</c:v>
                </c:pt>
                <c:pt idx="37">
                  <c:v>963.82100000000003</c:v>
                </c:pt>
                <c:pt idx="38">
                  <c:v>964.52650000000006</c:v>
                </c:pt>
                <c:pt idx="39">
                  <c:v>964.34289999999999</c:v>
                </c:pt>
                <c:pt idx="40">
                  <c:v>964.548</c:v>
                </c:pt>
                <c:pt idx="41">
                  <c:v>963.73649999999998</c:v>
                </c:pt>
                <c:pt idx="42">
                  <c:v>961.7441</c:v>
                </c:pt>
                <c:pt idx="43">
                  <c:v>959.05840000000001</c:v>
                </c:pt>
                <c:pt idx="44">
                  <c:v>956.14980000000003</c:v>
                </c:pt>
                <c:pt idx="45">
                  <c:v>953.04219999999998</c:v>
                </c:pt>
                <c:pt idx="46">
                  <c:v>949.78459999999995</c:v>
                </c:pt>
                <c:pt idx="47">
                  <c:v>946.52800000000002</c:v>
                </c:pt>
                <c:pt idx="48">
                  <c:v>943.54470000000003</c:v>
                </c:pt>
                <c:pt idx="49">
                  <c:v>941.99189999999999</c:v>
                </c:pt>
                <c:pt idx="50">
                  <c:v>940.09059999999999</c:v>
                </c:pt>
                <c:pt idx="51">
                  <c:v>938.6934</c:v>
                </c:pt>
                <c:pt idx="52">
                  <c:v>937.54179999999997</c:v>
                </c:pt>
                <c:pt idx="53">
                  <c:v>936.11559999999997</c:v>
                </c:pt>
                <c:pt idx="54">
                  <c:v>934.05089999999996</c:v>
                </c:pt>
                <c:pt idx="55">
                  <c:v>930.96410000000003</c:v>
                </c:pt>
                <c:pt idx="56">
                  <c:v>927.59829999999999</c:v>
                </c:pt>
                <c:pt idx="57">
                  <c:v>924.44479999999999</c:v>
                </c:pt>
                <c:pt idx="58">
                  <c:v>922.11</c:v>
                </c:pt>
                <c:pt idx="59">
                  <c:v>921.4923</c:v>
                </c:pt>
                <c:pt idx="60">
                  <c:v>920.8356</c:v>
                </c:pt>
                <c:pt idx="61">
                  <c:v>919.83450000000005</c:v>
                </c:pt>
                <c:pt idx="62">
                  <c:v>918.49239999999998</c:v>
                </c:pt>
                <c:pt idx="63">
                  <c:v>916.81910000000005</c:v>
                </c:pt>
                <c:pt idx="64">
                  <c:v>914.82389999999998</c:v>
                </c:pt>
                <c:pt idx="65">
                  <c:v>912.53620000000001</c:v>
                </c:pt>
                <c:pt idx="66">
                  <c:v>910.2713</c:v>
                </c:pt>
                <c:pt idx="67">
                  <c:v>908.76139999999998</c:v>
                </c:pt>
                <c:pt idx="68">
                  <c:v>906.60509999999999</c:v>
                </c:pt>
                <c:pt idx="69">
                  <c:v>904.68579999999997</c:v>
                </c:pt>
                <c:pt idx="70">
                  <c:v>903.43870000000004</c:v>
                </c:pt>
                <c:pt idx="71">
                  <c:v>902.46619999999996</c:v>
                </c:pt>
                <c:pt idx="72">
                  <c:v>901.33489999999995</c:v>
                </c:pt>
                <c:pt idx="73">
                  <c:v>899.31</c:v>
                </c:pt>
                <c:pt idx="74">
                  <c:v>897.59490000000005</c:v>
                </c:pt>
                <c:pt idx="75">
                  <c:v>895.37220000000002</c:v>
                </c:pt>
                <c:pt idx="76">
                  <c:v>892.88879999999995</c:v>
                </c:pt>
                <c:pt idx="77">
                  <c:v>890.45330000000001</c:v>
                </c:pt>
                <c:pt idx="78">
                  <c:v>888.2962</c:v>
                </c:pt>
                <c:pt idx="79">
                  <c:v>886.50509999999997</c:v>
                </c:pt>
                <c:pt idx="80">
                  <c:v>884.39480000000003</c:v>
                </c:pt>
                <c:pt idx="81">
                  <c:v>882.23829999999998</c:v>
                </c:pt>
                <c:pt idx="82">
                  <c:v>880.07100000000003</c:v>
                </c:pt>
                <c:pt idx="83">
                  <c:v>877.19870000000003</c:v>
                </c:pt>
                <c:pt idx="84">
                  <c:v>874.28070000000002</c:v>
                </c:pt>
                <c:pt idx="85">
                  <c:v>871.55899999999997</c:v>
                </c:pt>
                <c:pt idx="86">
                  <c:v>868.66219999999998</c:v>
                </c:pt>
                <c:pt idx="87">
                  <c:v>866.46410000000003</c:v>
                </c:pt>
                <c:pt idx="88">
                  <c:v>866.24950000000001</c:v>
                </c:pt>
                <c:pt idx="89">
                  <c:v>866.09450000000004</c:v>
                </c:pt>
                <c:pt idx="90">
                  <c:v>866.28989999999999</c:v>
                </c:pt>
                <c:pt idx="91">
                  <c:v>867.08100000000002</c:v>
                </c:pt>
                <c:pt idx="92">
                  <c:v>868.10569999999996</c:v>
                </c:pt>
                <c:pt idx="93">
                  <c:v>868.8777</c:v>
                </c:pt>
                <c:pt idx="94">
                  <c:v>868.18719999999996</c:v>
                </c:pt>
                <c:pt idx="95">
                  <c:v>866.14779999999996</c:v>
                </c:pt>
                <c:pt idx="96">
                  <c:v>863.17579999999998</c:v>
                </c:pt>
                <c:pt idx="97">
                  <c:v>859.76260000000002</c:v>
                </c:pt>
                <c:pt idx="98">
                  <c:v>855.71550000000002</c:v>
                </c:pt>
                <c:pt idx="99">
                  <c:v>851.33140000000003</c:v>
                </c:pt>
                <c:pt idx="100">
                  <c:v>846.97040000000004</c:v>
                </c:pt>
                <c:pt idx="101">
                  <c:v>842.64020000000005</c:v>
                </c:pt>
                <c:pt idx="102">
                  <c:v>839.85469999999998</c:v>
                </c:pt>
                <c:pt idx="103">
                  <c:v>837.03440000000001</c:v>
                </c:pt>
                <c:pt idx="104">
                  <c:v>833.96979999999996</c:v>
                </c:pt>
                <c:pt idx="105">
                  <c:v>833.71439999999996</c:v>
                </c:pt>
                <c:pt idx="106">
                  <c:v>833.91300000000001</c:v>
                </c:pt>
                <c:pt idx="107">
                  <c:v>834.57370000000003</c:v>
                </c:pt>
                <c:pt idx="108">
                  <c:v>834.69899999999996</c:v>
                </c:pt>
                <c:pt idx="109">
                  <c:v>834.99329999999998</c:v>
                </c:pt>
                <c:pt idx="110">
                  <c:v>834.4443</c:v>
                </c:pt>
                <c:pt idx="111">
                  <c:v>833.14469999999994</c:v>
                </c:pt>
                <c:pt idx="112">
                  <c:v>830.9982</c:v>
                </c:pt>
                <c:pt idx="113">
                  <c:v>829.04480000000001</c:v>
                </c:pt>
                <c:pt idx="114">
                  <c:v>827.44970000000001</c:v>
                </c:pt>
                <c:pt idx="115">
                  <c:v>825.82010000000002</c:v>
                </c:pt>
                <c:pt idx="116">
                  <c:v>823.93409999999994</c:v>
                </c:pt>
                <c:pt idx="117">
                  <c:v>821.7636</c:v>
                </c:pt>
                <c:pt idx="118">
                  <c:v>819.47630000000004</c:v>
                </c:pt>
                <c:pt idx="119">
                  <c:v>817.36559999999997</c:v>
                </c:pt>
                <c:pt idx="120">
                  <c:v>815.70119999999997</c:v>
                </c:pt>
                <c:pt idx="121">
                  <c:v>814.5</c:v>
                </c:pt>
                <c:pt idx="122">
                  <c:v>813.52769999999998</c:v>
                </c:pt>
                <c:pt idx="123">
                  <c:v>812.38340000000005</c:v>
                </c:pt>
                <c:pt idx="124">
                  <c:v>810.81659999999999</c:v>
                </c:pt>
                <c:pt idx="125">
                  <c:v>809.67370000000005</c:v>
                </c:pt>
                <c:pt idx="126">
                  <c:v>808.77620000000002</c:v>
                </c:pt>
                <c:pt idx="127">
                  <c:v>807.19320000000005</c:v>
                </c:pt>
                <c:pt idx="128">
                  <c:v>803.255</c:v>
                </c:pt>
                <c:pt idx="129">
                  <c:v>799.96389999999997</c:v>
                </c:pt>
                <c:pt idx="130">
                  <c:v>798.46640000000002</c:v>
                </c:pt>
                <c:pt idx="131">
                  <c:v>797.18880000000001</c:v>
                </c:pt>
                <c:pt idx="132">
                  <c:v>795.44269999999995</c:v>
                </c:pt>
                <c:pt idx="133">
                  <c:v>792.33879999999999</c:v>
                </c:pt>
                <c:pt idx="134">
                  <c:v>788.26279999999997</c:v>
                </c:pt>
                <c:pt idx="135">
                  <c:v>784.3442</c:v>
                </c:pt>
                <c:pt idx="136">
                  <c:v>780.5172</c:v>
                </c:pt>
                <c:pt idx="137">
                  <c:v>777.18060000000003</c:v>
                </c:pt>
                <c:pt idx="138">
                  <c:v>776.91110000000003</c:v>
                </c:pt>
                <c:pt idx="139">
                  <c:v>775.28229999999996</c:v>
                </c:pt>
                <c:pt idx="140">
                  <c:v>774.19560000000001</c:v>
                </c:pt>
                <c:pt idx="141">
                  <c:v>772.00699999999995</c:v>
                </c:pt>
                <c:pt idx="142">
                  <c:v>769.13610000000006</c:v>
                </c:pt>
                <c:pt idx="143">
                  <c:v>767.0829</c:v>
                </c:pt>
                <c:pt idx="144">
                  <c:v>764.43830000000003</c:v>
                </c:pt>
                <c:pt idx="145">
                  <c:v>762.20439999999996</c:v>
                </c:pt>
                <c:pt idx="146">
                  <c:v>759.37450000000001</c:v>
                </c:pt>
                <c:pt idx="147">
                  <c:v>756.95630000000006</c:v>
                </c:pt>
                <c:pt idx="148">
                  <c:v>754.44920000000002</c:v>
                </c:pt>
                <c:pt idx="149">
                  <c:v>753.38289999999995</c:v>
                </c:pt>
                <c:pt idx="150">
                  <c:v>751.84860000000003</c:v>
                </c:pt>
                <c:pt idx="151">
                  <c:v>750.25009999999997</c:v>
                </c:pt>
                <c:pt idx="152">
                  <c:v>749.13120000000004</c:v>
                </c:pt>
                <c:pt idx="153">
                  <c:v>747.5847</c:v>
                </c:pt>
                <c:pt idx="154">
                  <c:v>745.60770000000002</c:v>
                </c:pt>
                <c:pt idx="155">
                  <c:v>743.67899999999997</c:v>
                </c:pt>
                <c:pt idx="156">
                  <c:v>741.45159999999998</c:v>
                </c:pt>
                <c:pt idx="157">
                  <c:v>738.7296</c:v>
                </c:pt>
                <c:pt idx="158">
                  <c:v>736.09059999999999</c:v>
                </c:pt>
                <c:pt idx="159">
                  <c:v>733.5693</c:v>
                </c:pt>
                <c:pt idx="160">
                  <c:v>730.62469999999996</c:v>
                </c:pt>
                <c:pt idx="161">
                  <c:v>727.58389999999997</c:v>
                </c:pt>
                <c:pt idx="162">
                  <c:v>724.06790000000001</c:v>
                </c:pt>
                <c:pt idx="163">
                  <c:v>719.79290000000003</c:v>
                </c:pt>
                <c:pt idx="164">
                  <c:v>715.86369999999999</c:v>
                </c:pt>
                <c:pt idx="165">
                  <c:v>710.67100000000005</c:v>
                </c:pt>
                <c:pt idx="166">
                  <c:v>704.92</c:v>
                </c:pt>
                <c:pt idx="167">
                  <c:v>701.50580000000002</c:v>
                </c:pt>
                <c:pt idx="168">
                  <c:v>698.49490000000003</c:v>
                </c:pt>
                <c:pt idx="169">
                  <c:v>698.38850000000002</c:v>
                </c:pt>
                <c:pt idx="170">
                  <c:v>698.28210000000001</c:v>
                </c:pt>
                <c:pt idx="171">
                  <c:v>698.0693</c:v>
                </c:pt>
                <c:pt idx="172">
                  <c:v>697.96289999999999</c:v>
                </c:pt>
                <c:pt idx="173">
                  <c:v>697.91909999999996</c:v>
                </c:pt>
                <c:pt idx="174">
                  <c:v>697.58090000000004</c:v>
                </c:pt>
                <c:pt idx="175">
                  <c:v>696.89020000000005</c:v>
                </c:pt>
                <c:pt idx="176">
                  <c:v>695.82380000000001</c:v>
                </c:pt>
                <c:pt idx="177">
                  <c:v>694.26620000000003</c:v>
                </c:pt>
                <c:pt idx="178">
                  <c:v>692.10170000000005</c:v>
                </c:pt>
                <c:pt idx="179">
                  <c:v>689.31510000000003</c:v>
                </c:pt>
                <c:pt idx="180">
                  <c:v>685.78629999999998</c:v>
                </c:pt>
                <c:pt idx="181">
                  <c:v>682.39449999999999</c:v>
                </c:pt>
                <c:pt idx="182">
                  <c:v>678.6549</c:v>
                </c:pt>
                <c:pt idx="183">
                  <c:v>676.92809999999997</c:v>
                </c:pt>
                <c:pt idx="184">
                  <c:v>676.38729999999998</c:v>
                </c:pt>
                <c:pt idx="185">
                  <c:v>676.02700000000004</c:v>
                </c:pt>
                <c:pt idx="186">
                  <c:v>675.73249999999996</c:v>
                </c:pt>
                <c:pt idx="187">
                  <c:v>675.4674</c:v>
                </c:pt>
                <c:pt idx="188">
                  <c:v>675.43209999999999</c:v>
                </c:pt>
                <c:pt idx="189">
                  <c:v>676.48829999999998</c:v>
                </c:pt>
                <c:pt idx="190">
                  <c:v>677.06790000000001</c:v>
                </c:pt>
                <c:pt idx="191">
                  <c:v>676.97479999999996</c:v>
                </c:pt>
                <c:pt idx="192">
                  <c:v>676.26599999999996</c:v>
                </c:pt>
                <c:pt idx="193">
                  <c:v>674.9973</c:v>
                </c:pt>
                <c:pt idx="194">
                  <c:v>673.75570000000005</c:v>
                </c:pt>
                <c:pt idx="195">
                  <c:v>673.10590000000002</c:v>
                </c:pt>
                <c:pt idx="196">
                  <c:v>672.49149999999997</c:v>
                </c:pt>
                <c:pt idx="197">
                  <c:v>672.49419999999998</c:v>
                </c:pt>
                <c:pt idx="198">
                  <c:v>672.91380000000004</c:v>
                </c:pt>
                <c:pt idx="199">
                  <c:v>672.96199999999999</c:v>
                </c:pt>
                <c:pt idx="200">
                  <c:v>673.25879999999995</c:v>
                </c:pt>
                <c:pt idx="201">
                  <c:v>672.94010000000003</c:v>
                </c:pt>
                <c:pt idx="202">
                  <c:v>671.93589999999995</c:v>
                </c:pt>
                <c:pt idx="203">
                  <c:v>670.13750000000005</c:v>
                </c:pt>
                <c:pt idx="204">
                  <c:v>667.51760000000002</c:v>
                </c:pt>
                <c:pt idx="205">
                  <c:v>664.64589999999998</c:v>
                </c:pt>
                <c:pt idx="206">
                  <c:v>660.82230000000004</c:v>
                </c:pt>
                <c:pt idx="207">
                  <c:v>657.04520000000002</c:v>
                </c:pt>
                <c:pt idx="208">
                  <c:v>653.55679999999995</c:v>
                </c:pt>
                <c:pt idx="209">
                  <c:v>650.42039999999997</c:v>
                </c:pt>
                <c:pt idx="210">
                  <c:v>647.59500000000003</c:v>
                </c:pt>
                <c:pt idx="211">
                  <c:v>644.98850000000004</c:v>
                </c:pt>
                <c:pt idx="212">
                  <c:v>642.5027</c:v>
                </c:pt>
                <c:pt idx="213">
                  <c:v>640.03660000000002</c:v>
                </c:pt>
                <c:pt idx="214">
                  <c:v>637.41290000000004</c:v>
                </c:pt>
                <c:pt idx="215">
                  <c:v>635.62699999999995</c:v>
                </c:pt>
                <c:pt idx="216">
                  <c:v>633.09879999999998</c:v>
                </c:pt>
                <c:pt idx="217">
                  <c:v>630.91189999999995</c:v>
                </c:pt>
                <c:pt idx="218">
                  <c:v>628.80880000000002</c:v>
                </c:pt>
                <c:pt idx="219">
                  <c:v>627.90930000000003</c:v>
                </c:pt>
                <c:pt idx="220">
                  <c:v>626.36869999999999</c:v>
                </c:pt>
                <c:pt idx="221">
                  <c:v>624.40819999999997</c:v>
                </c:pt>
                <c:pt idx="222">
                  <c:v>623.57749999999999</c:v>
                </c:pt>
                <c:pt idx="223">
                  <c:v>623.50900000000001</c:v>
                </c:pt>
                <c:pt idx="224">
                  <c:v>624.07640000000004</c:v>
                </c:pt>
                <c:pt idx="225">
                  <c:v>625.45339999999999</c:v>
                </c:pt>
                <c:pt idx="226">
                  <c:v>625.36350000000004</c:v>
                </c:pt>
                <c:pt idx="227">
                  <c:v>625.09469999999999</c:v>
                </c:pt>
                <c:pt idx="228">
                  <c:v>624.82600000000002</c:v>
                </c:pt>
                <c:pt idx="229">
                  <c:v>624.55730000000005</c:v>
                </c:pt>
                <c:pt idx="230">
                  <c:v>624.2885</c:v>
                </c:pt>
                <c:pt idx="231">
                  <c:v>623.71029999999996</c:v>
                </c:pt>
                <c:pt idx="232">
                  <c:v>622.45389999999998</c:v>
                </c:pt>
                <c:pt idx="233">
                  <c:v>620.59569999999997</c:v>
                </c:pt>
                <c:pt idx="234">
                  <c:v>618.05579999999998</c:v>
                </c:pt>
                <c:pt idx="235">
                  <c:v>613.88739999999996</c:v>
                </c:pt>
                <c:pt idx="236">
                  <c:v>608.16660000000002</c:v>
                </c:pt>
                <c:pt idx="237">
                  <c:v>597.11850000000004</c:v>
                </c:pt>
                <c:pt idx="238">
                  <c:v>597.37750000000005</c:v>
                </c:pt>
                <c:pt idx="239">
                  <c:v>597.06560000000002</c:v>
                </c:pt>
                <c:pt idx="240">
                  <c:v>595.91849999999999</c:v>
                </c:pt>
                <c:pt idx="241">
                  <c:v>594.15440000000001</c:v>
                </c:pt>
                <c:pt idx="242">
                  <c:v>591.85919999999999</c:v>
                </c:pt>
                <c:pt idx="243">
                  <c:v>589.7663</c:v>
                </c:pt>
                <c:pt idx="244">
                  <c:v>588.40909999999997</c:v>
                </c:pt>
                <c:pt idx="245">
                  <c:v>588.01869999999997</c:v>
                </c:pt>
                <c:pt idx="246">
                  <c:v>588.10050000000001</c:v>
                </c:pt>
                <c:pt idx="247">
                  <c:v>588.39880000000005</c:v>
                </c:pt>
                <c:pt idx="248">
                  <c:v>588.37860000000001</c:v>
                </c:pt>
                <c:pt idx="249">
                  <c:v>587.95920000000001</c:v>
                </c:pt>
                <c:pt idx="250">
                  <c:v>587.41690000000006</c:v>
                </c:pt>
                <c:pt idx="251">
                  <c:v>587.55740000000003</c:v>
                </c:pt>
                <c:pt idx="252">
                  <c:v>587.00689999999997</c:v>
                </c:pt>
                <c:pt idx="253">
                  <c:v>586.43309999999997</c:v>
                </c:pt>
                <c:pt idx="254">
                  <c:v>584.94179999999994</c:v>
                </c:pt>
                <c:pt idx="255">
                  <c:v>583.48059999999998</c:v>
                </c:pt>
                <c:pt idx="256">
                  <c:v>581.24570000000006</c:v>
                </c:pt>
                <c:pt idx="257">
                  <c:v>578.12159999999994</c:v>
                </c:pt>
                <c:pt idx="258">
                  <c:v>575.29020000000003</c:v>
                </c:pt>
                <c:pt idx="259">
                  <c:v>571.01289999999995</c:v>
                </c:pt>
                <c:pt idx="260">
                  <c:v>567.11410000000001</c:v>
                </c:pt>
                <c:pt idx="261">
                  <c:v>563.96600000000001</c:v>
                </c:pt>
                <c:pt idx="262">
                  <c:v>560.96860000000004</c:v>
                </c:pt>
                <c:pt idx="263">
                  <c:v>557.53449999999998</c:v>
                </c:pt>
                <c:pt idx="264">
                  <c:v>553.91560000000004</c:v>
                </c:pt>
                <c:pt idx="265">
                  <c:v>550.67380000000003</c:v>
                </c:pt>
                <c:pt idx="266">
                  <c:v>546.0711</c:v>
                </c:pt>
                <c:pt idx="267">
                  <c:v>542.23969999999997</c:v>
                </c:pt>
                <c:pt idx="268">
                  <c:v>538.40170000000001</c:v>
                </c:pt>
                <c:pt idx="269">
                  <c:v>534.84400000000005</c:v>
                </c:pt>
                <c:pt idx="270">
                  <c:v>531.26480000000004</c:v>
                </c:pt>
                <c:pt idx="271">
                  <c:v>527.91859999999997</c:v>
                </c:pt>
                <c:pt idx="272">
                  <c:v>527.37429999999995</c:v>
                </c:pt>
                <c:pt idx="273">
                  <c:v>526.31640000000004</c:v>
                </c:pt>
                <c:pt idx="274">
                  <c:v>525.23710000000005</c:v>
                </c:pt>
                <c:pt idx="275">
                  <c:v>524.49339999999995</c:v>
                </c:pt>
                <c:pt idx="276">
                  <c:v>524.3066</c:v>
                </c:pt>
                <c:pt idx="277">
                  <c:v>524.54039999999998</c:v>
                </c:pt>
                <c:pt idx="278">
                  <c:v>524.44100000000003</c:v>
                </c:pt>
                <c:pt idx="279">
                  <c:v>523.77120000000002</c:v>
                </c:pt>
                <c:pt idx="280">
                  <c:v>523.35440000000006</c:v>
                </c:pt>
                <c:pt idx="281">
                  <c:v>521.38649999999996</c:v>
                </c:pt>
                <c:pt idx="282">
                  <c:v>521.37819999999999</c:v>
                </c:pt>
                <c:pt idx="283">
                  <c:v>520.96990000000005</c:v>
                </c:pt>
                <c:pt idx="284">
                  <c:v>520.76589999999999</c:v>
                </c:pt>
                <c:pt idx="285">
                  <c:v>519.53210000000001</c:v>
                </c:pt>
                <c:pt idx="286">
                  <c:v>518.68129999999996</c:v>
                </c:pt>
                <c:pt idx="287">
                  <c:v>516.29920000000004</c:v>
                </c:pt>
                <c:pt idx="288">
                  <c:v>515.1096</c:v>
                </c:pt>
                <c:pt idx="289">
                  <c:v>514.65020000000004</c:v>
                </c:pt>
                <c:pt idx="290">
                  <c:v>514.27239999999995</c:v>
                </c:pt>
                <c:pt idx="291">
                  <c:v>513.47360000000003</c:v>
                </c:pt>
                <c:pt idx="292">
                  <c:v>512.53769999999997</c:v>
                </c:pt>
                <c:pt idx="293">
                  <c:v>511.86709999999999</c:v>
                </c:pt>
                <c:pt idx="294">
                  <c:v>511.09910000000002</c:v>
                </c:pt>
                <c:pt idx="295">
                  <c:v>510.28190000000001</c:v>
                </c:pt>
                <c:pt idx="296">
                  <c:v>509.6678</c:v>
                </c:pt>
                <c:pt idx="297">
                  <c:v>509.04250000000002</c:v>
                </c:pt>
                <c:pt idx="298">
                  <c:v>508.23910000000001</c:v>
                </c:pt>
                <c:pt idx="299">
                  <c:v>507.08089999999999</c:v>
                </c:pt>
                <c:pt idx="300">
                  <c:v>505.69099999999997</c:v>
                </c:pt>
                <c:pt idx="301">
                  <c:v>504.13839999999999</c:v>
                </c:pt>
                <c:pt idx="302">
                  <c:v>502.53559999999999</c:v>
                </c:pt>
                <c:pt idx="303">
                  <c:v>499.43180000000001</c:v>
                </c:pt>
                <c:pt idx="304">
                  <c:v>499.6472</c:v>
                </c:pt>
                <c:pt idx="305">
                  <c:v>499.3304</c:v>
                </c:pt>
                <c:pt idx="306">
                  <c:v>499.43990000000002</c:v>
                </c:pt>
                <c:pt idx="307">
                  <c:v>499.0718</c:v>
                </c:pt>
                <c:pt idx="308">
                  <c:v>498.76510000000002</c:v>
                </c:pt>
                <c:pt idx="309">
                  <c:v>498.55459999999999</c:v>
                </c:pt>
                <c:pt idx="310">
                  <c:v>498.13279999999997</c:v>
                </c:pt>
                <c:pt idx="311">
                  <c:v>497.49630000000002</c:v>
                </c:pt>
                <c:pt idx="312">
                  <c:v>497.51280000000003</c:v>
                </c:pt>
                <c:pt idx="313">
                  <c:v>497.4409</c:v>
                </c:pt>
                <c:pt idx="314">
                  <c:v>497.38740000000001</c:v>
                </c:pt>
                <c:pt idx="315">
                  <c:v>497.39620000000002</c:v>
                </c:pt>
                <c:pt idx="316">
                  <c:v>497.30759999999998</c:v>
                </c:pt>
                <c:pt idx="317">
                  <c:v>497.51799999999997</c:v>
                </c:pt>
                <c:pt idx="318">
                  <c:v>497.3005</c:v>
                </c:pt>
                <c:pt idx="319">
                  <c:v>497.29329999999999</c:v>
                </c:pt>
                <c:pt idx="320">
                  <c:v>497.28609999999998</c:v>
                </c:pt>
                <c:pt idx="321">
                  <c:v>497.27179999999998</c:v>
                </c:pt>
                <c:pt idx="322">
                  <c:v>499.30079999999998</c:v>
                </c:pt>
                <c:pt idx="323">
                  <c:v>499.81459999999998</c:v>
                </c:pt>
                <c:pt idx="324">
                  <c:v>497.25740000000002</c:v>
                </c:pt>
                <c:pt idx="325">
                  <c:v>498.97699999999998</c:v>
                </c:pt>
                <c:pt idx="326">
                  <c:v>498.75319999999999</c:v>
                </c:pt>
                <c:pt idx="327">
                  <c:v>497.22160000000002</c:v>
                </c:pt>
                <c:pt idx="328">
                  <c:v>497.72719999999998</c:v>
                </c:pt>
                <c:pt idx="329">
                  <c:v>497.51089999999999</c:v>
                </c:pt>
                <c:pt idx="330">
                  <c:v>497.18579999999997</c:v>
                </c:pt>
                <c:pt idx="331">
                  <c:v>497.53359999999998</c:v>
                </c:pt>
                <c:pt idx="332">
                  <c:v>497.17140000000001</c:v>
                </c:pt>
                <c:pt idx="333">
                  <c:v>497.1651</c:v>
                </c:pt>
                <c:pt idx="334">
                  <c:v>496.59440000000001</c:v>
                </c:pt>
                <c:pt idx="335">
                  <c:v>496.13319999999999</c:v>
                </c:pt>
                <c:pt idx="336">
                  <c:v>496.14319999999998</c:v>
                </c:pt>
                <c:pt idx="337">
                  <c:v>496.40859999999998</c:v>
                </c:pt>
                <c:pt idx="338">
                  <c:v>496.34269999999998</c:v>
                </c:pt>
                <c:pt idx="339">
                  <c:v>495.86590000000001</c:v>
                </c:pt>
                <c:pt idx="340">
                  <c:v>495.71550000000002</c:v>
                </c:pt>
                <c:pt idx="341">
                  <c:v>494.51249999999999</c:v>
                </c:pt>
                <c:pt idx="342">
                  <c:v>493.0985</c:v>
                </c:pt>
                <c:pt idx="343">
                  <c:v>492.79649999999998</c:v>
                </c:pt>
                <c:pt idx="344">
                  <c:v>491.64260000000002</c:v>
                </c:pt>
                <c:pt idx="345">
                  <c:v>489.7199</c:v>
                </c:pt>
                <c:pt idx="346">
                  <c:v>487.03719999999998</c:v>
                </c:pt>
                <c:pt idx="347">
                  <c:v>484.12849999999997</c:v>
                </c:pt>
                <c:pt idx="348">
                  <c:v>483.613</c:v>
                </c:pt>
                <c:pt idx="349">
                  <c:v>482.77719999999999</c:v>
                </c:pt>
                <c:pt idx="350">
                  <c:v>480.34679999999997</c:v>
                </c:pt>
                <c:pt idx="351">
                  <c:v>478.66399999999999</c:v>
                </c:pt>
                <c:pt idx="352">
                  <c:v>477.9366</c:v>
                </c:pt>
                <c:pt idx="353">
                  <c:v>478.0145</c:v>
                </c:pt>
                <c:pt idx="354">
                  <c:v>478.05040000000002</c:v>
                </c:pt>
                <c:pt idx="355">
                  <c:v>477.54590000000002</c:v>
                </c:pt>
                <c:pt idx="356">
                  <c:v>477.39010000000002</c:v>
                </c:pt>
                <c:pt idx="357">
                  <c:v>476.96629999999999</c:v>
                </c:pt>
                <c:pt idx="358">
                  <c:v>478.35289999999998</c:v>
                </c:pt>
                <c:pt idx="359">
                  <c:v>477.5659</c:v>
                </c:pt>
                <c:pt idx="360">
                  <c:v>477.25400000000002</c:v>
                </c:pt>
                <c:pt idx="361">
                  <c:v>476.75889999999998</c:v>
                </c:pt>
                <c:pt idx="362">
                  <c:v>475.58629999999999</c:v>
                </c:pt>
                <c:pt idx="363">
                  <c:v>475.48970000000003</c:v>
                </c:pt>
                <c:pt idx="364">
                  <c:v>475.35489999999999</c:v>
                </c:pt>
                <c:pt idx="365">
                  <c:v>475.2774</c:v>
                </c:pt>
                <c:pt idx="366">
                  <c:v>475.05070000000001</c:v>
                </c:pt>
                <c:pt idx="367">
                  <c:v>474.54090000000002</c:v>
                </c:pt>
                <c:pt idx="368">
                  <c:v>473.98039999999997</c:v>
                </c:pt>
                <c:pt idx="369">
                  <c:v>473.20870000000002</c:v>
                </c:pt>
                <c:pt idx="370">
                  <c:v>472.1848</c:v>
                </c:pt>
                <c:pt idx="371">
                  <c:v>471.90129999999999</c:v>
                </c:pt>
                <c:pt idx="372">
                  <c:v>471.13159999999999</c:v>
                </c:pt>
                <c:pt idx="373">
                  <c:v>470.15949999999998</c:v>
                </c:pt>
                <c:pt idx="374">
                  <c:v>470.23340000000002</c:v>
                </c:pt>
                <c:pt idx="375">
                  <c:v>469.70089999999999</c:v>
                </c:pt>
                <c:pt idx="376">
                  <c:v>468.50659999999999</c:v>
                </c:pt>
                <c:pt idx="377">
                  <c:v>466.09719999999999</c:v>
                </c:pt>
                <c:pt idx="378">
                  <c:v>466.24119999999999</c:v>
                </c:pt>
                <c:pt idx="379">
                  <c:v>465.53019999999998</c:v>
                </c:pt>
                <c:pt idx="380">
                  <c:v>465.72449999999998</c:v>
                </c:pt>
                <c:pt idx="381">
                  <c:v>463.97469999999998</c:v>
                </c:pt>
                <c:pt idx="382">
                  <c:v>464.00580000000002</c:v>
                </c:pt>
                <c:pt idx="383">
                  <c:v>463.07740000000001</c:v>
                </c:pt>
                <c:pt idx="384">
                  <c:v>462.1431</c:v>
                </c:pt>
                <c:pt idx="385">
                  <c:v>461.40309999999999</c:v>
                </c:pt>
                <c:pt idx="386">
                  <c:v>460.21809999999999</c:v>
                </c:pt>
                <c:pt idx="387">
                  <c:v>459.04219999999998</c:v>
                </c:pt>
                <c:pt idx="388">
                  <c:v>458.38729999999998</c:v>
                </c:pt>
                <c:pt idx="389">
                  <c:v>457.9622</c:v>
                </c:pt>
                <c:pt idx="390">
                  <c:v>457.8365</c:v>
                </c:pt>
                <c:pt idx="391">
                  <c:v>457.84359999999998</c:v>
                </c:pt>
                <c:pt idx="392">
                  <c:v>457.64159999999998</c:v>
                </c:pt>
                <c:pt idx="393">
                  <c:v>457.49990000000003</c:v>
                </c:pt>
                <c:pt idx="394">
                  <c:v>457.12900000000002</c:v>
                </c:pt>
                <c:pt idx="395">
                  <c:v>457.12400000000002</c:v>
                </c:pt>
                <c:pt idx="396">
                  <c:v>456.90469999999999</c:v>
                </c:pt>
                <c:pt idx="397">
                  <c:v>456.72519999999997</c:v>
                </c:pt>
                <c:pt idx="398">
                  <c:v>456.5788</c:v>
                </c:pt>
                <c:pt idx="399">
                  <c:v>456.58819999999997</c:v>
                </c:pt>
                <c:pt idx="400">
                  <c:v>456.81549999999999</c:v>
                </c:pt>
                <c:pt idx="401">
                  <c:v>457.03579999999999</c:v>
                </c:pt>
                <c:pt idx="402">
                  <c:v>456.6463</c:v>
                </c:pt>
                <c:pt idx="403">
                  <c:v>455.84460000000001</c:v>
                </c:pt>
                <c:pt idx="404">
                  <c:v>455.4692</c:v>
                </c:pt>
                <c:pt idx="405">
                  <c:v>455.26830000000001</c:v>
                </c:pt>
                <c:pt idx="406">
                  <c:v>454.84480000000002</c:v>
                </c:pt>
                <c:pt idx="407">
                  <c:v>454.55810000000002</c:v>
                </c:pt>
                <c:pt idx="408">
                  <c:v>454.45740000000001</c:v>
                </c:pt>
                <c:pt idx="409">
                  <c:v>454.46859999999998</c:v>
                </c:pt>
                <c:pt idx="410">
                  <c:v>454.42500000000001</c:v>
                </c:pt>
                <c:pt idx="411">
                  <c:v>454.32040000000001</c:v>
                </c:pt>
                <c:pt idx="412">
                  <c:v>454.06400000000002</c:v>
                </c:pt>
                <c:pt idx="413">
                  <c:v>453.77249999999998</c:v>
                </c:pt>
                <c:pt idx="414">
                  <c:v>453.89589999999998</c:v>
                </c:pt>
                <c:pt idx="415">
                  <c:v>453.2303</c:v>
                </c:pt>
                <c:pt idx="416">
                  <c:v>453.17169999999999</c:v>
                </c:pt>
                <c:pt idx="417">
                  <c:v>453.07440000000003</c:v>
                </c:pt>
                <c:pt idx="418">
                  <c:v>453.06119999999999</c:v>
                </c:pt>
                <c:pt idx="419">
                  <c:v>452.25940000000003</c:v>
                </c:pt>
                <c:pt idx="420">
                  <c:v>451.94909999999999</c:v>
                </c:pt>
                <c:pt idx="421">
                  <c:v>452.32319999999999</c:v>
                </c:pt>
                <c:pt idx="422">
                  <c:v>452.55619999999999</c:v>
                </c:pt>
                <c:pt idx="423">
                  <c:v>452.25439999999998</c:v>
                </c:pt>
                <c:pt idx="424">
                  <c:v>451.92540000000002</c:v>
                </c:pt>
                <c:pt idx="425">
                  <c:v>451.55860000000001</c:v>
                </c:pt>
                <c:pt idx="426">
                  <c:v>451.77670000000001</c:v>
                </c:pt>
                <c:pt idx="427">
                  <c:v>450.82870000000003</c:v>
                </c:pt>
                <c:pt idx="428">
                  <c:v>451.49090000000001</c:v>
                </c:pt>
                <c:pt idx="429">
                  <c:v>451.45260000000002</c:v>
                </c:pt>
                <c:pt idx="430">
                  <c:v>451.7876</c:v>
                </c:pt>
                <c:pt idx="431">
                  <c:v>451.63080000000002</c:v>
                </c:pt>
                <c:pt idx="432">
                  <c:v>451.35449999999997</c:v>
                </c:pt>
                <c:pt idx="433">
                  <c:v>451.20659999999998</c:v>
                </c:pt>
                <c:pt idx="434">
                  <c:v>450.61099999999999</c:v>
                </c:pt>
                <c:pt idx="435">
                  <c:v>450.44069999999999</c:v>
                </c:pt>
                <c:pt idx="436">
                  <c:v>450.34829999999999</c:v>
                </c:pt>
                <c:pt idx="437">
                  <c:v>450.26769999999999</c:v>
                </c:pt>
                <c:pt idx="438">
                  <c:v>449.9162</c:v>
                </c:pt>
                <c:pt idx="439">
                  <c:v>450.29239999999999</c:v>
                </c:pt>
                <c:pt idx="440">
                  <c:v>450.03460000000001</c:v>
                </c:pt>
                <c:pt idx="441">
                  <c:v>449.65010000000001</c:v>
                </c:pt>
                <c:pt idx="442">
                  <c:v>450.51229999999998</c:v>
                </c:pt>
                <c:pt idx="443">
                  <c:v>450.00080000000003</c:v>
                </c:pt>
                <c:pt idx="444">
                  <c:v>449.38400000000001</c:v>
                </c:pt>
                <c:pt idx="445">
                  <c:v>450.47</c:v>
                </c:pt>
                <c:pt idx="446">
                  <c:v>449.66699999999997</c:v>
                </c:pt>
                <c:pt idx="447">
                  <c:v>449.12189999999998</c:v>
                </c:pt>
                <c:pt idx="448">
                  <c:v>448.49849999999998</c:v>
                </c:pt>
                <c:pt idx="449">
                  <c:v>447.7835</c:v>
                </c:pt>
                <c:pt idx="450">
                  <c:v>447.0772</c:v>
                </c:pt>
                <c:pt idx="451">
                  <c:v>446.0009</c:v>
                </c:pt>
                <c:pt idx="452">
                  <c:v>445.1936</c:v>
                </c:pt>
                <c:pt idx="453">
                  <c:v>445.12439999999998</c:v>
                </c:pt>
                <c:pt idx="454">
                  <c:v>445.0453</c:v>
                </c:pt>
                <c:pt idx="455">
                  <c:v>444.90679999999998</c:v>
                </c:pt>
                <c:pt idx="456">
                  <c:v>448.76350000000002</c:v>
                </c:pt>
                <c:pt idx="457">
                  <c:v>444.78820000000002</c:v>
                </c:pt>
                <c:pt idx="458">
                  <c:v>445.82080000000002</c:v>
                </c:pt>
                <c:pt idx="459">
                  <c:v>444.51130000000001</c:v>
                </c:pt>
                <c:pt idx="460">
                  <c:v>447.72910000000002</c:v>
                </c:pt>
                <c:pt idx="461">
                  <c:v>445.49009999999998</c:v>
                </c:pt>
                <c:pt idx="462">
                  <c:v>444.50639999999999</c:v>
                </c:pt>
                <c:pt idx="463">
                  <c:v>444.15530000000001</c:v>
                </c:pt>
                <c:pt idx="464">
                  <c:v>444.3252</c:v>
                </c:pt>
                <c:pt idx="465">
                  <c:v>444.96019999999999</c:v>
                </c:pt>
                <c:pt idx="466">
                  <c:v>447.17739999999998</c:v>
                </c:pt>
                <c:pt idx="467">
                  <c:v>443.79939999999999</c:v>
                </c:pt>
                <c:pt idx="468">
                  <c:v>446.56689999999998</c:v>
                </c:pt>
                <c:pt idx="469">
                  <c:v>445.31139999999999</c:v>
                </c:pt>
                <c:pt idx="470">
                  <c:v>443.84989999999999</c:v>
                </c:pt>
                <c:pt idx="471">
                  <c:v>442.59190000000001</c:v>
                </c:pt>
                <c:pt idx="472">
                  <c:v>439.92259999999999</c:v>
                </c:pt>
                <c:pt idx="473">
                  <c:v>437.15469999999999</c:v>
                </c:pt>
                <c:pt idx="474">
                  <c:v>433.51670000000001</c:v>
                </c:pt>
                <c:pt idx="475">
                  <c:v>431.2226</c:v>
                </c:pt>
                <c:pt idx="476">
                  <c:v>429.76150000000001</c:v>
                </c:pt>
                <c:pt idx="477">
                  <c:v>428.39429999999999</c:v>
                </c:pt>
                <c:pt idx="478">
                  <c:v>427.8066</c:v>
                </c:pt>
                <c:pt idx="479">
                  <c:v>425.6712</c:v>
                </c:pt>
                <c:pt idx="480">
                  <c:v>416.99149999999997</c:v>
                </c:pt>
                <c:pt idx="481">
                  <c:v>418.01409999999998</c:v>
                </c:pt>
                <c:pt idx="482">
                  <c:v>415.76549999999997</c:v>
                </c:pt>
                <c:pt idx="483">
                  <c:v>411.35899999999998</c:v>
                </c:pt>
                <c:pt idx="484">
                  <c:v>410.89190000000002</c:v>
                </c:pt>
                <c:pt idx="485">
                  <c:v>405.76549999999997</c:v>
                </c:pt>
                <c:pt idx="486">
                  <c:v>404.79349999999999</c:v>
                </c:pt>
                <c:pt idx="487">
                  <c:v>401.8553</c:v>
                </c:pt>
                <c:pt idx="488">
                  <c:v>399.92779999999999</c:v>
                </c:pt>
                <c:pt idx="489">
                  <c:v>399.92779999999999</c:v>
                </c:pt>
                <c:pt idx="490">
                  <c:v>397.77539999999999</c:v>
                </c:pt>
                <c:pt idx="491">
                  <c:v>395.24090000000001</c:v>
                </c:pt>
                <c:pt idx="492">
                  <c:v>392.99400000000003</c:v>
                </c:pt>
                <c:pt idx="493">
                  <c:v>390.94529999999997</c:v>
                </c:pt>
                <c:pt idx="494">
                  <c:v>388.58749999999998</c:v>
                </c:pt>
                <c:pt idx="495">
                  <c:v>389.0625</c:v>
                </c:pt>
                <c:pt idx="496">
                  <c:v>388.5394</c:v>
                </c:pt>
                <c:pt idx="497">
                  <c:v>386.46719999999999</c:v>
                </c:pt>
                <c:pt idx="498">
                  <c:v>384.33569999999997</c:v>
                </c:pt>
                <c:pt idx="499">
                  <c:v>381.34390000000002</c:v>
                </c:pt>
                <c:pt idx="500">
                  <c:v>376.9529</c:v>
                </c:pt>
                <c:pt idx="501">
                  <c:v>376.32580000000002</c:v>
                </c:pt>
                <c:pt idx="502">
                  <c:v>369.90769999999998</c:v>
                </c:pt>
                <c:pt idx="503">
                  <c:v>367.62740000000002</c:v>
                </c:pt>
                <c:pt idx="504">
                  <c:v>364.55180000000001</c:v>
                </c:pt>
                <c:pt idx="505">
                  <c:v>361.66300000000001</c:v>
                </c:pt>
                <c:pt idx="506">
                  <c:v>360.69889999999998</c:v>
                </c:pt>
                <c:pt idx="507">
                  <c:v>354.89490000000001</c:v>
                </c:pt>
                <c:pt idx="508">
                  <c:v>359.55110000000002</c:v>
                </c:pt>
                <c:pt idx="509">
                  <c:v>358.0172</c:v>
                </c:pt>
                <c:pt idx="510">
                  <c:v>354.87720000000002</c:v>
                </c:pt>
                <c:pt idx="511">
                  <c:v>351.91030000000001</c:v>
                </c:pt>
                <c:pt idx="512">
                  <c:v>349.2903</c:v>
                </c:pt>
                <c:pt idx="513">
                  <c:v>347.42959999999999</c:v>
                </c:pt>
                <c:pt idx="514">
                  <c:v>345.90859999999998</c:v>
                </c:pt>
                <c:pt idx="515">
                  <c:v>343.7312</c:v>
                </c:pt>
                <c:pt idx="516">
                  <c:v>339.63589999999999</c:v>
                </c:pt>
                <c:pt idx="517">
                  <c:v>339.137</c:v>
                </c:pt>
                <c:pt idx="518">
                  <c:v>338.4855</c:v>
                </c:pt>
                <c:pt idx="519">
                  <c:v>337.6977</c:v>
                </c:pt>
                <c:pt idx="520">
                  <c:v>337.2783</c:v>
                </c:pt>
                <c:pt idx="521">
                  <c:v>337.45190000000002</c:v>
                </c:pt>
                <c:pt idx="522">
                  <c:v>337.92930000000001</c:v>
                </c:pt>
                <c:pt idx="523">
                  <c:v>338.12150000000003</c:v>
                </c:pt>
                <c:pt idx="524">
                  <c:v>338.36079999999998</c:v>
                </c:pt>
                <c:pt idx="525">
                  <c:v>339.09879999999998</c:v>
                </c:pt>
                <c:pt idx="526">
                  <c:v>338.5641</c:v>
                </c:pt>
                <c:pt idx="527">
                  <c:v>338.62560000000002</c:v>
                </c:pt>
                <c:pt idx="528">
                  <c:v>337.9547</c:v>
                </c:pt>
                <c:pt idx="529">
                  <c:v>338.09780000000001</c:v>
                </c:pt>
                <c:pt idx="530">
                  <c:v>339.38749999999999</c:v>
                </c:pt>
                <c:pt idx="531">
                  <c:v>337.38690000000003</c:v>
                </c:pt>
                <c:pt idx="532">
                  <c:v>337.82499999999999</c:v>
                </c:pt>
                <c:pt idx="533">
                  <c:v>335.78120000000001</c:v>
                </c:pt>
                <c:pt idx="534">
                  <c:v>332.38709999999998</c:v>
                </c:pt>
                <c:pt idx="535">
                  <c:v>325.64089999999999</c:v>
                </c:pt>
                <c:pt idx="536">
                  <c:v>322.0591</c:v>
                </c:pt>
                <c:pt idx="537">
                  <c:v>319.37729999999999</c:v>
                </c:pt>
                <c:pt idx="538">
                  <c:v>319.5181</c:v>
                </c:pt>
                <c:pt idx="539">
                  <c:v>319.33</c:v>
                </c:pt>
                <c:pt idx="540">
                  <c:v>319.46249999999998</c:v>
                </c:pt>
                <c:pt idx="541">
                  <c:v>319.26519999999999</c:v>
                </c:pt>
                <c:pt idx="542">
                  <c:v>320.21010000000001</c:v>
                </c:pt>
                <c:pt idx="543">
                  <c:v>319.23540000000003</c:v>
                </c:pt>
                <c:pt idx="544">
                  <c:v>320.80439999999999</c:v>
                </c:pt>
                <c:pt idx="545">
                  <c:v>319.65800000000002</c:v>
                </c:pt>
                <c:pt idx="546">
                  <c:v>319.77460000000002</c:v>
                </c:pt>
                <c:pt idx="547">
                  <c:v>319.14819999999997</c:v>
                </c:pt>
                <c:pt idx="548">
                  <c:v>320.7079</c:v>
                </c:pt>
                <c:pt idx="549">
                  <c:v>319.11090000000002</c:v>
                </c:pt>
                <c:pt idx="550">
                  <c:v>319.28739999999999</c:v>
                </c:pt>
                <c:pt idx="551">
                  <c:v>319.06349999999998</c:v>
                </c:pt>
                <c:pt idx="552">
                  <c:v>320.14</c:v>
                </c:pt>
                <c:pt idx="553">
                  <c:v>320.20639999999997</c:v>
                </c:pt>
                <c:pt idx="554">
                  <c:v>320.3734</c:v>
                </c:pt>
                <c:pt idx="555">
                  <c:v>320.86340000000001</c:v>
                </c:pt>
                <c:pt idx="556">
                  <c:v>321.19439999999997</c:v>
                </c:pt>
                <c:pt idx="557">
                  <c:v>320.322</c:v>
                </c:pt>
                <c:pt idx="558">
                  <c:v>320.62880000000001</c:v>
                </c:pt>
                <c:pt idx="559">
                  <c:v>318.88929999999999</c:v>
                </c:pt>
                <c:pt idx="560">
                  <c:v>318.81950000000001</c:v>
                </c:pt>
                <c:pt idx="561">
                  <c:v>318.8021</c:v>
                </c:pt>
                <c:pt idx="562">
                  <c:v>319.02390000000003</c:v>
                </c:pt>
                <c:pt idx="563">
                  <c:v>318.75850000000003</c:v>
                </c:pt>
                <c:pt idx="564">
                  <c:v>320.04849999999999</c:v>
                </c:pt>
                <c:pt idx="565">
                  <c:v>318.73239999999998</c:v>
                </c:pt>
                <c:pt idx="566">
                  <c:v>318.69749999999999</c:v>
                </c:pt>
                <c:pt idx="567">
                  <c:v>317.28309999999999</c:v>
                </c:pt>
                <c:pt idx="568">
                  <c:v>314.98050000000001</c:v>
                </c:pt>
                <c:pt idx="569">
                  <c:v>310.6198</c:v>
                </c:pt>
                <c:pt idx="570">
                  <c:v>310.38670000000002</c:v>
                </c:pt>
                <c:pt idx="571">
                  <c:v>308.99810000000002</c:v>
                </c:pt>
                <c:pt idx="572">
                  <c:v>309.56200000000001</c:v>
                </c:pt>
                <c:pt idx="573">
                  <c:v>309.23700000000002</c:v>
                </c:pt>
                <c:pt idx="574">
                  <c:v>308.38400000000001</c:v>
                </c:pt>
                <c:pt idx="575">
                  <c:v>307.6377</c:v>
                </c:pt>
                <c:pt idx="576">
                  <c:v>307.9898</c:v>
                </c:pt>
                <c:pt idx="577">
                  <c:v>307.40249999999997</c:v>
                </c:pt>
                <c:pt idx="578">
                  <c:v>307.31610000000001</c:v>
                </c:pt>
                <c:pt idx="579">
                  <c:v>307.33600000000001</c:v>
                </c:pt>
                <c:pt idx="580">
                  <c:v>307.29419999999999</c:v>
                </c:pt>
                <c:pt idx="581">
                  <c:v>308.11939999999998</c:v>
                </c:pt>
                <c:pt idx="582">
                  <c:v>306.9289</c:v>
                </c:pt>
                <c:pt idx="583">
                  <c:v>307.65519999999998</c:v>
                </c:pt>
                <c:pt idx="584">
                  <c:v>306.40159999999997</c:v>
                </c:pt>
                <c:pt idx="585">
                  <c:v>306.23140000000001</c:v>
                </c:pt>
                <c:pt idx="586">
                  <c:v>306.13409999999999</c:v>
                </c:pt>
                <c:pt idx="587">
                  <c:v>306.04899999999998</c:v>
                </c:pt>
                <c:pt idx="588">
                  <c:v>305.91520000000003</c:v>
                </c:pt>
                <c:pt idx="589">
                  <c:v>305.78140000000002</c:v>
                </c:pt>
                <c:pt idx="590">
                  <c:v>305.69630000000001</c:v>
                </c:pt>
                <c:pt idx="591">
                  <c:v>305.6112</c:v>
                </c:pt>
                <c:pt idx="592">
                  <c:v>305.52609999999999</c:v>
                </c:pt>
                <c:pt idx="593">
                  <c:v>305.83100000000002</c:v>
                </c:pt>
                <c:pt idx="594">
                  <c:v>305.23430000000002</c:v>
                </c:pt>
                <c:pt idx="595">
                  <c:v>306.84809999999999</c:v>
                </c:pt>
                <c:pt idx="596">
                  <c:v>307.2278</c:v>
                </c:pt>
                <c:pt idx="597">
                  <c:v>306.44209999999998</c:v>
                </c:pt>
                <c:pt idx="598">
                  <c:v>308.08909999999997</c:v>
                </c:pt>
                <c:pt idx="599">
                  <c:v>304.8938</c:v>
                </c:pt>
                <c:pt idx="600">
                  <c:v>305.77589999999998</c:v>
                </c:pt>
                <c:pt idx="601">
                  <c:v>304.7235</c:v>
                </c:pt>
                <c:pt idx="602">
                  <c:v>306.20139999999998</c:v>
                </c:pt>
                <c:pt idx="603">
                  <c:v>308.0994</c:v>
                </c:pt>
                <c:pt idx="604">
                  <c:v>301.28579999999999</c:v>
                </c:pt>
                <c:pt idx="605">
                  <c:v>304.49180000000001</c:v>
                </c:pt>
                <c:pt idx="606">
                  <c:v>306.7328</c:v>
                </c:pt>
                <c:pt idx="607">
                  <c:v>304.55990000000003</c:v>
                </c:pt>
                <c:pt idx="608">
                  <c:v>301.28579999999999</c:v>
                </c:pt>
                <c:pt idx="609">
                  <c:v>299.43389999999999</c:v>
                </c:pt>
                <c:pt idx="610">
                  <c:v>298.98829999999998</c:v>
                </c:pt>
                <c:pt idx="611">
                  <c:v>298.68779999999998</c:v>
                </c:pt>
                <c:pt idx="612">
                  <c:v>298.6891</c:v>
                </c:pt>
                <c:pt idx="613">
                  <c:v>299.2029</c:v>
                </c:pt>
                <c:pt idx="614">
                  <c:v>299.435</c:v>
                </c:pt>
                <c:pt idx="615">
                  <c:v>299.27499999999998</c:v>
                </c:pt>
                <c:pt idx="616">
                  <c:v>299.62270000000001</c:v>
                </c:pt>
                <c:pt idx="617">
                  <c:v>299.40929999999997</c:v>
                </c:pt>
                <c:pt idx="618">
                  <c:v>298.97030000000001</c:v>
                </c:pt>
                <c:pt idx="619">
                  <c:v>299.24849999999998</c:v>
                </c:pt>
                <c:pt idx="620">
                  <c:v>299.41719999999998</c:v>
                </c:pt>
                <c:pt idx="621">
                  <c:v>298.86219999999997</c:v>
                </c:pt>
                <c:pt idx="622">
                  <c:v>299.39819999999997</c:v>
                </c:pt>
                <c:pt idx="623">
                  <c:v>299.18389999999999</c:v>
                </c:pt>
                <c:pt idx="624">
                  <c:v>298.72719999999998</c:v>
                </c:pt>
                <c:pt idx="625">
                  <c:v>299.27999999999997</c:v>
                </c:pt>
                <c:pt idx="626">
                  <c:v>299.68259999999998</c:v>
                </c:pt>
                <c:pt idx="627">
                  <c:v>300.10149999999999</c:v>
                </c:pt>
                <c:pt idx="628">
                  <c:v>299.7636</c:v>
                </c:pt>
                <c:pt idx="629">
                  <c:v>299.43150000000003</c:v>
                </c:pt>
                <c:pt idx="630">
                  <c:v>299.05599999999998</c:v>
                </c:pt>
                <c:pt idx="631">
                  <c:v>298.56509999999997</c:v>
                </c:pt>
                <c:pt idx="632">
                  <c:v>298.98090000000002</c:v>
                </c:pt>
                <c:pt idx="633">
                  <c:v>300.24079999999998</c:v>
                </c:pt>
                <c:pt idx="634">
                  <c:v>298.45710000000003</c:v>
                </c:pt>
                <c:pt idx="635">
                  <c:v>300.57920000000001</c:v>
                </c:pt>
                <c:pt idx="636">
                  <c:v>302.51780000000002</c:v>
                </c:pt>
                <c:pt idx="637">
                  <c:v>300.4298</c:v>
                </c:pt>
                <c:pt idx="638">
                  <c:v>301.41489999999999</c:v>
                </c:pt>
                <c:pt idx="639">
                  <c:v>302.50959999999998</c:v>
                </c:pt>
                <c:pt idx="640">
                  <c:v>298.31299999999999</c:v>
                </c:pt>
                <c:pt idx="641">
                  <c:v>301.62389999999999</c:v>
                </c:pt>
                <c:pt idx="642">
                  <c:v>304.31169999999997</c:v>
                </c:pt>
                <c:pt idx="643">
                  <c:v>298.24099999999999</c:v>
                </c:pt>
                <c:pt idx="644">
                  <c:v>298.214</c:v>
                </c:pt>
                <c:pt idx="645">
                  <c:v>298.16000000000003</c:v>
                </c:pt>
                <c:pt idx="646">
                  <c:v>298.16000000000003</c:v>
                </c:pt>
                <c:pt idx="647">
                  <c:v>296.21910000000003</c:v>
                </c:pt>
                <c:pt idx="648">
                  <c:v>293.31659999999999</c:v>
                </c:pt>
                <c:pt idx="649">
                  <c:v>293.96039999999999</c:v>
                </c:pt>
                <c:pt idx="650">
                  <c:v>292.49880000000002</c:v>
                </c:pt>
                <c:pt idx="651">
                  <c:v>292.06290000000001</c:v>
                </c:pt>
                <c:pt idx="652">
                  <c:v>292.15359999999998</c:v>
                </c:pt>
                <c:pt idx="653">
                  <c:v>291.61369999999999</c:v>
                </c:pt>
                <c:pt idx="654">
                  <c:v>290.77910000000003</c:v>
                </c:pt>
                <c:pt idx="655">
                  <c:v>290.7158</c:v>
                </c:pt>
                <c:pt idx="656">
                  <c:v>290.56299999999999</c:v>
                </c:pt>
                <c:pt idx="657">
                  <c:v>290.56299999999999</c:v>
                </c:pt>
                <c:pt idx="658">
                  <c:v>288.43119999999999</c:v>
                </c:pt>
                <c:pt idx="659">
                  <c:v>286.8766</c:v>
                </c:pt>
                <c:pt idx="660">
                  <c:v>286.6583</c:v>
                </c:pt>
                <c:pt idx="661">
                  <c:v>285.95740000000001</c:v>
                </c:pt>
                <c:pt idx="662">
                  <c:v>285.06189999999998</c:v>
                </c:pt>
                <c:pt idx="663">
                  <c:v>284.26909999999998</c:v>
                </c:pt>
                <c:pt idx="664">
                  <c:v>283.13319999999999</c:v>
                </c:pt>
                <c:pt idx="665">
                  <c:v>282.65910000000002</c:v>
                </c:pt>
                <c:pt idx="666">
                  <c:v>282.78100000000001</c:v>
                </c:pt>
                <c:pt idx="667">
                  <c:v>282.8383</c:v>
                </c:pt>
                <c:pt idx="668">
                  <c:v>282.28440000000001</c:v>
                </c:pt>
                <c:pt idx="669">
                  <c:v>281.59730000000002</c:v>
                </c:pt>
                <c:pt idx="670">
                  <c:v>281.74009999999998</c:v>
                </c:pt>
                <c:pt idx="671">
                  <c:v>281.73360000000002</c:v>
                </c:pt>
                <c:pt idx="672">
                  <c:v>281.57760000000002</c:v>
                </c:pt>
                <c:pt idx="673">
                  <c:v>281.67290000000003</c:v>
                </c:pt>
                <c:pt idx="674">
                  <c:v>281.37569999999999</c:v>
                </c:pt>
                <c:pt idx="675">
                  <c:v>281.34300000000002</c:v>
                </c:pt>
                <c:pt idx="676">
                  <c:v>281.14</c:v>
                </c:pt>
                <c:pt idx="677">
                  <c:v>281.17959999999999</c:v>
                </c:pt>
                <c:pt idx="678">
                  <c:v>281.03469999999999</c:v>
                </c:pt>
                <c:pt idx="679">
                  <c:v>281.03370000000001</c:v>
                </c:pt>
                <c:pt idx="680">
                  <c:v>280.59769999999997</c:v>
                </c:pt>
                <c:pt idx="681">
                  <c:v>279.95979999999997</c:v>
                </c:pt>
                <c:pt idx="682">
                  <c:v>279.61959999999999</c:v>
                </c:pt>
                <c:pt idx="683">
                  <c:v>279.70819999999998</c:v>
                </c:pt>
                <c:pt idx="684">
                  <c:v>279.62970000000001</c:v>
                </c:pt>
                <c:pt idx="685">
                  <c:v>279.45830000000001</c:v>
                </c:pt>
                <c:pt idx="686">
                  <c:v>279.2638</c:v>
                </c:pt>
                <c:pt idx="687">
                  <c:v>279.0693</c:v>
                </c:pt>
                <c:pt idx="688">
                  <c:v>278.87470000000002</c:v>
                </c:pt>
                <c:pt idx="689">
                  <c:v>278.68020000000001</c:v>
                </c:pt>
                <c:pt idx="690">
                  <c:v>278.46140000000003</c:v>
                </c:pt>
                <c:pt idx="691">
                  <c:v>278.07240000000002</c:v>
                </c:pt>
                <c:pt idx="692">
                  <c:v>278.24419999999998</c:v>
                </c:pt>
                <c:pt idx="693">
                  <c:v>277.98450000000003</c:v>
                </c:pt>
                <c:pt idx="694">
                  <c:v>277.00279999999998</c:v>
                </c:pt>
                <c:pt idx="695">
                  <c:v>275.86279999999999</c:v>
                </c:pt>
                <c:pt idx="696">
                  <c:v>274.62</c:v>
                </c:pt>
                <c:pt idx="697">
                  <c:v>273.9341</c:v>
                </c:pt>
                <c:pt idx="698">
                  <c:v>273.43630000000002</c:v>
                </c:pt>
                <c:pt idx="699">
                  <c:v>272.46039999999999</c:v>
                </c:pt>
                <c:pt idx="700">
                  <c:v>272.74239999999998</c:v>
                </c:pt>
                <c:pt idx="701">
                  <c:v>273.25839999999999</c:v>
                </c:pt>
                <c:pt idx="702">
                  <c:v>273.44299999999998</c:v>
                </c:pt>
                <c:pt idx="703">
                  <c:v>273.42070000000001</c:v>
                </c:pt>
                <c:pt idx="704">
                  <c:v>272.88369999999998</c:v>
                </c:pt>
                <c:pt idx="705">
                  <c:v>272.00360000000001</c:v>
                </c:pt>
                <c:pt idx="706">
                  <c:v>273.6003</c:v>
                </c:pt>
                <c:pt idx="707">
                  <c:v>273.92950000000002</c:v>
                </c:pt>
                <c:pt idx="708">
                  <c:v>273.71559999999999</c:v>
                </c:pt>
                <c:pt idx="709">
                  <c:v>273.91129999999998</c:v>
                </c:pt>
                <c:pt idx="710">
                  <c:v>273.8254</c:v>
                </c:pt>
                <c:pt idx="711">
                  <c:v>273.69740000000002</c:v>
                </c:pt>
                <c:pt idx="712">
                  <c:v>273.69470000000001</c:v>
                </c:pt>
                <c:pt idx="713">
                  <c:v>273.69200000000001</c:v>
                </c:pt>
                <c:pt idx="714">
                  <c:v>273.6893</c:v>
                </c:pt>
                <c:pt idx="715">
                  <c:v>273.68650000000002</c:v>
                </c:pt>
                <c:pt idx="716">
                  <c:v>273.74869999999999</c:v>
                </c:pt>
                <c:pt idx="717">
                  <c:v>274.17169999999999</c:v>
                </c:pt>
                <c:pt idx="718">
                  <c:v>273.66840000000002</c:v>
                </c:pt>
                <c:pt idx="719">
                  <c:v>274.00099999999998</c:v>
                </c:pt>
                <c:pt idx="720">
                  <c:v>273.7414</c:v>
                </c:pt>
                <c:pt idx="721">
                  <c:v>273.4769</c:v>
                </c:pt>
                <c:pt idx="722">
                  <c:v>273.21390000000002</c:v>
                </c:pt>
                <c:pt idx="723">
                  <c:v>272.94819999999999</c:v>
                </c:pt>
                <c:pt idx="724">
                  <c:v>271.66879999999998</c:v>
                </c:pt>
                <c:pt idx="725">
                  <c:v>270.1506</c:v>
                </c:pt>
                <c:pt idx="726">
                  <c:v>269.75130000000001</c:v>
                </c:pt>
                <c:pt idx="727">
                  <c:v>269.5804</c:v>
                </c:pt>
                <c:pt idx="728">
                  <c:v>269.7568</c:v>
                </c:pt>
                <c:pt idx="729">
                  <c:v>269.40730000000002</c:v>
                </c:pt>
                <c:pt idx="730">
                  <c:v>270.1848</c:v>
                </c:pt>
                <c:pt idx="731">
                  <c:v>270.69189999999998</c:v>
                </c:pt>
                <c:pt idx="732">
                  <c:v>271.01350000000002</c:v>
                </c:pt>
                <c:pt idx="733">
                  <c:v>270.7955</c:v>
                </c:pt>
                <c:pt idx="734">
                  <c:v>270.90949999999998</c:v>
                </c:pt>
                <c:pt idx="735">
                  <c:v>271.07850000000002</c:v>
                </c:pt>
                <c:pt idx="736">
                  <c:v>271.4314</c:v>
                </c:pt>
                <c:pt idx="737">
                  <c:v>271.97969999999998</c:v>
                </c:pt>
                <c:pt idx="738">
                  <c:v>272.37470000000002</c:v>
                </c:pt>
                <c:pt idx="739">
                  <c:v>272.47669999999999</c:v>
                </c:pt>
                <c:pt idx="740">
                  <c:v>272.54050000000001</c:v>
                </c:pt>
                <c:pt idx="741">
                  <c:v>272.3879</c:v>
                </c:pt>
                <c:pt idx="742">
                  <c:v>272.54649999999998</c:v>
                </c:pt>
                <c:pt idx="743">
                  <c:v>272.34440000000001</c:v>
                </c:pt>
                <c:pt idx="744">
                  <c:v>272.05360000000002</c:v>
                </c:pt>
                <c:pt idx="745">
                  <c:v>272.23540000000003</c:v>
                </c:pt>
                <c:pt idx="746">
                  <c:v>271.36349999999999</c:v>
                </c:pt>
                <c:pt idx="747">
                  <c:v>271.19490000000002</c:v>
                </c:pt>
                <c:pt idx="748">
                  <c:v>271.08960000000002</c:v>
                </c:pt>
                <c:pt idx="749">
                  <c:v>271.00529999999998</c:v>
                </c:pt>
                <c:pt idx="750">
                  <c:v>270.8999</c:v>
                </c:pt>
                <c:pt idx="751">
                  <c:v>270.73140000000001</c:v>
                </c:pt>
                <c:pt idx="752">
                  <c:v>271.2593</c:v>
                </c:pt>
                <c:pt idx="753">
                  <c:v>271.34879999999998</c:v>
                </c:pt>
                <c:pt idx="754">
                  <c:v>270.8501</c:v>
                </c:pt>
                <c:pt idx="755">
                  <c:v>272.8999</c:v>
                </c:pt>
                <c:pt idx="756">
                  <c:v>271.58240000000001</c:v>
                </c:pt>
                <c:pt idx="757">
                  <c:v>272.51</c:v>
                </c:pt>
                <c:pt idx="758">
                  <c:v>272.94200000000001</c:v>
                </c:pt>
                <c:pt idx="759">
                  <c:v>269.8886</c:v>
                </c:pt>
                <c:pt idx="760">
                  <c:v>270.81029999999998</c:v>
                </c:pt>
                <c:pt idx="761">
                  <c:v>270.22859999999997</c:v>
                </c:pt>
                <c:pt idx="762">
                  <c:v>269.214</c:v>
                </c:pt>
                <c:pt idx="763">
                  <c:v>268.48590000000002</c:v>
                </c:pt>
                <c:pt idx="764">
                  <c:v>267.8519</c:v>
                </c:pt>
                <c:pt idx="765">
                  <c:v>267.55959999999999</c:v>
                </c:pt>
                <c:pt idx="766">
                  <c:v>267.84449999999998</c:v>
                </c:pt>
                <c:pt idx="767">
                  <c:v>267.21820000000002</c:v>
                </c:pt>
                <c:pt idx="768">
                  <c:v>266.2371</c:v>
                </c:pt>
                <c:pt idx="769">
                  <c:v>266.2371</c:v>
                </c:pt>
                <c:pt idx="770">
                  <c:v>265.32990000000001</c:v>
                </c:pt>
                <c:pt idx="771">
                  <c:v>264.23489999999998</c:v>
                </c:pt>
                <c:pt idx="772">
                  <c:v>263.67140000000001</c:v>
                </c:pt>
                <c:pt idx="773">
                  <c:v>264.75760000000002</c:v>
                </c:pt>
                <c:pt idx="774">
                  <c:v>263.80590000000001</c:v>
                </c:pt>
                <c:pt idx="775">
                  <c:v>263.6146</c:v>
                </c:pt>
                <c:pt idx="776">
                  <c:v>263.88150000000002</c:v>
                </c:pt>
                <c:pt idx="777">
                  <c:v>264.14019999999999</c:v>
                </c:pt>
                <c:pt idx="778">
                  <c:v>263.82510000000002</c:v>
                </c:pt>
                <c:pt idx="779">
                  <c:v>264.303</c:v>
                </c:pt>
                <c:pt idx="780">
                  <c:v>264.08550000000002</c:v>
                </c:pt>
                <c:pt idx="781">
                  <c:v>263.95749999999998</c:v>
                </c:pt>
                <c:pt idx="782">
                  <c:v>264.14080000000001</c:v>
                </c:pt>
                <c:pt idx="783">
                  <c:v>264.32870000000003</c:v>
                </c:pt>
                <c:pt idx="784">
                  <c:v>265.47980000000001</c:v>
                </c:pt>
                <c:pt idx="785">
                  <c:v>264.72699999999998</c:v>
                </c:pt>
                <c:pt idx="786">
                  <c:v>263.31079999999997</c:v>
                </c:pt>
                <c:pt idx="787">
                  <c:v>264.90660000000003</c:v>
                </c:pt>
                <c:pt idx="788">
                  <c:v>264.21550000000002</c:v>
                </c:pt>
                <c:pt idx="789">
                  <c:v>264.1583</c:v>
                </c:pt>
                <c:pt idx="790">
                  <c:v>265.05200000000002</c:v>
                </c:pt>
                <c:pt idx="791">
                  <c:v>262.9289</c:v>
                </c:pt>
                <c:pt idx="792">
                  <c:v>264.85019999999997</c:v>
                </c:pt>
                <c:pt idx="793">
                  <c:v>262.89830000000001</c:v>
                </c:pt>
                <c:pt idx="794">
                  <c:v>262.82490000000001</c:v>
                </c:pt>
                <c:pt idx="795">
                  <c:v>263.21469999999999</c:v>
                </c:pt>
                <c:pt idx="796">
                  <c:v>263.65960000000001</c:v>
                </c:pt>
                <c:pt idx="797">
                  <c:v>263.87389999999999</c:v>
                </c:pt>
                <c:pt idx="798">
                  <c:v>262.26049999999998</c:v>
                </c:pt>
                <c:pt idx="799">
                  <c:v>260.76229999999998</c:v>
                </c:pt>
                <c:pt idx="800">
                  <c:v>260.76229999999998</c:v>
                </c:pt>
                <c:pt idx="801">
                  <c:v>259.77670000000001</c:v>
                </c:pt>
                <c:pt idx="802">
                  <c:v>261.81549999999999</c:v>
                </c:pt>
                <c:pt idx="803">
                  <c:v>260.56150000000002</c:v>
                </c:pt>
                <c:pt idx="804">
                  <c:v>259.41039999999998</c:v>
                </c:pt>
                <c:pt idx="805">
                  <c:v>260.02569999999997</c:v>
                </c:pt>
                <c:pt idx="806">
                  <c:v>259.48599999999999</c:v>
                </c:pt>
                <c:pt idx="807">
                  <c:v>259.16210000000001</c:v>
                </c:pt>
                <c:pt idx="808">
                  <c:v>259.19869999999997</c:v>
                </c:pt>
                <c:pt idx="809">
                  <c:v>258.596</c:v>
                </c:pt>
                <c:pt idx="810">
                  <c:v>258.34370000000001</c:v>
                </c:pt>
                <c:pt idx="811">
                  <c:v>258.28949999999998</c:v>
                </c:pt>
                <c:pt idx="812">
                  <c:v>260.03680000000003</c:v>
                </c:pt>
                <c:pt idx="813">
                  <c:v>258.63099999999997</c:v>
                </c:pt>
                <c:pt idx="814">
                  <c:v>259.02859999999998</c:v>
                </c:pt>
                <c:pt idx="815">
                  <c:v>256.91730000000001</c:v>
                </c:pt>
                <c:pt idx="816">
                  <c:v>254.51900000000001</c:v>
                </c:pt>
                <c:pt idx="817">
                  <c:v>255.0616</c:v>
                </c:pt>
                <c:pt idx="818">
                  <c:v>247.6283</c:v>
                </c:pt>
                <c:pt idx="819">
                  <c:v>246.86510000000001</c:v>
                </c:pt>
                <c:pt idx="820">
                  <c:v>245.69290000000001</c:v>
                </c:pt>
                <c:pt idx="821">
                  <c:v>243.2166</c:v>
                </c:pt>
                <c:pt idx="822">
                  <c:v>239.92089999999999</c:v>
                </c:pt>
                <c:pt idx="823">
                  <c:v>240.09309999999999</c:v>
                </c:pt>
                <c:pt idx="824">
                  <c:v>239.04949999999999</c:v>
                </c:pt>
                <c:pt idx="825">
                  <c:v>238.82409999999999</c:v>
                </c:pt>
                <c:pt idx="826">
                  <c:v>238.35140000000001</c:v>
                </c:pt>
                <c:pt idx="827">
                  <c:v>238.53129999999999</c:v>
                </c:pt>
                <c:pt idx="828">
                  <c:v>238.2843</c:v>
                </c:pt>
                <c:pt idx="829">
                  <c:v>238.96350000000001</c:v>
                </c:pt>
                <c:pt idx="830">
                  <c:v>238.51560000000001</c:v>
                </c:pt>
                <c:pt idx="831">
                  <c:v>238.64670000000001</c:v>
                </c:pt>
                <c:pt idx="832">
                  <c:v>238.47489999999999</c:v>
                </c:pt>
                <c:pt idx="833">
                  <c:v>238.1352</c:v>
                </c:pt>
                <c:pt idx="834">
                  <c:v>238.7389</c:v>
                </c:pt>
                <c:pt idx="835">
                  <c:v>238.77600000000001</c:v>
                </c:pt>
                <c:pt idx="836">
                  <c:v>239.46559999999999</c:v>
                </c:pt>
                <c:pt idx="837">
                  <c:v>238.07929999999999</c:v>
                </c:pt>
                <c:pt idx="838">
                  <c:v>238.3272</c:v>
                </c:pt>
                <c:pt idx="839">
                  <c:v>238.82679999999999</c:v>
                </c:pt>
                <c:pt idx="840">
                  <c:v>238.8597</c:v>
                </c:pt>
                <c:pt idx="841">
                  <c:v>238.30799999999999</c:v>
                </c:pt>
                <c:pt idx="842">
                  <c:v>237.1688</c:v>
                </c:pt>
                <c:pt idx="843">
                  <c:v>234.2998</c:v>
                </c:pt>
                <c:pt idx="844">
                  <c:v>234.19880000000001</c:v>
                </c:pt>
                <c:pt idx="845">
                  <c:v>232.7741</c:v>
                </c:pt>
                <c:pt idx="846">
                  <c:v>231.40090000000001</c:v>
                </c:pt>
                <c:pt idx="847">
                  <c:v>229.6096</c:v>
                </c:pt>
                <c:pt idx="848">
                  <c:v>227.8973</c:v>
                </c:pt>
                <c:pt idx="849">
                  <c:v>227.43889999999999</c:v>
                </c:pt>
                <c:pt idx="850">
                  <c:v>228.24440000000001</c:v>
                </c:pt>
                <c:pt idx="851">
                  <c:v>229.67490000000001</c:v>
                </c:pt>
                <c:pt idx="852">
                  <c:v>230.54040000000001</c:v>
                </c:pt>
                <c:pt idx="853">
                  <c:v>231.6533</c:v>
                </c:pt>
                <c:pt idx="854">
                  <c:v>232.66120000000001</c:v>
                </c:pt>
                <c:pt idx="855">
                  <c:v>233.11680000000001</c:v>
                </c:pt>
                <c:pt idx="856">
                  <c:v>234.23400000000001</c:v>
                </c:pt>
                <c:pt idx="857">
                  <c:v>233.93799999999999</c:v>
                </c:pt>
                <c:pt idx="858">
                  <c:v>233.29179999999999</c:v>
                </c:pt>
                <c:pt idx="859">
                  <c:v>232.08</c:v>
                </c:pt>
                <c:pt idx="860">
                  <c:v>229.84559999999999</c:v>
                </c:pt>
                <c:pt idx="861">
                  <c:v>227.70179999999999</c:v>
                </c:pt>
                <c:pt idx="862">
                  <c:v>225.68170000000001</c:v>
                </c:pt>
                <c:pt idx="863">
                  <c:v>223.4804</c:v>
                </c:pt>
                <c:pt idx="864">
                  <c:v>221.63409999999999</c:v>
                </c:pt>
                <c:pt idx="865">
                  <c:v>220.1756</c:v>
                </c:pt>
                <c:pt idx="866">
                  <c:v>218.7</c:v>
                </c:pt>
                <c:pt idx="867">
                  <c:v>217.6183</c:v>
                </c:pt>
                <c:pt idx="868">
                  <c:v>216.25069999999999</c:v>
                </c:pt>
                <c:pt idx="869">
                  <c:v>213.57140000000001</c:v>
                </c:pt>
                <c:pt idx="870">
                  <c:v>210.9049</c:v>
                </c:pt>
                <c:pt idx="871">
                  <c:v>210.9049</c:v>
                </c:pt>
                <c:pt idx="872">
                  <c:v>210.49680000000001</c:v>
                </c:pt>
                <c:pt idx="873">
                  <c:v>209.64420000000001</c:v>
                </c:pt>
                <c:pt idx="874">
                  <c:v>208.3107</c:v>
                </c:pt>
                <c:pt idx="875">
                  <c:v>209.0264</c:v>
                </c:pt>
                <c:pt idx="876">
                  <c:v>209.46799999999999</c:v>
                </c:pt>
                <c:pt idx="877">
                  <c:v>209.97069999999999</c:v>
                </c:pt>
                <c:pt idx="878">
                  <c:v>210.20519999999999</c:v>
                </c:pt>
                <c:pt idx="879">
                  <c:v>210.01439999999999</c:v>
                </c:pt>
                <c:pt idx="880">
                  <c:v>210.7209</c:v>
                </c:pt>
                <c:pt idx="881">
                  <c:v>210.8826</c:v>
                </c:pt>
                <c:pt idx="882">
                  <c:v>210.88059999999999</c:v>
                </c:pt>
                <c:pt idx="883">
                  <c:v>210.87860000000001</c:v>
                </c:pt>
                <c:pt idx="884">
                  <c:v>210.8766</c:v>
                </c:pt>
                <c:pt idx="885">
                  <c:v>210.8725</c:v>
                </c:pt>
                <c:pt idx="886">
                  <c:v>210.87049999999999</c:v>
                </c:pt>
                <c:pt idx="887">
                  <c:v>210.86850000000001</c:v>
                </c:pt>
                <c:pt idx="888">
                  <c:v>210.93350000000001</c:v>
                </c:pt>
                <c:pt idx="889">
                  <c:v>210.85560000000001</c:v>
                </c:pt>
                <c:pt idx="890">
                  <c:v>210.4674</c:v>
                </c:pt>
                <c:pt idx="891">
                  <c:v>209.1583</c:v>
                </c:pt>
                <c:pt idx="892">
                  <c:v>207.35300000000001</c:v>
                </c:pt>
                <c:pt idx="893">
                  <c:v>205.5745</c:v>
                </c:pt>
                <c:pt idx="894">
                  <c:v>203.874</c:v>
                </c:pt>
                <c:pt idx="895">
                  <c:v>202.38300000000001</c:v>
                </c:pt>
                <c:pt idx="896">
                  <c:v>201.51599999999999</c:v>
                </c:pt>
                <c:pt idx="897">
                  <c:v>201.39510000000001</c:v>
                </c:pt>
                <c:pt idx="898">
                  <c:v>201.3185</c:v>
                </c:pt>
                <c:pt idx="899">
                  <c:v>201.05430000000001</c:v>
                </c:pt>
                <c:pt idx="900">
                  <c:v>200.67250000000001</c:v>
                </c:pt>
                <c:pt idx="901">
                  <c:v>200.5273</c:v>
                </c:pt>
                <c:pt idx="902">
                  <c:v>200.14599999999999</c:v>
                </c:pt>
                <c:pt idx="903">
                  <c:v>199.6251</c:v>
                </c:pt>
                <c:pt idx="904">
                  <c:v>198.6157</c:v>
                </c:pt>
                <c:pt idx="905">
                  <c:v>199.26130000000001</c:v>
                </c:pt>
                <c:pt idx="906">
                  <c:v>198.8544</c:v>
                </c:pt>
                <c:pt idx="907">
                  <c:v>198.297</c:v>
                </c:pt>
                <c:pt idx="908">
                  <c:v>198.297</c:v>
                </c:pt>
                <c:pt idx="909">
                  <c:v>198.1686</c:v>
                </c:pt>
                <c:pt idx="910">
                  <c:v>197.9213</c:v>
                </c:pt>
                <c:pt idx="911">
                  <c:v>197.5642</c:v>
                </c:pt>
                <c:pt idx="912">
                  <c:v>197.2824</c:v>
                </c:pt>
                <c:pt idx="913">
                  <c:v>196.79230000000001</c:v>
                </c:pt>
                <c:pt idx="914">
                  <c:v>196.7998</c:v>
                </c:pt>
                <c:pt idx="915">
                  <c:v>196.5598</c:v>
                </c:pt>
                <c:pt idx="916">
                  <c:v>196.31280000000001</c:v>
                </c:pt>
                <c:pt idx="917">
                  <c:v>196.1481</c:v>
                </c:pt>
                <c:pt idx="918">
                  <c:v>196.0891</c:v>
                </c:pt>
                <c:pt idx="919">
                  <c:v>196.02760000000001</c:v>
                </c:pt>
                <c:pt idx="920">
                  <c:v>196.64570000000001</c:v>
                </c:pt>
                <c:pt idx="921">
                  <c:v>196.26259999999999</c:v>
                </c:pt>
                <c:pt idx="922">
                  <c:v>195.17230000000001</c:v>
                </c:pt>
                <c:pt idx="923">
                  <c:v>196.18719999999999</c:v>
                </c:pt>
                <c:pt idx="924">
                  <c:v>195.9161</c:v>
                </c:pt>
                <c:pt idx="925">
                  <c:v>195.50069999999999</c:v>
                </c:pt>
                <c:pt idx="926">
                  <c:v>195.4905</c:v>
                </c:pt>
                <c:pt idx="927">
                  <c:v>195.4752</c:v>
                </c:pt>
                <c:pt idx="928">
                  <c:v>195.4547</c:v>
                </c:pt>
                <c:pt idx="929">
                  <c:v>196.4007</c:v>
                </c:pt>
                <c:pt idx="930">
                  <c:v>195.93889999999999</c:v>
                </c:pt>
                <c:pt idx="931">
                  <c:v>196.61250000000001</c:v>
                </c:pt>
                <c:pt idx="932">
                  <c:v>197.01089999999999</c:v>
                </c:pt>
                <c:pt idx="933">
                  <c:v>196.96029999999999</c:v>
                </c:pt>
                <c:pt idx="934">
                  <c:v>197.1756</c:v>
                </c:pt>
                <c:pt idx="935">
                  <c:v>197.16040000000001</c:v>
                </c:pt>
                <c:pt idx="936">
                  <c:v>196.60599999999999</c:v>
                </c:pt>
                <c:pt idx="937">
                  <c:v>197.14850000000001</c:v>
                </c:pt>
                <c:pt idx="938">
                  <c:v>197.1568</c:v>
                </c:pt>
                <c:pt idx="939">
                  <c:v>195.20930000000001</c:v>
                </c:pt>
                <c:pt idx="940">
                  <c:v>197.7261</c:v>
                </c:pt>
                <c:pt idx="941">
                  <c:v>198.05430000000001</c:v>
                </c:pt>
                <c:pt idx="942">
                  <c:v>195.60890000000001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F-46C4-A05E-71A87209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66208"/>
        <c:axId val="1067167648"/>
      </c:scatterChart>
      <c:valAx>
        <c:axId val="10671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7167648"/>
        <c:crosses val="autoZero"/>
        <c:crossBetween val="midCat"/>
      </c:valAx>
      <c:valAx>
        <c:axId val="1067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716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58705161854765E-2"/>
          <c:y val="0.17171296296296298"/>
          <c:w val="0.8649746281714785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'linha isometrica'!$H$3:$H$202</c:f>
              <c:numCache>
                <c:formatCode>General</c:formatCode>
                <c:ptCount val="200"/>
                <c:pt idx="0">
                  <c:v>119.000625</c:v>
                </c:pt>
                <c:pt idx="1">
                  <c:v>119.000625</c:v>
                </c:pt>
                <c:pt idx="2">
                  <c:v>119.000625</c:v>
                </c:pt>
                <c:pt idx="3">
                  <c:v>119.000625</c:v>
                </c:pt>
                <c:pt idx="4">
                  <c:v>119.000625</c:v>
                </c:pt>
                <c:pt idx="5">
                  <c:v>118.9375</c:v>
                </c:pt>
                <c:pt idx="6">
                  <c:v>118.8725</c:v>
                </c:pt>
                <c:pt idx="7">
                  <c:v>118.8075</c:v>
                </c:pt>
                <c:pt idx="8">
                  <c:v>118.69625000000001</c:v>
                </c:pt>
                <c:pt idx="9">
                  <c:v>118.59875</c:v>
                </c:pt>
                <c:pt idx="10">
                  <c:v>118.496875</c:v>
                </c:pt>
                <c:pt idx="11">
                  <c:v>118.280625</c:v>
                </c:pt>
                <c:pt idx="12">
                  <c:v>118.0625</c:v>
                </c:pt>
                <c:pt idx="13">
                  <c:v>117.860625</c:v>
                </c:pt>
                <c:pt idx="14">
                  <c:v>117.64687499999999</c:v>
                </c:pt>
                <c:pt idx="15">
                  <c:v>117.451875</c:v>
                </c:pt>
                <c:pt idx="16">
                  <c:v>117.22812500000001</c:v>
                </c:pt>
                <c:pt idx="17">
                  <c:v>116.955</c:v>
                </c:pt>
                <c:pt idx="18">
                  <c:v>116.6575</c:v>
                </c:pt>
                <c:pt idx="19">
                  <c:v>116.35250000000001</c:v>
                </c:pt>
                <c:pt idx="20">
                  <c:v>115.94374999999999</c:v>
                </c:pt>
                <c:pt idx="21">
                  <c:v>115.485625</c:v>
                </c:pt>
                <c:pt idx="22">
                  <c:v>114.895</c:v>
                </c:pt>
                <c:pt idx="23">
                  <c:v>114.355625</c:v>
                </c:pt>
                <c:pt idx="24">
                  <c:v>113.76375</c:v>
                </c:pt>
                <c:pt idx="25">
                  <c:v>113.16</c:v>
                </c:pt>
                <c:pt idx="26">
                  <c:v>112.58499999999999</c:v>
                </c:pt>
                <c:pt idx="27">
                  <c:v>111.848125</c:v>
                </c:pt>
                <c:pt idx="28">
                  <c:v>110.97</c:v>
                </c:pt>
                <c:pt idx="29">
                  <c:v>110.10875</c:v>
                </c:pt>
                <c:pt idx="30">
                  <c:v>109.3175</c:v>
                </c:pt>
                <c:pt idx="31">
                  <c:v>108.549375</c:v>
                </c:pt>
                <c:pt idx="32">
                  <c:v>107.823125</c:v>
                </c:pt>
                <c:pt idx="33">
                  <c:v>107.050625</c:v>
                </c:pt>
                <c:pt idx="34">
                  <c:v>106.30437499999999</c:v>
                </c:pt>
                <c:pt idx="35">
                  <c:v>105.484375</c:v>
                </c:pt>
                <c:pt idx="36">
                  <c:v>104.61</c:v>
                </c:pt>
                <c:pt idx="37">
                  <c:v>103.760625</c:v>
                </c:pt>
                <c:pt idx="38">
                  <c:v>102.85187500000001</c:v>
                </c:pt>
                <c:pt idx="39">
                  <c:v>101.9225</c:v>
                </c:pt>
                <c:pt idx="40">
                  <c:v>100.97437499999999</c:v>
                </c:pt>
                <c:pt idx="41">
                  <c:v>100.04</c:v>
                </c:pt>
                <c:pt idx="42">
                  <c:v>99.132499999999993</c:v>
                </c:pt>
                <c:pt idx="43">
                  <c:v>98.248125000000002</c:v>
                </c:pt>
                <c:pt idx="44">
                  <c:v>97.396249999999995</c:v>
                </c:pt>
                <c:pt idx="45">
                  <c:v>96.511875000000003</c:v>
                </c:pt>
                <c:pt idx="46">
                  <c:v>95.68</c:v>
                </c:pt>
                <c:pt idx="47">
                  <c:v>94.828125</c:v>
                </c:pt>
                <c:pt idx="48">
                  <c:v>93.953749999999999</c:v>
                </c:pt>
                <c:pt idx="49">
                  <c:v>93.114374999999995</c:v>
                </c:pt>
                <c:pt idx="50">
                  <c:v>92.280625000000001</c:v>
                </c:pt>
                <c:pt idx="51">
                  <c:v>91.49</c:v>
                </c:pt>
                <c:pt idx="52">
                  <c:v>90.724999999999994</c:v>
                </c:pt>
                <c:pt idx="53">
                  <c:v>89.998125000000002</c:v>
                </c:pt>
                <c:pt idx="54">
                  <c:v>89.290625000000006</c:v>
                </c:pt>
                <c:pt idx="55">
                  <c:v>88.616874999999993</c:v>
                </c:pt>
                <c:pt idx="56">
                  <c:v>87.861249999999998</c:v>
                </c:pt>
                <c:pt idx="57">
                  <c:v>87.144374999999997</c:v>
                </c:pt>
                <c:pt idx="58">
                  <c:v>86.436250000000001</c:v>
                </c:pt>
                <c:pt idx="59">
                  <c:v>85.73</c:v>
                </c:pt>
                <c:pt idx="60">
                  <c:v>85.016249999999999</c:v>
                </c:pt>
                <c:pt idx="61">
                  <c:v>84.297499999999999</c:v>
                </c:pt>
                <c:pt idx="62">
                  <c:v>83.610624999999999</c:v>
                </c:pt>
                <c:pt idx="63">
                  <c:v>82.96</c:v>
                </c:pt>
                <c:pt idx="64">
                  <c:v>82.298124999999999</c:v>
                </c:pt>
                <c:pt idx="65">
                  <c:v>81.565624999999997</c:v>
                </c:pt>
                <c:pt idx="66">
                  <c:v>80.844374999999999</c:v>
                </c:pt>
                <c:pt idx="67">
                  <c:v>80.042500000000004</c:v>
                </c:pt>
                <c:pt idx="68">
                  <c:v>79.262500000000003</c:v>
                </c:pt>
                <c:pt idx="69">
                  <c:v>78.453749999999999</c:v>
                </c:pt>
                <c:pt idx="70">
                  <c:v>77.599374999999995</c:v>
                </c:pt>
                <c:pt idx="71">
                  <c:v>76.811250000000001</c:v>
                </c:pt>
                <c:pt idx="72">
                  <c:v>75.996250000000003</c:v>
                </c:pt>
                <c:pt idx="73">
                  <c:v>75.226875000000007</c:v>
                </c:pt>
                <c:pt idx="74">
                  <c:v>74.408749999999998</c:v>
                </c:pt>
                <c:pt idx="75">
                  <c:v>73.626874999999998</c:v>
                </c:pt>
                <c:pt idx="76">
                  <c:v>72.844374999999999</c:v>
                </c:pt>
                <c:pt idx="77">
                  <c:v>71.968125000000001</c:v>
                </c:pt>
                <c:pt idx="78">
                  <c:v>70.985624999999999</c:v>
                </c:pt>
                <c:pt idx="79">
                  <c:v>70.010625000000005</c:v>
                </c:pt>
                <c:pt idx="80">
                  <c:v>69.086875000000006</c:v>
                </c:pt>
                <c:pt idx="81">
                  <c:v>68.216250000000002</c:v>
                </c:pt>
                <c:pt idx="82">
                  <c:v>67.386250000000004</c:v>
                </c:pt>
                <c:pt idx="83">
                  <c:v>66.539375000000007</c:v>
                </c:pt>
                <c:pt idx="84">
                  <c:v>65.696875000000006</c:v>
                </c:pt>
                <c:pt idx="85">
                  <c:v>64.818749999999994</c:v>
                </c:pt>
                <c:pt idx="86">
                  <c:v>63.958125000000003</c:v>
                </c:pt>
                <c:pt idx="87">
                  <c:v>63.027500000000003</c:v>
                </c:pt>
                <c:pt idx="88">
                  <c:v>62.069375000000001</c:v>
                </c:pt>
                <c:pt idx="89">
                  <c:v>61.047499999999999</c:v>
                </c:pt>
                <c:pt idx="90">
                  <c:v>59.999375000000001</c:v>
                </c:pt>
                <c:pt idx="91">
                  <c:v>58.884999999999998</c:v>
                </c:pt>
                <c:pt idx="92">
                  <c:v>57.752499999999998</c:v>
                </c:pt>
                <c:pt idx="93">
                  <c:v>56.640625</c:v>
                </c:pt>
                <c:pt idx="94">
                  <c:v>55.493749999999999</c:v>
                </c:pt>
                <c:pt idx="95">
                  <c:v>54.340625000000003</c:v>
                </c:pt>
                <c:pt idx="96">
                  <c:v>53.203749999999999</c:v>
                </c:pt>
                <c:pt idx="97">
                  <c:v>52.110624999999999</c:v>
                </c:pt>
                <c:pt idx="98">
                  <c:v>51.043750000000003</c:v>
                </c:pt>
                <c:pt idx="99">
                  <c:v>49.931249999999999</c:v>
                </c:pt>
                <c:pt idx="100">
                  <c:v>48.825000000000003</c:v>
                </c:pt>
                <c:pt idx="101">
                  <c:v>47.719374999999999</c:v>
                </c:pt>
                <c:pt idx="102">
                  <c:v>46.553125000000001</c:v>
                </c:pt>
                <c:pt idx="103">
                  <c:v>45.396875000000001</c:v>
                </c:pt>
                <c:pt idx="104">
                  <c:v>44.391874999999999</c:v>
                </c:pt>
                <c:pt idx="105">
                  <c:v>43.355625000000003</c:v>
                </c:pt>
                <c:pt idx="106">
                  <c:v>42.319375000000001</c:v>
                </c:pt>
                <c:pt idx="107">
                  <c:v>41.314999999999998</c:v>
                </c:pt>
                <c:pt idx="108">
                  <c:v>40.324375000000003</c:v>
                </c:pt>
                <c:pt idx="109">
                  <c:v>39.331874999999997</c:v>
                </c:pt>
                <c:pt idx="110">
                  <c:v>38.358750000000001</c:v>
                </c:pt>
                <c:pt idx="111">
                  <c:v>37.3825</c:v>
                </c:pt>
                <c:pt idx="112">
                  <c:v>36.363750000000003</c:v>
                </c:pt>
                <c:pt idx="113">
                  <c:v>35.322499999999998</c:v>
                </c:pt>
                <c:pt idx="114">
                  <c:v>34.346874999999997</c:v>
                </c:pt>
                <c:pt idx="115">
                  <c:v>33.393124999999998</c:v>
                </c:pt>
                <c:pt idx="116">
                  <c:v>32.457500000000003</c:v>
                </c:pt>
                <c:pt idx="117">
                  <c:v>31.451875000000001</c:v>
                </c:pt>
                <c:pt idx="118">
                  <c:v>30.475000000000001</c:v>
                </c:pt>
                <c:pt idx="119">
                  <c:v>29.497499999999999</c:v>
                </c:pt>
                <c:pt idx="120">
                  <c:v>28.616875</c:v>
                </c:pt>
                <c:pt idx="121">
                  <c:v>27.810625000000002</c:v>
                </c:pt>
                <c:pt idx="122">
                  <c:v>27.12875</c:v>
                </c:pt>
                <c:pt idx="123">
                  <c:v>26.514375000000001</c:v>
                </c:pt>
                <c:pt idx="124">
                  <c:v>25.905000000000001</c:v>
                </c:pt>
                <c:pt idx="125">
                  <c:v>25.291875000000001</c:v>
                </c:pt>
                <c:pt idx="126">
                  <c:v>24.620625</c:v>
                </c:pt>
                <c:pt idx="127">
                  <c:v>23.869375000000002</c:v>
                </c:pt>
                <c:pt idx="128">
                  <c:v>23.216875000000002</c:v>
                </c:pt>
                <c:pt idx="129">
                  <c:v>22.616875</c:v>
                </c:pt>
                <c:pt idx="130">
                  <c:v>22.017499999999998</c:v>
                </c:pt>
                <c:pt idx="131">
                  <c:v>21.403124999999999</c:v>
                </c:pt>
                <c:pt idx="132">
                  <c:v>20.75</c:v>
                </c:pt>
                <c:pt idx="133">
                  <c:v>20.036874999999998</c:v>
                </c:pt>
                <c:pt idx="134">
                  <c:v>19.391874999999999</c:v>
                </c:pt>
                <c:pt idx="135">
                  <c:v>18.769375</c:v>
                </c:pt>
                <c:pt idx="136">
                  <c:v>18.202500000000001</c:v>
                </c:pt>
                <c:pt idx="137">
                  <c:v>17.692499999999999</c:v>
                </c:pt>
                <c:pt idx="138">
                  <c:v>17.190000000000001</c:v>
                </c:pt>
                <c:pt idx="139">
                  <c:v>16.684374999999999</c:v>
                </c:pt>
                <c:pt idx="140">
                  <c:v>16.199375</c:v>
                </c:pt>
                <c:pt idx="141">
                  <c:v>15.7425</c:v>
                </c:pt>
                <c:pt idx="142">
                  <c:v>15.314375</c:v>
                </c:pt>
                <c:pt idx="143">
                  <c:v>14.898125</c:v>
                </c:pt>
                <c:pt idx="144">
                  <c:v>14.465624999999999</c:v>
                </c:pt>
                <c:pt idx="145">
                  <c:v>14.03125</c:v>
                </c:pt>
                <c:pt idx="146">
                  <c:v>13.616875</c:v>
                </c:pt>
                <c:pt idx="147">
                  <c:v>13.19</c:v>
                </c:pt>
                <c:pt idx="148">
                  <c:v>12.737500000000001</c:v>
                </c:pt>
                <c:pt idx="149">
                  <c:v>12.26</c:v>
                </c:pt>
                <c:pt idx="150">
                  <c:v>11.774374999999999</c:v>
                </c:pt>
                <c:pt idx="151">
                  <c:v>11.263125</c:v>
                </c:pt>
                <c:pt idx="152">
                  <c:v>10.726875</c:v>
                </c:pt>
                <c:pt idx="153">
                  <c:v>10.18125</c:v>
                </c:pt>
                <c:pt idx="154">
                  <c:v>9.6506249999999998</c:v>
                </c:pt>
                <c:pt idx="155">
                  <c:v>9.1143750000000008</c:v>
                </c:pt>
                <c:pt idx="156">
                  <c:v>8.5531249999999996</c:v>
                </c:pt>
                <c:pt idx="157">
                  <c:v>8.0518750000000008</c:v>
                </c:pt>
                <c:pt idx="158">
                  <c:v>7.5762499999999999</c:v>
                </c:pt>
                <c:pt idx="159">
                  <c:v>7.078125</c:v>
                </c:pt>
                <c:pt idx="160">
                  <c:v>6.5925000000000002</c:v>
                </c:pt>
                <c:pt idx="161">
                  <c:v>6.0593750000000002</c:v>
                </c:pt>
                <c:pt idx="162">
                  <c:v>5.5956250000000001</c:v>
                </c:pt>
                <c:pt idx="163">
                  <c:v>5.165</c:v>
                </c:pt>
                <c:pt idx="164">
                  <c:v>4.7149999999999999</c:v>
                </c:pt>
                <c:pt idx="165">
                  <c:v>4.288125</c:v>
                </c:pt>
                <c:pt idx="166">
                  <c:v>3.9081250000000001</c:v>
                </c:pt>
                <c:pt idx="167">
                  <c:v>3.5281250000000002</c:v>
                </c:pt>
                <c:pt idx="168">
                  <c:v>3.1531250000000002</c:v>
                </c:pt>
                <c:pt idx="169">
                  <c:v>2.8256250000000001</c:v>
                </c:pt>
                <c:pt idx="170">
                  <c:v>2.4856250000000002</c:v>
                </c:pt>
                <c:pt idx="171">
                  <c:v>2.2081249999999999</c:v>
                </c:pt>
                <c:pt idx="172">
                  <c:v>1.95625</c:v>
                </c:pt>
                <c:pt idx="173">
                  <c:v>1.7518750000000001</c:v>
                </c:pt>
                <c:pt idx="174">
                  <c:v>1.59375</c:v>
                </c:pt>
                <c:pt idx="175">
                  <c:v>1.4468749999999999</c:v>
                </c:pt>
                <c:pt idx="176">
                  <c:v>1.318125</c:v>
                </c:pt>
                <c:pt idx="177">
                  <c:v>1.173125</c:v>
                </c:pt>
                <c:pt idx="178">
                  <c:v>1.069375</c:v>
                </c:pt>
                <c:pt idx="179">
                  <c:v>0.95</c:v>
                </c:pt>
                <c:pt idx="180">
                  <c:v>0.85624999999999996</c:v>
                </c:pt>
                <c:pt idx="181">
                  <c:v>0.77312499999999995</c:v>
                </c:pt>
                <c:pt idx="182">
                  <c:v>0.71499999999999997</c:v>
                </c:pt>
                <c:pt idx="183">
                  <c:v>0.65062500000000001</c:v>
                </c:pt>
                <c:pt idx="184">
                  <c:v>0.59250000000000003</c:v>
                </c:pt>
                <c:pt idx="185">
                  <c:v>0.54374999999999996</c:v>
                </c:pt>
                <c:pt idx="186">
                  <c:v>0.48249999999999998</c:v>
                </c:pt>
                <c:pt idx="187">
                  <c:v>0.419375</c:v>
                </c:pt>
                <c:pt idx="188">
                  <c:v>0.36749999999999999</c:v>
                </c:pt>
                <c:pt idx="189">
                  <c:v>0.32500000000000001</c:v>
                </c:pt>
                <c:pt idx="190">
                  <c:v>0.28625</c:v>
                </c:pt>
                <c:pt idx="191">
                  <c:v>0.24</c:v>
                </c:pt>
                <c:pt idx="192">
                  <c:v>0.19437499999999999</c:v>
                </c:pt>
                <c:pt idx="193">
                  <c:v>0.141875</c:v>
                </c:pt>
                <c:pt idx="194">
                  <c:v>0.1</c:v>
                </c:pt>
                <c:pt idx="195">
                  <c:v>7.7499999999999999E-2</c:v>
                </c:pt>
                <c:pt idx="196">
                  <c:v>6.25E-2</c:v>
                </c:pt>
                <c:pt idx="197">
                  <c:v>4.4374999999999998E-2</c:v>
                </c:pt>
                <c:pt idx="198">
                  <c:v>2.9374999999999998E-2</c:v>
                </c:pt>
                <c:pt idx="199">
                  <c:v>1.3125E-2</c:v>
                </c:pt>
              </c:numCache>
            </c:numRef>
          </c:xVal>
          <c:yVal>
            <c:numRef>
              <c:f>'linha isometrica'!$G$3:$G$202</c:f>
              <c:numCache>
                <c:formatCode>General</c:formatCode>
                <c:ptCount val="200"/>
                <c:pt idx="0">
                  <c:v>180</c:v>
                </c:pt>
                <c:pt idx="1">
                  <c:v>185</c:v>
                </c:pt>
                <c:pt idx="2">
                  <c:v>190</c:v>
                </c:pt>
                <c:pt idx="3">
                  <c:v>195</c:v>
                </c:pt>
                <c:pt idx="4">
                  <c:v>200</c:v>
                </c:pt>
                <c:pt idx="5">
                  <c:v>205</c:v>
                </c:pt>
                <c:pt idx="6">
                  <c:v>210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230</c:v>
                </c:pt>
                <c:pt idx="11">
                  <c:v>235</c:v>
                </c:pt>
                <c:pt idx="12">
                  <c:v>240</c:v>
                </c:pt>
                <c:pt idx="13">
                  <c:v>245</c:v>
                </c:pt>
                <c:pt idx="14">
                  <c:v>250</c:v>
                </c:pt>
                <c:pt idx="15">
                  <c:v>255</c:v>
                </c:pt>
                <c:pt idx="16">
                  <c:v>260</c:v>
                </c:pt>
                <c:pt idx="17">
                  <c:v>265</c:v>
                </c:pt>
                <c:pt idx="18">
                  <c:v>270</c:v>
                </c:pt>
                <c:pt idx="19">
                  <c:v>275</c:v>
                </c:pt>
                <c:pt idx="20">
                  <c:v>280</c:v>
                </c:pt>
                <c:pt idx="21">
                  <c:v>285</c:v>
                </c:pt>
                <c:pt idx="22">
                  <c:v>290</c:v>
                </c:pt>
                <c:pt idx="23">
                  <c:v>295</c:v>
                </c:pt>
                <c:pt idx="24">
                  <c:v>300</c:v>
                </c:pt>
                <c:pt idx="25">
                  <c:v>305</c:v>
                </c:pt>
                <c:pt idx="26">
                  <c:v>310</c:v>
                </c:pt>
                <c:pt idx="27">
                  <c:v>315</c:v>
                </c:pt>
                <c:pt idx="28">
                  <c:v>320</c:v>
                </c:pt>
                <c:pt idx="29">
                  <c:v>325</c:v>
                </c:pt>
                <c:pt idx="30">
                  <c:v>330</c:v>
                </c:pt>
                <c:pt idx="31">
                  <c:v>335</c:v>
                </c:pt>
                <c:pt idx="32">
                  <c:v>340</c:v>
                </c:pt>
                <c:pt idx="33">
                  <c:v>345</c:v>
                </c:pt>
                <c:pt idx="34">
                  <c:v>350</c:v>
                </c:pt>
                <c:pt idx="35">
                  <c:v>355</c:v>
                </c:pt>
                <c:pt idx="36">
                  <c:v>360</c:v>
                </c:pt>
                <c:pt idx="37">
                  <c:v>365</c:v>
                </c:pt>
                <c:pt idx="38">
                  <c:v>370</c:v>
                </c:pt>
                <c:pt idx="39">
                  <c:v>375</c:v>
                </c:pt>
                <c:pt idx="40">
                  <c:v>380</c:v>
                </c:pt>
                <c:pt idx="41">
                  <c:v>385</c:v>
                </c:pt>
                <c:pt idx="42">
                  <c:v>390</c:v>
                </c:pt>
                <c:pt idx="43">
                  <c:v>395</c:v>
                </c:pt>
                <c:pt idx="44">
                  <c:v>400</c:v>
                </c:pt>
                <c:pt idx="45">
                  <c:v>405</c:v>
                </c:pt>
                <c:pt idx="46">
                  <c:v>410</c:v>
                </c:pt>
                <c:pt idx="47">
                  <c:v>415</c:v>
                </c:pt>
                <c:pt idx="48">
                  <c:v>420</c:v>
                </c:pt>
                <c:pt idx="49">
                  <c:v>425</c:v>
                </c:pt>
                <c:pt idx="50">
                  <c:v>430</c:v>
                </c:pt>
                <c:pt idx="51">
                  <c:v>435</c:v>
                </c:pt>
                <c:pt idx="52">
                  <c:v>440</c:v>
                </c:pt>
                <c:pt idx="53">
                  <c:v>445</c:v>
                </c:pt>
                <c:pt idx="54">
                  <c:v>450</c:v>
                </c:pt>
                <c:pt idx="55">
                  <c:v>455</c:v>
                </c:pt>
                <c:pt idx="56">
                  <c:v>460</c:v>
                </c:pt>
                <c:pt idx="57">
                  <c:v>465</c:v>
                </c:pt>
                <c:pt idx="58">
                  <c:v>470</c:v>
                </c:pt>
                <c:pt idx="59">
                  <c:v>475</c:v>
                </c:pt>
                <c:pt idx="60">
                  <c:v>480</c:v>
                </c:pt>
                <c:pt idx="61">
                  <c:v>485</c:v>
                </c:pt>
                <c:pt idx="62">
                  <c:v>490</c:v>
                </c:pt>
                <c:pt idx="63">
                  <c:v>495</c:v>
                </c:pt>
                <c:pt idx="64">
                  <c:v>500</c:v>
                </c:pt>
                <c:pt idx="65">
                  <c:v>505</c:v>
                </c:pt>
                <c:pt idx="66">
                  <c:v>510</c:v>
                </c:pt>
                <c:pt idx="67">
                  <c:v>515</c:v>
                </c:pt>
                <c:pt idx="68">
                  <c:v>520</c:v>
                </c:pt>
                <c:pt idx="69">
                  <c:v>525</c:v>
                </c:pt>
                <c:pt idx="70">
                  <c:v>530</c:v>
                </c:pt>
                <c:pt idx="71">
                  <c:v>535</c:v>
                </c:pt>
                <c:pt idx="72">
                  <c:v>540</c:v>
                </c:pt>
                <c:pt idx="73">
                  <c:v>545</c:v>
                </c:pt>
                <c:pt idx="74">
                  <c:v>550</c:v>
                </c:pt>
                <c:pt idx="75">
                  <c:v>555</c:v>
                </c:pt>
                <c:pt idx="76">
                  <c:v>560</c:v>
                </c:pt>
                <c:pt idx="77">
                  <c:v>565</c:v>
                </c:pt>
                <c:pt idx="78">
                  <c:v>570</c:v>
                </c:pt>
                <c:pt idx="79">
                  <c:v>575</c:v>
                </c:pt>
                <c:pt idx="80">
                  <c:v>580</c:v>
                </c:pt>
                <c:pt idx="81">
                  <c:v>585</c:v>
                </c:pt>
                <c:pt idx="82">
                  <c:v>590</c:v>
                </c:pt>
                <c:pt idx="83">
                  <c:v>595</c:v>
                </c:pt>
                <c:pt idx="84">
                  <c:v>600</c:v>
                </c:pt>
                <c:pt idx="85">
                  <c:v>605</c:v>
                </c:pt>
                <c:pt idx="86">
                  <c:v>610</c:v>
                </c:pt>
                <c:pt idx="87">
                  <c:v>615</c:v>
                </c:pt>
                <c:pt idx="88">
                  <c:v>620</c:v>
                </c:pt>
                <c:pt idx="89">
                  <c:v>625</c:v>
                </c:pt>
                <c:pt idx="90">
                  <c:v>630</c:v>
                </c:pt>
                <c:pt idx="91">
                  <c:v>635</c:v>
                </c:pt>
                <c:pt idx="92">
                  <c:v>640</c:v>
                </c:pt>
                <c:pt idx="93">
                  <c:v>645</c:v>
                </c:pt>
                <c:pt idx="94">
                  <c:v>650</c:v>
                </c:pt>
                <c:pt idx="95">
                  <c:v>655</c:v>
                </c:pt>
                <c:pt idx="96">
                  <c:v>660</c:v>
                </c:pt>
                <c:pt idx="97">
                  <c:v>665</c:v>
                </c:pt>
                <c:pt idx="98">
                  <c:v>670</c:v>
                </c:pt>
                <c:pt idx="99">
                  <c:v>675</c:v>
                </c:pt>
                <c:pt idx="100">
                  <c:v>680</c:v>
                </c:pt>
                <c:pt idx="101">
                  <c:v>685</c:v>
                </c:pt>
                <c:pt idx="102">
                  <c:v>690</c:v>
                </c:pt>
                <c:pt idx="103">
                  <c:v>695</c:v>
                </c:pt>
                <c:pt idx="104">
                  <c:v>700</c:v>
                </c:pt>
                <c:pt idx="105">
                  <c:v>705</c:v>
                </c:pt>
                <c:pt idx="106">
                  <c:v>710</c:v>
                </c:pt>
                <c:pt idx="107">
                  <c:v>715</c:v>
                </c:pt>
                <c:pt idx="108">
                  <c:v>720</c:v>
                </c:pt>
                <c:pt idx="109">
                  <c:v>725</c:v>
                </c:pt>
                <c:pt idx="110">
                  <c:v>730</c:v>
                </c:pt>
                <c:pt idx="111">
                  <c:v>735</c:v>
                </c:pt>
                <c:pt idx="112">
                  <c:v>740</c:v>
                </c:pt>
                <c:pt idx="113">
                  <c:v>745</c:v>
                </c:pt>
                <c:pt idx="114">
                  <c:v>750</c:v>
                </c:pt>
                <c:pt idx="115">
                  <c:v>755</c:v>
                </c:pt>
                <c:pt idx="116">
                  <c:v>760</c:v>
                </c:pt>
                <c:pt idx="117">
                  <c:v>765</c:v>
                </c:pt>
                <c:pt idx="118">
                  <c:v>770</c:v>
                </c:pt>
                <c:pt idx="119">
                  <c:v>775</c:v>
                </c:pt>
                <c:pt idx="120">
                  <c:v>780</c:v>
                </c:pt>
                <c:pt idx="121">
                  <c:v>785</c:v>
                </c:pt>
                <c:pt idx="122">
                  <c:v>790</c:v>
                </c:pt>
                <c:pt idx="123">
                  <c:v>795</c:v>
                </c:pt>
                <c:pt idx="124">
                  <c:v>800</c:v>
                </c:pt>
                <c:pt idx="125">
                  <c:v>805</c:v>
                </c:pt>
                <c:pt idx="126">
                  <c:v>810</c:v>
                </c:pt>
                <c:pt idx="127">
                  <c:v>815</c:v>
                </c:pt>
                <c:pt idx="128">
                  <c:v>820</c:v>
                </c:pt>
                <c:pt idx="129">
                  <c:v>825</c:v>
                </c:pt>
                <c:pt idx="130">
                  <c:v>830</c:v>
                </c:pt>
                <c:pt idx="131">
                  <c:v>835</c:v>
                </c:pt>
                <c:pt idx="132">
                  <c:v>840</c:v>
                </c:pt>
                <c:pt idx="133">
                  <c:v>845</c:v>
                </c:pt>
                <c:pt idx="134">
                  <c:v>850</c:v>
                </c:pt>
                <c:pt idx="135">
                  <c:v>855</c:v>
                </c:pt>
                <c:pt idx="136">
                  <c:v>860</c:v>
                </c:pt>
                <c:pt idx="137">
                  <c:v>865</c:v>
                </c:pt>
                <c:pt idx="138">
                  <c:v>870</c:v>
                </c:pt>
                <c:pt idx="139">
                  <c:v>875</c:v>
                </c:pt>
                <c:pt idx="140">
                  <c:v>880</c:v>
                </c:pt>
                <c:pt idx="141">
                  <c:v>885</c:v>
                </c:pt>
                <c:pt idx="142">
                  <c:v>890</c:v>
                </c:pt>
                <c:pt idx="143">
                  <c:v>895</c:v>
                </c:pt>
                <c:pt idx="144">
                  <c:v>900</c:v>
                </c:pt>
                <c:pt idx="145">
                  <c:v>905</c:v>
                </c:pt>
                <c:pt idx="146">
                  <c:v>910</c:v>
                </c:pt>
                <c:pt idx="147">
                  <c:v>915</c:v>
                </c:pt>
                <c:pt idx="148">
                  <c:v>920</c:v>
                </c:pt>
                <c:pt idx="149">
                  <c:v>925</c:v>
                </c:pt>
                <c:pt idx="150">
                  <c:v>930</c:v>
                </c:pt>
                <c:pt idx="151">
                  <c:v>935</c:v>
                </c:pt>
                <c:pt idx="152">
                  <c:v>940</c:v>
                </c:pt>
                <c:pt idx="153">
                  <c:v>945</c:v>
                </c:pt>
                <c:pt idx="154">
                  <c:v>950</c:v>
                </c:pt>
                <c:pt idx="155">
                  <c:v>955</c:v>
                </c:pt>
                <c:pt idx="156">
                  <c:v>960</c:v>
                </c:pt>
                <c:pt idx="157">
                  <c:v>965</c:v>
                </c:pt>
                <c:pt idx="158">
                  <c:v>970</c:v>
                </c:pt>
                <c:pt idx="159">
                  <c:v>975</c:v>
                </c:pt>
                <c:pt idx="160">
                  <c:v>980</c:v>
                </c:pt>
                <c:pt idx="161">
                  <c:v>985</c:v>
                </c:pt>
                <c:pt idx="162">
                  <c:v>990</c:v>
                </c:pt>
                <c:pt idx="163">
                  <c:v>995</c:v>
                </c:pt>
                <c:pt idx="164">
                  <c:v>1000</c:v>
                </c:pt>
                <c:pt idx="165">
                  <c:v>1005</c:v>
                </c:pt>
                <c:pt idx="166">
                  <c:v>1010</c:v>
                </c:pt>
                <c:pt idx="167">
                  <c:v>1015</c:v>
                </c:pt>
                <c:pt idx="168">
                  <c:v>1020</c:v>
                </c:pt>
                <c:pt idx="169">
                  <c:v>1025</c:v>
                </c:pt>
                <c:pt idx="170">
                  <c:v>1030</c:v>
                </c:pt>
                <c:pt idx="171">
                  <c:v>1035</c:v>
                </c:pt>
                <c:pt idx="172">
                  <c:v>1040</c:v>
                </c:pt>
                <c:pt idx="173">
                  <c:v>1045</c:v>
                </c:pt>
                <c:pt idx="174">
                  <c:v>1050</c:v>
                </c:pt>
                <c:pt idx="175">
                  <c:v>1055</c:v>
                </c:pt>
                <c:pt idx="176">
                  <c:v>1060</c:v>
                </c:pt>
                <c:pt idx="177">
                  <c:v>1065</c:v>
                </c:pt>
                <c:pt idx="178">
                  <c:v>1070</c:v>
                </c:pt>
                <c:pt idx="179">
                  <c:v>1075</c:v>
                </c:pt>
                <c:pt idx="180">
                  <c:v>1080</c:v>
                </c:pt>
                <c:pt idx="181">
                  <c:v>1085</c:v>
                </c:pt>
                <c:pt idx="182">
                  <c:v>1090</c:v>
                </c:pt>
                <c:pt idx="183">
                  <c:v>1095</c:v>
                </c:pt>
                <c:pt idx="184">
                  <c:v>1100</c:v>
                </c:pt>
                <c:pt idx="185">
                  <c:v>1105</c:v>
                </c:pt>
                <c:pt idx="186">
                  <c:v>1110</c:v>
                </c:pt>
                <c:pt idx="187">
                  <c:v>1115</c:v>
                </c:pt>
                <c:pt idx="188">
                  <c:v>1120</c:v>
                </c:pt>
                <c:pt idx="189">
                  <c:v>1125</c:v>
                </c:pt>
                <c:pt idx="190">
                  <c:v>1130</c:v>
                </c:pt>
                <c:pt idx="191">
                  <c:v>1135</c:v>
                </c:pt>
                <c:pt idx="192">
                  <c:v>1140</c:v>
                </c:pt>
                <c:pt idx="193">
                  <c:v>1145</c:v>
                </c:pt>
                <c:pt idx="194">
                  <c:v>1150</c:v>
                </c:pt>
                <c:pt idx="195">
                  <c:v>1155</c:v>
                </c:pt>
                <c:pt idx="196">
                  <c:v>1160</c:v>
                </c:pt>
                <c:pt idx="197">
                  <c:v>1165</c:v>
                </c:pt>
                <c:pt idx="198">
                  <c:v>1170</c:v>
                </c:pt>
                <c:pt idx="199">
                  <c:v>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9-4A75-AB40-80C2B1E8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95359"/>
        <c:axId val="20250958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'linha isometrica'!$F$3:$F$202</c:f>
              <c:numCache>
                <c:formatCode>0.00%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0.99946954060115234</c:v>
                </c:pt>
                <c:pt idx="6">
                  <c:v>0.99892332498253689</c:v>
                </c:pt>
                <c:pt idx="7">
                  <c:v>0.99837710936392143</c:v>
                </c:pt>
                <c:pt idx="8">
                  <c:v>0.99744224032436812</c:v>
                </c:pt>
                <c:pt idx="9">
                  <c:v>0.99662291689644489</c:v>
                </c:pt>
                <c:pt idx="10">
                  <c:v>0.99576682895573032</c:v>
                </c:pt>
                <c:pt idx="11">
                  <c:v>0.99394961160918271</c:v>
                </c:pt>
                <c:pt idx="12">
                  <c:v>0.99211663804286743</c:v>
                </c:pt>
                <c:pt idx="13">
                  <c:v>0.99042021838120597</c:v>
                </c:pt>
                <c:pt idx="14">
                  <c:v>0.98862400932768202</c:v>
                </c:pt>
                <c:pt idx="15">
                  <c:v>0.98698536247183577</c:v>
                </c:pt>
                <c:pt idx="16">
                  <c:v>0.98510512024621721</c:v>
                </c:pt>
                <c:pt idx="17">
                  <c:v>0.98280996423338107</c:v>
                </c:pt>
                <c:pt idx="18">
                  <c:v>0.98030997736356429</c:v>
                </c:pt>
                <c:pt idx="19">
                  <c:v>0.97774696561467644</c:v>
                </c:pt>
                <c:pt idx="20">
                  <c:v>0.97431210970530613</c:v>
                </c:pt>
                <c:pt idx="21">
                  <c:v>0.97046234000871845</c:v>
                </c:pt>
                <c:pt idx="22">
                  <c:v>0.9654991307818761</c:v>
                </c:pt>
                <c:pt idx="23">
                  <c:v>0.96096659156201913</c:v>
                </c:pt>
                <c:pt idx="24">
                  <c:v>0.95599287818866496</c:v>
                </c:pt>
                <c:pt idx="25">
                  <c:v>0.9509193754234484</c:v>
                </c:pt>
                <c:pt idx="26">
                  <c:v>0.94608746802800403</c:v>
                </c:pt>
                <c:pt idx="27">
                  <c:v>0.93989527365927694</c:v>
                </c:pt>
                <c:pt idx="28">
                  <c:v>0.93251611073471252</c:v>
                </c:pt>
                <c:pt idx="29">
                  <c:v>0.9252787537880578</c:v>
                </c:pt>
                <c:pt idx="30">
                  <c:v>0.91862962904606593</c:v>
                </c:pt>
                <c:pt idx="31">
                  <c:v>0.912174831014543</c:v>
                </c:pt>
                <c:pt idx="32">
                  <c:v>0.90607192189116659</c:v>
                </c:pt>
                <c:pt idx="33">
                  <c:v>0.8995803593468521</c:v>
                </c:pt>
                <c:pt idx="34">
                  <c:v>0.89330938387928627</c:v>
                </c:pt>
                <c:pt idx="35">
                  <c:v>0.88641866376752221</c:v>
                </c:pt>
                <c:pt idx="36">
                  <c:v>0.87907101328249326</c:v>
                </c:pt>
                <c:pt idx="37">
                  <c:v>0.87193344572770104</c:v>
                </c:pt>
                <c:pt idx="38">
                  <c:v>0.86429693121359663</c:v>
                </c:pt>
                <c:pt idx="39">
                  <c:v>0.85648709828204683</c:v>
                </c:pt>
                <c:pt idx="40">
                  <c:v>0.84851970315281955</c:v>
                </c:pt>
                <c:pt idx="41">
                  <c:v>0.84066785363522256</c:v>
                </c:pt>
                <c:pt idx="42">
                  <c:v>0.83304184326762987</c:v>
                </c:pt>
                <c:pt idx="43">
                  <c:v>0.82561015961050621</c:v>
                </c:pt>
                <c:pt idx="44">
                  <c:v>0.81845158376269034</c:v>
                </c:pt>
                <c:pt idx="45">
                  <c:v>0.81101990010556668</c:v>
                </c:pt>
                <c:pt idx="46">
                  <c:v>0.80402939060194023</c:v>
                </c:pt>
                <c:pt idx="47">
                  <c:v>0.79687081475412425</c:v>
                </c:pt>
                <c:pt idx="48">
                  <c:v>0.78952316426909519</c:v>
                </c:pt>
                <c:pt idx="49">
                  <c:v>0.78246962988639757</c:v>
                </c:pt>
                <c:pt idx="50">
                  <c:v>0.77546336416300332</c:v>
                </c:pt>
                <c:pt idx="51">
                  <c:v>0.76881949149426732</c:v>
                </c:pt>
                <c:pt idx="52">
                  <c:v>0.762390953829024</c:v>
                </c:pt>
                <c:pt idx="53">
                  <c:v>0.75628279263239162</c:v>
                </c:pt>
                <c:pt idx="54">
                  <c:v>0.75033744570669281</c:v>
                </c:pt>
                <c:pt idx="55">
                  <c:v>0.74467571073681327</c:v>
                </c:pt>
                <c:pt idx="56">
                  <c:v>0.7383259541704088</c:v>
                </c:pt>
                <c:pt idx="57">
                  <c:v>0.73230182614587103</c:v>
                </c:pt>
                <c:pt idx="58">
                  <c:v>0.72635122714691625</c:v>
                </c:pt>
                <c:pt idx="59">
                  <c:v>0.72041638436772915</c:v>
                </c:pt>
                <c:pt idx="60">
                  <c:v>0.7144185167094711</c:v>
                </c:pt>
                <c:pt idx="61">
                  <c:v>0.70837863246516564</c:v>
                </c:pt>
                <c:pt idx="62">
                  <c:v>0.70260660395691199</c:v>
                </c:pt>
                <c:pt idx="63">
                  <c:v>0.69713919569750149</c:v>
                </c:pt>
                <c:pt idx="64">
                  <c:v>0.69157725011948468</c:v>
                </c:pt>
                <c:pt idx="65">
                  <c:v>0.68542182026354903</c:v>
                </c:pt>
                <c:pt idx="66">
                  <c:v>0.67936092772621992</c:v>
                </c:pt>
                <c:pt idx="67">
                  <c:v>0.67262251773887749</c:v>
                </c:pt>
                <c:pt idx="68">
                  <c:v>0.66606793031549205</c:v>
                </c:pt>
                <c:pt idx="69">
                  <c:v>0.65927174752233442</c:v>
                </c:pt>
                <c:pt idx="70">
                  <c:v>0.65209216338149478</c:v>
                </c:pt>
                <c:pt idx="71">
                  <c:v>0.64546929900578254</c:v>
                </c:pt>
                <c:pt idx="72">
                  <c:v>0.63862059548006578</c:v>
                </c:pt>
                <c:pt idx="73">
                  <c:v>0.63215529330203102</c:v>
                </c:pt>
                <c:pt idx="74">
                  <c:v>0.62528032941003464</c:v>
                </c:pt>
                <c:pt idx="75">
                  <c:v>0.61870998576688141</c:v>
                </c:pt>
                <c:pt idx="76">
                  <c:v>0.61213439005047243</c:v>
                </c:pt>
                <c:pt idx="77">
                  <c:v>0.60477098334567569</c:v>
                </c:pt>
                <c:pt idx="78">
                  <c:v>0.59651472418737295</c:v>
                </c:pt>
                <c:pt idx="79">
                  <c:v>0.58832148990814126</c:v>
                </c:pt>
                <c:pt idx="80">
                  <c:v>0.58055892563589484</c:v>
                </c:pt>
                <c:pt idx="81">
                  <c:v>0.57324278759040137</c:v>
                </c:pt>
                <c:pt idx="82">
                  <c:v>0.56626803430654249</c:v>
                </c:pt>
                <c:pt idx="83">
                  <c:v>0.55915147504477403</c:v>
                </c:pt>
                <c:pt idx="84">
                  <c:v>0.55207168029579679</c:v>
                </c:pt>
                <c:pt idx="85">
                  <c:v>0.54469251737123225</c:v>
                </c:pt>
                <c:pt idx="86">
                  <c:v>0.5374604124978335</c:v>
                </c:pt>
                <c:pt idx="87">
                  <c:v>0.52964007541977198</c:v>
                </c:pt>
                <c:pt idx="88">
                  <c:v>0.52158864711844999</c:v>
                </c:pt>
                <c:pt idx="89">
                  <c:v>0.51300150734502448</c:v>
                </c:pt>
                <c:pt idx="90">
                  <c:v>0.50419378049485031</c:v>
                </c:pt>
                <c:pt idx="91">
                  <c:v>0.49482933387954892</c:v>
                </c:pt>
                <c:pt idx="92">
                  <c:v>0.48531257713982595</c:v>
                </c:pt>
                <c:pt idx="93">
                  <c:v>0.47596913881754821</c:v>
                </c:pt>
                <c:pt idx="94">
                  <c:v>0.46633158439293909</c:v>
                </c:pt>
                <c:pt idx="95">
                  <c:v>0.45664150923577085</c:v>
                </c:pt>
                <c:pt idx="96">
                  <c:v>0.44708798798325639</c:v>
                </c:pt>
                <c:pt idx="97">
                  <c:v>0.43790211185865618</c:v>
                </c:pt>
                <c:pt idx="98">
                  <c:v>0.42893682281080459</c:v>
                </c:pt>
                <c:pt idx="99">
                  <c:v>0.41958813241527093</c:v>
                </c:pt>
                <c:pt idx="100">
                  <c:v>0.41029196275229651</c:v>
                </c:pt>
                <c:pt idx="101">
                  <c:v>0.40100104516257795</c:v>
                </c:pt>
                <c:pt idx="102">
                  <c:v>0.39120067646703538</c:v>
                </c:pt>
                <c:pt idx="103">
                  <c:v>0.38148434094358752</c:v>
                </c:pt>
                <c:pt idx="104">
                  <c:v>0.3730390071480717</c:v>
                </c:pt>
                <c:pt idx="105">
                  <c:v>0.36433106968976009</c:v>
                </c:pt>
                <c:pt idx="106">
                  <c:v>0.35562313223144837</c:v>
                </c:pt>
                <c:pt idx="107">
                  <c:v>0.34718305050918846</c:v>
                </c:pt>
                <c:pt idx="108">
                  <c:v>0.33885851439855885</c:v>
                </c:pt>
                <c:pt idx="109">
                  <c:v>0.33051822206816139</c:v>
                </c:pt>
                <c:pt idx="110">
                  <c:v>0.32234074400869744</c:v>
                </c:pt>
                <c:pt idx="111">
                  <c:v>0.31413700558295388</c:v>
                </c:pt>
                <c:pt idx="112">
                  <c:v>0.30557612617580793</c:v>
                </c:pt>
                <c:pt idx="113">
                  <c:v>0.29682617213144885</c:v>
                </c:pt>
                <c:pt idx="114">
                  <c:v>0.2886276857789612</c:v>
                </c:pt>
                <c:pt idx="115">
                  <c:v>0.2806130219904307</c:v>
                </c:pt>
                <c:pt idx="116">
                  <c:v>0.27275066832632183</c:v>
                </c:pt>
                <c:pt idx="117">
                  <c:v>0.26430008245755016</c:v>
                </c:pt>
                <c:pt idx="118">
                  <c:v>0.25609109195855068</c:v>
                </c:pt>
                <c:pt idx="119">
                  <c:v>0.24787684938629523</c:v>
                </c:pt>
                <c:pt idx="120">
                  <c:v>0.2404766781687071</c:v>
                </c:pt>
                <c:pt idx="121">
                  <c:v>0.23370150366857317</c:v>
                </c:pt>
                <c:pt idx="122">
                  <c:v>0.22797149174636688</c:v>
                </c:pt>
                <c:pt idx="123">
                  <c:v>0.22280870373579972</c:v>
                </c:pt>
                <c:pt idx="124">
                  <c:v>0.21768793231127989</c:v>
                </c:pt>
                <c:pt idx="125">
                  <c:v>0.21253564844722456</c:v>
                </c:pt>
                <c:pt idx="126">
                  <c:v>0.20689492177036886</c:v>
                </c:pt>
                <c:pt idx="127">
                  <c:v>0.2005819297167557</c:v>
                </c:pt>
                <c:pt idx="128">
                  <c:v>0.19509876523757755</c:v>
                </c:pt>
                <c:pt idx="129">
                  <c:v>0.19005677491189649</c:v>
                </c:pt>
                <c:pt idx="130">
                  <c:v>0.18502003665947131</c:v>
                </c:pt>
                <c:pt idx="131">
                  <c:v>0.17985724864890415</c:v>
                </c:pt>
                <c:pt idx="132">
                  <c:v>0.17436883209647008</c:v>
                </c:pt>
                <c:pt idx="133">
                  <c:v>0.16837621651146789</c:v>
                </c:pt>
                <c:pt idx="134">
                  <c:v>0.16295607691136074</c:v>
                </c:pt>
                <c:pt idx="135">
                  <c:v>0.15772501194846666</c:v>
                </c:pt>
                <c:pt idx="136">
                  <c:v>0.15296138150534924</c:v>
                </c:pt>
                <c:pt idx="137">
                  <c:v>0.14867568972852033</c:v>
                </c:pt>
                <c:pt idx="138">
                  <c:v>0.14445302283076245</c:v>
                </c:pt>
                <c:pt idx="139">
                  <c:v>0.14020409556672495</c:v>
                </c:pt>
                <c:pt idx="140">
                  <c:v>0.13612848672013278</c:v>
                </c:pt>
                <c:pt idx="141">
                  <c:v>0.13228922117005687</c:v>
                </c:pt>
                <c:pt idx="142">
                  <c:v>0.12869155098975321</c:v>
                </c:pt>
                <c:pt idx="143">
                  <c:v>0.12519367020131197</c:v>
                </c:pt>
                <c:pt idx="144">
                  <c:v>0.12155923550821686</c:v>
                </c:pt>
                <c:pt idx="145">
                  <c:v>0.11790904459535402</c:v>
                </c:pt>
                <c:pt idx="146">
                  <c:v>0.11442692002668053</c:v>
                </c:pt>
                <c:pt idx="147">
                  <c:v>0.11083975399288869</c:v>
                </c:pt>
                <c:pt idx="148">
                  <c:v>0.10703725295560423</c:v>
                </c:pt>
                <c:pt idx="149">
                  <c:v>0.10302466898808305</c:v>
                </c:pt>
                <c:pt idx="150">
                  <c:v>9.8943808068234926E-2</c:v>
                </c:pt>
                <c:pt idx="151">
                  <c:v>9.46476121448942E-2</c:v>
                </c:pt>
                <c:pt idx="152">
                  <c:v>9.0141333291316739E-2</c:v>
                </c:pt>
                <c:pt idx="153">
                  <c:v>8.5556273338900535E-2</c:v>
                </c:pt>
                <c:pt idx="154">
                  <c:v>8.1097263144626341E-2</c:v>
                </c:pt>
                <c:pt idx="155">
                  <c:v>7.6590984291048894E-2</c:v>
                </c:pt>
                <c:pt idx="156">
                  <c:v>7.1874622507234726E-2</c:v>
                </c:pt>
                <c:pt idx="157">
                  <c:v>6.7662459755988683E-2</c:v>
                </c:pt>
                <c:pt idx="158">
                  <c:v>6.3665632008235246E-2</c:v>
                </c:pt>
                <c:pt idx="159">
                  <c:v>5.9479729623268786E-2</c:v>
                </c:pt>
                <c:pt idx="160">
                  <c:v>5.539886870342068E-2</c:v>
                </c:pt>
                <c:pt idx="161">
                  <c:v>5.0918850216122816E-2</c:v>
                </c:pt>
                <c:pt idx="162">
                  <c:v>4.7021811860231827E-2</c:v>
                </c:pt>
                <c:pt idx="163">
                  <c:v>4.3403133386904484E-2</c:v>
                </c:pt>
                <c:pt idx="164">
                  <c:v>3.9621640642643681E-2</c:v>
                </c:pt>
                <c:pt idx="165">
                  <c:v>3.6034474608851841E-2</c:v>
                </c:pt>
                <c:pt idx="166">
                  <c:v>3.2841214069253839E-2</c:v>
                </c:pt>
                <c:pt idx="167">
                  <c:v>2.9647953529655834E-2</c:v>
                </c:pt>
                <c:pt idx="168">
                  <c:v>2.6496709576105171E-2</c:v>
                </c:pt>
                <c:pt idx="169">
                  <c:v>2.3744623190004255E-2</c:v>
                </c:pt>
                <c:pt idx="170">
                  <c:v>2.0887495338784989E-2</c:v>
                </c:pt>
                <c:pt idx="171">
                  <c:v>1.8555574813157494E-2</c:v>
                </c:pt>
                <c:pt idx="172">
                  <c:v>1.6438989291022631E-2</c:v>
                </c:pt>
                <c:pt idx="173">
                  <c:v>1.472156133633752E-2</c:v>
                </c:pt>
                <c:pt idx="174">
                  <c:v>1.3392786802590323E-2</c:v>
                </c:pt>
                <c:pt idx="175">
                  <c:v>1.2158549587449646E-2</c:v>
                </c:pt>
                <c:pt idx="176">
                  <c:v>1.1076622496730585E-2</c:v>
                </c:pt>
                <c:pt idx="177">
                  <c:v>9.8581415013576611E-3</c:v>
                </c:pt>
                <c:pt idx="178">
                  <c:v>8.9862973408753096E-3</c:v>
                </c:pt>
                <c:pt idx="179">
                  <c:v>7.983151348995016E-3</c:v>
                </c:pt>
                <c:pt idx="180">
                  <c:v>7.1953403606073493E-3</c:v>
                </c:pt>
                <c:pt idx="181">
                  <c:v>6.4968146175702858E-3</c:v>
                </c:pt>
                <c:pt idx="182">
                  <c:v>6.0083718047699323E-3</c:v>
                </c:pt>
                <c:pt idx="183">
                  <c:v>5.467408259410402E-3</c:v>
                </c:pt>
                <c:pt idx="184">
                  <c:v>4.9789654466100494E-3</c:v>
                </c:pt>
                <c:pt idx="185">
                  <c:v>4.569303732648463E-3</c:v>
                </c:pt>
                <c:pt idx="186">
                  <c:v>4.0546005535685211E-3</c:v>
                </c:pt>
                <c:pt idx="187">
                  <c:v>3.5241411547208262E-3</c:v>
                </c:pt>
                <c:pt idx="188">
                  <c:v>3.0882190744796509E-3</c:v>
                </c:pt>
                <c:pt idx="189">
                  <c:v>2.7310780930772422E-3</c:v>
                </c:pt>
                <c:pt idx="190">
                  <c:v>2.4054495512103404E-3</c:v>
                </c:pt>
                <c:pt idx="191">
                  <c:v>2.0167961302724252E-3</c:v>
                </c:pt>
                <c:pt idx="192">
                  <c:v>1.6333947825904276E-3</c:v>
                </c:pt>
                <c:pt idx="193">
                  <c:v>1.1922206290933346E-3</c:v>
                </c:pt>
                <c:pt idx="194">
                  <c:v>8.4033172094684382E-4</c:v>
                </c:pt>
                <c:pt idx="195">
                  <c:v>6.5125708373380388E-4</c:v>
                </c:pt>
                <c:pt idx="196">
                  <c:v>5.2520732559177736E-4</c:v>
                </c:pt>
                <c:pt idx="197">
                  <c:v>3.7289720117016193E-4</c:v>
                </c:pt>
                <c:pt idx="198">
                  <c:v>2.4684744302813535E-4</c:v>
                </c:pt>
                <c:pt idx="199">
                  <c:v>1.1029353837427325E-4</c:v>
                </c:pt>
              </c:numCache>
            </c:numRef>
          </c:xVal>
          <c:yVal>
            <c:numRef>
              <c:f>'linha isometrica'!$G$3:$G$202</c:f>
              <c:numCache>
                <c:formatCode>General</c:formatCode>
                <c:ptCount val="200"/>
                <c:pt idx="0">
                  <c:v>180</c:v>
                </c:pt>
                <c:pt idx="1">
                  <c:v>185</c:v>
                </c:pt>
                <c:pt idx="2">
                  <c:v>190</c:v>
                </c:pt>
                <c:pt idx="3">
                  <c:v>195</c:v>
                </c:pt>
                <c:pt idx="4">
                  <c:v>200</c:v>
                </c:pt>
                <c:pt idx="5">
                  <c:v>205</c:v>
                </c:pt>
                <c:pt idx="6">
                  <c:v>210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230</c:v>
                </c:pt>
                <c:pt idx="11">
                  <c:v>235</c:v>
                </c:pt>
                <c:pt idx="12">
                  <c:v>240</c:v>
                </c:pt>
                <c:pt idx="13">
                  <c:v>245</c:v>
                </c:pt>
                <c:pt idx="14">
                  <c:v>250</c:v>
                </c:pt>
                <c:pt idx="15">
                  <c:v>255</c:v>
                </c:pt>
                <c:pt idx="16">
                  <c:v>260</c:v>
                </c:pt>
                <c:pt idx="17">
                  <c:v>265</c:v>
                </c:pt>
                <c:pt idx="18">
                  <c:v>270</c:v>
                </c:pt>
                <c:pt idx="19">
                  <c:v>275</c:v>
                </c:pt>
                <c:pt idx="20">
                  <c:v>280</c:v>
                </c:pt>
                <c:pt idx="21">
                  <c:v>285</c:v>
                </c:pt>
                <c:pt idx="22">
                  <c:v>290</c:v>
                </c:pt>
                <c:pt idx="23">
                  <c:v>295</c:v>
                </c:pt>
                <c:pt idx="24">
                  <c:v>300</c:v>
                </c:pt>
                <c:pt idx="25">
                  <c:v>305</c:v>
                </c:pt>
                <c:pt idx="26">
                  <c:v>310</c:v>
                </c:pt>
                <c:pt idx="27">
                  <c:v>315</c:v>
                </c:pt>
                <c:pt idx="28">
                  <c:v>320</c:v>
                </c:pt>
                <c:pt idx="29">
                  <c:v>325</c:v>
                </c:pt>
                <c:pt idx="30">
                  <c:v>330</c:v>
                </c:pt>
                <c:pt idx="31">
                  <c:v>335</c:v>
                </c:pt>
                <c:pt idx="32">
                  <c:v>340</c:v>
                </c:pt>
                <c:pt idx="33">
                  <c:v>345</c:v>
                </c:pt>
                <c:pt idx="34">
                  <c:v>350</c:v>
                </c:pt>
                <c:pt idx="35">
                  <c:v>355</c:v>
                </c:pt>
                <c:pt idx="36">
                  <c:v>360</c:v>
                </c:pt>
                <c:pt idx="37">
                  <c:v>365</c:v>
                </c:pt>
                <c:pt idx="38">
                  <c:v>370</c:v>
                </c:pt>
                <c:pt idx="39">
                  <c:v>375</c:v>
                </c:pt>
                <c:pt idx="40">
                  <c:v>380</c:v>
                </c:pt>
                <c:pt idx="41">
                  <c:v>385</c:v>
                </c:pt>
                <c:pt idx="42">
                  <c:v>390</c:v>
                </c:pt>
                <c:pt idx="43">
                  <c:v>395</c:v>
                </c:pt>
                <c:pt idx="44">
                  <c:v>400</c:v>
                </c:pt>
                <c:pt idx="45">
                  <c:v>405</c:v>
                </c:pt>
                <c:pt idx="46">
                  <c:v>410</c:v>
                </c:pt>
                <c:pt idx="47">
                  <c:v>415</c:v>
                </c:pt>
                <c:pt idx="48">
                  <c:v>420</c:v>
                </c:pt>
                <c:pt idx="49">
                  <c:v>425</c:v>
                </c:pt>
                <c:pt idx="50">
                  <c:v>430</c:v>
                </c:pt>
                <c:pt idx="51">
                  <c:v>435</c:v>
                </c:pt>
                <c:pt idx="52">
                  <c:v>440</c:v>
                </c:pt>
                <c:pt idx="53">
                  <c:v>445</c:v>
                </c:pt>
                <c:pt idx="54">
                  <c:v>450</c:v>
                </c:pt>
                <c:pt idx="55">
                  <c:v>455</c:v>
                </c:pt>
                <c:pt idx="56">
                  <c:v>460</c:v>
                </c:pt>
                <c:pt idx="57">
                  <c:v>465</c:v>
                </c:pt>
                <c:pt idx="58">
                  <c:v>470</c:v>
                </c:pt>
                <c:pt idx="59">
                  <c:v>475</c:v>
                </c:pt>
                <c:pt idx="60">
                  <c:v>480</c:v>
                </c:pt>
                <c:pt idx="61">
                  <c:v>485</c:v>
                </c:pt>
                <c:pt idx="62">
                  <c:v>490</c:v>
                </c:pt>
                <c:pt idx="63">
                  <c:v>495</c:v>
                </c:pt>
                <c:pt idx="64">
                  <c:v>500</c:v>
                </c:pt>
                <c:pt idx="65">
                  <c:v>505</c:v>
                </c:pt>
                <c:pt idx="66">
                  <c:v>510</c:v>
                </c:pt>
                <c:pt idx="67">
                  <c:v>515</c:v>
                </c:pt>
                <c:pt idx="68">
                  <c:v>520</c:v>
                </c:pt>
                <c:pt idx="69">
                  <c:v>525</c:v>
                </c:pt>
                <c:pt idx="70">
                  <c:v>530</c:v>
                </c:pt>
                <c:pt idx="71">
                  <c:v>535</c:v>
                </c:pt>
                <c:pt idx="72">
                  <c:v>540</c:v>
                </c:pt>
                <c:pt idx="73">
                  <c:v>545</c:v>
                </c:pt>
                <c:pt idx="74">
                  <c:v>550</c:v>
                </c:pt>
                <c:pt idx="75">
                  <c:v>555</c:v>
                </c:pt>
                <c:pt idx="76">
                  <c:v>560</c:v>
                </c:pt>
                <c:pt idx="77">
                  <c:v>565</c:v>
                </c:pt>
                <c:pt idx="78">
                  <c:v>570</c:v>
                </c:pt>
                <c:pt idx="79">
                  <c:v>575</c:v>
                </c:pt>
                <c:pt idx="80">
                  <c:v>580</c:v>
                </c:pt>
                <c:pt idx="81">
                  <c:v>585</c:v>
                </c:pt>
                <c:pt idx="82">
                  <c:v>590</c:v>
                </c:pt>
                <c:pt idx="83">
                  <c:v>595</c:v>
                </c:pt>
                <c:pt idx="84">
                  <c:v>600</c:v>
                </c:pt>
                <c:pt idx="85">
                  <c:v>605</c:v>
                </c:pt>
                <c:pt idx="86">
                  <c:v>610</c:v>
                </c:pt>
                <c:pt idx="87">
                  <c:v>615</c:v>
                </c:pt>
                <c:pt idx="88">
                  <c:v>620</c:v>
                </c:pt>
                <c:pt idx="89">
                  <c:v>625</c:v>
                </c:pt>
                <c:pt idx="90">
                  <c:v>630</c:v>
                </c:pt>
                <c:pt idx="91">
                  <c:v>635</c:v>
                </c:pt>
                <c:pt idx="92">
                  <c:v>640</c:v>
                </c:pt>
                <c:pt idx="93">
                  <c:v>645</c:v>
                </c:pt>
                <c:pt idx="94">
                  <c:v>650</c:v>
                </c:pt>
                <c:pt idx="95">
                  <c:v>655</c:v>
                </c:pt>
                <c:pt idx="96">
                  <c:v>660</c:v>
                </c:pt>
                <c:pt idx="97">
                  <c:v>665</c:v>
                </c:pt>
                <c:pt idx="98">
                  <c:v>670</c:v>
                </c:pt>
                <c:pt idx="99">
                  <c:v>675</c:v>
                </c:pt>
                <c:pt idx="100">
                  <c:v>680</c:v>
                </c:pt>
                <c:pt idx="101">
                  <c:v>685</c:v>
                </c:pt>
                <c:pt idx="102">
                  <c:v>690</c:v>
                </c:pt>
                <c:pt idx="103">
                  <c:v>695</c:v>
                </c:pt>
                <c:pt idx="104">
                  <c:v>700</c:v>
                </c:pt>
                <c:pt idx="105">
                  <c:v>705</c:v>
                </c:pt>
                <c:pt idx="106">
                  <c:v>710</c:v>
                </c:pt>
                <c:pt idx="107">
                  <c:v>715</c:v>
                </c:pt>
                <c:pt idx="108">
                  <c:v>720</c:v>
                </c:pt>
                <c:pt idx="109">
                  <c:v>725</c:v>
                </c:pt>
                <c:pt idx="110">
                  <c:v>730</c:v>
                </c:pt>
                <c:pt idx="111">
                  <c:v>735</c:v>
                </c:pt>
                <c:pt idx="112">
                  <c:v>740</c:v>
                </c:pt>
                <c:pt idx="113">
                  <c:v>745</c:v>
                </c:pt>
                <c:pt idx="114">
                  <c:v>750</c:v>
                </c:pt>
                <c:pt idx="115">
                  <c:v>755</c:v>
                </c:pt>
                <c:pt idx="116">
                  <c:v>760</c:v>
                </c:pt>
                <c:pt idx="117">
                  <c:v>765</c:v>
                </c:pt>
                <c:pt idx="118">
                  <c:v>770</c:v>
                </c:pt>
                <c:pt idx="119">
                  <c:v>775</c:v>
                </c:pt>
                <c:pt idx="120">
                  <c:v>780</c:v>
                </c:pt>
                <c:pt idx="121">
                  <c:v>785</c:v>
                </c:pt>
                <c:pt idx="122">
                  <c:v>790</c:v>
                </c:pt>
                <c:pt idx="123">
                  <c:v>795</c:v>
                </c:pt>
                <c:pt idx="124">
                  <c:v>800</c:v>
                </c:pt>
                <c:pt idx="125">
                  <c:v>805</c:v>
                </c:pt>
                <c:pt idx="126">
                  <c:v>810</c:v>
                </c:pt>
                <c:pt idx="127">
                  <c:v>815</c:v>
                </c:pt>
                <c:pt idx="128">
                  <c:v>820</c:v>
                </c:pt>
                <c:pt idx="129">
                  <c:v>825</c:v>
                </c:pt>
                <c:pt idx="130">
                  <c:v>830</c:v>
                </c:pt>
                <c:pt idx="131">
                  <c:v>835</c:v>
                </c:pt>
                <c:pt idx="132">
                  <c:v>840</c:v>
                </c:pt>
                <c:pt idx="133">
                  <c:v>845</c:v>
                </c:pt>
                <c:pt idx="134">
                  <c:v>850</c:v>
                </c:pt>
                <c:pt idx="135">
                  <c:v>855</c:v>
                </c:pt>
                <c:pt idx="136">
                  <c:v>860</c:v>
                </c:pt>
                <c:pt idx="137">
                  <c:v>865</c:v>
                </c:pt>
                <c:pt idx="138">
                  <c:v>870</c:v>
                </c:pt>
                <c:pt idx="139">
                  <c:v>875</c:v>
                </c:pt>
                <c:pt idx="140">
                  <c:v>880</c:v>
                </c:pt>
                <c:pt idx="141">
                  <c:v>885</c:v>
                </c:pt>
                <c:pt idx="142">
                  <c:v>890</c:v>
                </c:pt>
                <c:pt idx="143">
                  <c:v>895</c:v>
                </c:pt>
                <c:pt idx="144">
                  <c:v>900</c:v>
                </c:pt>
                <c:pt idx="145">
                  <c:v>905</c:v>
                </c:pt>
                <c:pt idx="146">
                  <c:v>910</c:v>
                </c:pt>
                <c:pt idx="147">
                  <c:v>915</c:v>
                </c:pt>
                <c:pt idx="148">
                  <c:v>920</c:v>
                </c:pt>
                <c:pt idx="149">
                  <c:v>925</c:v>
                </c:pt>
                <c:pt idx="150">
                  <c:v>930</c:v>
                </c:pt>
                <c:pt idx="151">
                  <c:v>935</c:v>
                </c:pt>
                <c:pt idx="152">
                  <c:v>940</c:v>
                </c:pt>
                <c:pt idx="153">
                  <c:v>945</c:v>
                </c:pt>
                <c:pt idx="154">
                  <c:v>950</c:v>
                </c:pt>
                <c:pt idx="155">
                  <c:v>955</c:v>
                </c:pt>
                <c:pt idx="156">
                  <c:v>960</c:v>
                </c:pt>
                <c:pt idx="157">
                  <c:v>965</c:v>
                </c:pt>
                <c:pt idx="158">
                  <c:v>970</c:v>
                </c:pt>
                <c:pt idx="159">
                  <c:v>975</c:v>
                </c:pt>
                <c:pt idx="160">
                  <c:v>980</c:v>
                </c:pt>
                <c:pt idx="161">
                  <c:v>985</c:v>
                </c:pt>
                <c:pt idx="162">
                  <c:v>990</c:v>
                </c:pt>
                <c:pt idx="163">
                  <c:v>995</c:v>
                </c:pt>
                <c:pt idx="164">
                  <c:v>1000</c:v>
                </c:pt>
                <c:pt idx="165">
                  <c:v>1005</c:v>
                </c:pt>
                <c:pt idx="166">
                  <c:v>1010</c:v>
                </c:pt>
                <c:pt idx="167">
                  <c:v>1015</c:v>
                </c:pt>
                <c:pt idx="168">
                  <c:v>1020</c:v>
                </c:pt>
                <c:pt idx="169">
                  <c:v>1025</c:v>
                </c:pt>
                <c:pt idx="170">
                  <c:v>1030</c:v>
                </c:pt>
                <c:pt idx="171">
                  <c:v>1035</c:v>
                </c:pt>
                <c:pt idx="172">
                  <c:v>1040</c:v>
                </c:pt>
                <c:pt idx="173">
                  <c:v>1045</c:v>
                </c:pt>
                <c:pt idx="174">
                  <c:v>1050</c:v>
                </c:pt>
                <c:pt idx="175">
                  <c:v>1055</c:v>
                </c:pt>
                <c:pt idx="176">
                  <c:v>1060</c:v>
                </c:pt>
                <c:pt idx="177">
                  <c:v>1065</c:v>
                </c:pt>
                <c:pt idx="178">
                  <c:v>1070</c:v>
                </c:pt>
                <c:pt idx="179">
                  <c:v>1075</c:v>
                </c:pt>
                <c:pt idx="180">
                  <c:v>1080</c:v>
                </c:pt>
                <c:pt idx="181">
                  <c:v>1085</c:v>
                </c:pt>
                <c:pt idx="182">
                  <c:v>1090</c:v>
                </c:pt>
                <c:pt idx="183">
                  <c:v>1095</c:v>
                </c:pt>
                <c:pt idx="184">
                  <c:v>1100</c:v>
                </c:pt>
                <c:pt idx="185">
                  <c:v>1105</c:v>
                </c:pt>
                <c:pt idx="186">
                  <c:v>1110</c:v>
                </c:pt>
                <c:pt idx="187">
                  <c:v>1115</c:v>
                </c:pt>
                <c:pt idx="188">
                  <c:v>1120</c:v>
                </c:pt>
                <c:pt idx="189">
                  <c:v>1125</c:v>
                </c:pt>
                <c:pt idx="190">
                  <c:v>1130</c:v>
                </c:pt>
                <c:pt idx="191">
                  <c:v>1135</c:v>
                </c:pt>
                <c:pt idx="192">
                  <c:v>1140</c:v>
                </c:pt>
                <c:pt idx="193">
                  <c:v>1145</c:v>
                </c:pt>
                <c:pt idx="194">
                  <c:v>1150</c:v>
                </c:pt>
                <c:pt idx="195">
                  <c:v>1155</c:v>
                </c:pt>
                <c:pt idx="196">
                  <c:v>1160</c:v>
                </c:pt>
                <c:pt idx="197">
                  <c:v>1165</c:v>
                </c:pt>
                <c:pt idx="198">
                  <c:v>1170</c:v>
                </c:pt>
                <c:pt idx="199">
                  <c:v>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9-4A75-AB40-80C2B1E86964}"/>
            </c:ext>
          </c:extLst>
        </c:ser>
        <c:ser>
          <c:idx val="2"/>
          <c:order val="2"/>
          <c:tx>
            <c:strRef>
              <c:f>'linha isometrica'!$M$2</c:f>
              <c:strCache>
                <c:ptCount val="1"/>
                <c:pt idx="0">
                  <c:v>z médio (m)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'linha isometrica'!$L$6:$L$7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'linha isometrica'!$M$6:$M$7</c:f>
              <c:numCache>
                <c:formatCode>General</c:formatCode>
                <c:ptCount val="2"/>
                <c:pt idx="0">
                  <c:v>627</c:v>
                </c:pt>
                <c:pt idx="1">
                  <c:v>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9-4A75-AB40-80C2B1E86964}"/>
            </c:ext>
          </c:extLst>
        </c:ser>
        <c:ser>
          <c:idx val="3"/>
          <c:order val="3"/>
          <c:tx>
            <c:strRef>
              <c:f>'linha isometrica'!$N$5</c:f>
              <c:strCache>
                <c:ptCount val="1"/>
                <c:pt idx="0">
                  <c:v>z mediano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'linha isometrica'!$L$6:$L$7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'linha isometrica'!$N$6:$N$7</c:f>
              <c:numCache>
                <c:formatCode>General</c:formatCode>
                <c:ptCount val="2"/>
                <c:pt idx="0">
                  <c:v>630</c:v>
                </c:pt>
                <c:pt idx="1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79-4A75-AB40-80C2B1E8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10719"/>
        <c:axId val="2025110239"/>
      </c:scatterChart>
      <c:valAx>
        <c:axId val="2025095359"/>
        <c:scaling>
          <c:orientation val="minMax"/>
          <c:max val="1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095839"/>
        <c:crosses val="autoZero"/>
        <c:crossBetween val="midCat"/>
      </c:valAx>
      <c:valAx>
        <c:axId val="20250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095359"/>
        <c:crosses val="autoZero"/>
        <c:crossBetween val="midCat"/>
      </c:valAx>
      <c:valAx>
        <c:axId val="2025110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110719"/>
        <c:crosses val="max"/>
        <c:crossBetween val="midCat"/>
      </c:valAx>
      <c:valAx>
        <c:axId val="2025110719"/>
        <c:scaling>
          <c:orientation val="minMax"/>
          <c:max val="1"/>
        </c:scaling>
        <c:delete val="0"/>
        <c:axPos val="t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1102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4</xdr:row>
      <xdr:rowOff>167640</xdr:rowOff>
    </xdr:from>
    <xdr:to>
      <xdr:col>21</xdr:col>
      <xdr:colOff>285750</xdr:colOff>
      <xdr:row>19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FE5DBB-2036-AC2D-217F-F393BC943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2722</xdr:colOff>
      <xdr:row>8</xdr:row>
      <xdr:rowOff>4146</xdr:rowOff>
    </xdr:from>
    <xdr:to>
      <xdr:col>20</xdr:col>
      <xdr:colOff>34291</xdr:colOff>
      <xdr:row>30</xdr:row>
      <xdr:rowOff>16328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770BA9-DE4A-4853-83B5-37CA584DA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D8AB-24C8-42DA-BD4B-B721AC63CD3F}">
  <dimension ref="C1:K945"/>
  <sheetViews>
    <sheetView tabSelected="1" workbookViewId="0">
      <selection activeCell="K19" sqref="K19"/>
    </sheetView>
  </sheetViews>
  <sheetFormatPr defaultRowHeight="14.4" x14ac:dyDescent="0.3"/>
  <cols>
    <col min="9" max="9" width="16.5546875" style="3" bestFit="1" customWidth="1"/>
    <col min="10" max="10" width="17.44140625" bestFit="1" customWidth="1"/>
    <col min="11" max="11" width="13.21875" bestFit="1" customWidth="1"/>
  </cols>
  <sheetData>
    <row r="1" spans="3:11" x14ac:dyDescent="0.3">
      <c r="G1">
        <f>SUM(G3:G945)</f>
        <v>9964.4568078998891</v>
      </c>
    </row>
    <row r="2" spans="3:11" x14ac:dyDescent="0.3">
      <c r="C2" t="s">
        <v>0</v>
      </c>
      <c r="F2" t="s">
        <v>1</v>
      </c>
      <c r="G2" t="s">
        <v>2</v>
      </c>
      <c r="I2" s="4" t="s">
        <v>3</v>
      </c>
      <c r="J2" s="4" t="s">
        <v>4</v>
      </c>
      <c r="K2" s="4" t="s">
        <v>5</v>
      </c>
    </row>
    <row r="3" spans="3:11" x14ac:dyDescent="0.3">
      <c r="C3">
        <v>0</v>
      </c>
      <c r="D3">
        <f>($C$945-C3)/1000</f>
        <v>21.371102433000001</v>
      </c>
      <c r="E3" s="1">
        <f>D3/$D$3</f>
        <v>1</v>
      </c>
      <c r="F3">
        <v>978.32270000000005</v>
      </c>
      <c r="G3">
        <f>((F3+F4)/2)*(D3-D4)</f>
        <v>23.360581609986973</v>
      </c>
      <c r="I3" s="4">
        <f>G1</f>
        <v>9964.4568078998891</v>
      </c>
      <c r="J3" s="4">
        <f>F945*D3</f>
        <v>4180.377838706454</v>
      </c>
      <c r="K3" s="4">
        <f>I3-J3</f>
        <v>5784.0789691934351</v>
      </c>
    </row>
    <row r="4" spans="3:11" x14ac:dyDescent="0.3">
      <c r="C4">
        <v>23.881215999999998</v>
      </c>
      <c r="D4">
        <f t="shared" ref="D4:D67" si="0">($C$945-C4)/1000</f>
        <v>21.347221216999998</v>
      </c>
      <c r="E4" s="1">
        <f t="shared" ref="E4:E67" si="1">D4/$D$3</f>
        <v>0.99888254636957208</v>
      </c>
      <c r="F4">
        <v>978.07529999999997</v>
      </c>
      <c r="G4">
        <f t="shared" ref="G4:G67" si="2">((F4+F5)/2)*(D4-D5)</f>
        <v>23.355181850954551</v>
      </c>
    </row>
    <row r="5" spans="3:11" x14ac:dyDescent="0.3">
      <c r="C5">
        <v>47.762433000000001</v>
      </c>
      <c r="D5">
        <f t="shared" si="0"/>
        <v>21.323340000000002</v>
      </c>
      <c r="E5" s="1">
        <f t="shared" si="1"/>
        <v>0.99776509269235236</v>
      </c>
      <c r="F5">
        <v>977.87040000000002</v>
      </c>
      <c r="G5">
        <f t="shared" si="2"/>
        <v>23.35150435978537</v>
      </c>
      <c r="I5" s="4" t="s">
        <v>219</v>
      </c>
    </row>
    <row r="6" spans="3:11" x14ac:dyDescent="0.3">
      <c r="C6">
        <v>71.643648999999996</v>
      </c>
      <c r="D6">
        <f t="shared" si="0"/>
        <v>21.299458783999999</v>
      </c>
      <c r="E6" s="1">
        <f t="shared" si="1"/>
        <v>0.99664763906192433</v>
      </c>
      <c r="F6">
        <v>977.76739999999995</v>
      </c>
      <c r="G6">
        <f t="shared" si="2"/>
        <v>23.348504662684828</v>
      </c>
      <c r="I6" s="4">
        <f>K3*2/D3</f>
        <v>541.29907311304635</v>
      </c>
      <c r="J6" t="s">
        <v>220</v>
      </c>
    </row>
    <row r="7" spans="3:11" x14ac:dyDescent="0.3">
      <c r="C7">
        <v>95.524866000000003</v>
      </c>
      <c r="D7">
        <f t="shared" si="0"/>
        <v>21.275577566999999</v>
      </c>
      <c r="E7" s="1">
        <f t="shared" si="1"/>
        <v>0.9955301853847045</v>
      </c>
      <c r="F7">
        <v>977.6191</v>
      </c>
      <c r="G7">
        <f t="shared" si="2"/>
        <v>23.337335634329094</v>
      </c>
    </row>
    <row r="8" spans="3:11" x14ac:dyDescent="0.3">
      <c r="C8">
        <v>119.406082</v>
      </c>
      <c r="D8">
        <f t="shared" si="0"/>
        <v>21.251696351</v>
      </c>
      <c r="E8" s="1">
        <f t="shared" si="1"/>
        <v>0.99441273175427669</v>
      </c>
      <c r="F8">
        <v>976.83209999999997</v>
      </c>
      <c r="G8">
        <f t="shared" si="2"/>
        <v>23.311651168610425</v>
      </c>
      <c r="I8" s="4" t="s">
        <v>221</v>
      </c>
      <c r="J8" s="4" t="s">
        <v>222</v>
      </c>
      <c r="K8" s="4" t="s">
        <v>223</v>
      </c>
    </row>
    <row r="9" spans="3:11" x14ac:dyDescent="0.3">
      <c r="C9">
        <v>143.28729899999999</v>
      </c>
      <c r="D9">
        <f t="shared" si="0"/>
        <v>21.227815134</v>
      </c>
      <c r="E9" s="1">
        <f t="shared" si="1"/>
        <v>0.99329527807705675</v>
      </c>
      <c r="F9">
        <v>975.46799999999996</v>
      </c>
      <c r="G9">
        <f t="shared" si="2"/>
        <v>23.278408733852558</v>
      </c>
      <c r="I9" s="4">
        <f>(F3-F945)/D3</f>
        <v>36.624867736882834</v>
      </c>
      <c r="J9" s="4">
        <f>(I6-F945)/D3</f>
        <v>16.175589172192254</v>
      </c>
      <c r="K9" s="4">
        <f>(F143-F848)/(0.75*D3)</f>
        <v>33.779040440076926</v>
      </c>
    </row>
    <row r="10" spans="3:11" x14ac:dyDescent="0.3">
      <c r="C10">
        <v>167.16851500000001</v>
      </c>
      <c r="D10">
        <f t="shared" si="0"/>
        <v>21.203933917999997</v>
      </c>
      <c r="E10" s="1">
        <f t="shared" si="1"/>
        <v>0.99217782444662883</v>
      </c>
      <c r="F10">
        <v>974.04819999999995</v>
      </c>
      <c r="G10">
        <f t="shared" si="2"/>
        <v>23.255937483406818</v>
      </c>
    </row>
    <row r="11" spans="3:11" x14ac:dyDescent="0.3">
      <c r="C11">
        <v>191.04973200000001</v>
      </c>
      <c r="D11">
        <f t="shared" si="0"/>
        <v>21.180052701000001</v>
      </c>
      <c r="E11" s="1">
        <f t="shared" si="1"/>
        <v>0.99106037076940912</v>
      </c>
      <c r="F11">
        <v>973.58600000000001</v>
      </c>
      <c r="G11">
        <f t="shared" si="2"/>
        <v>23.252680305794957</v>
      </c>
    </row>
    <row r="12" spans="3:11" x14ac:dyDescent="0.3">
      <c r="C12">
        <v>214.930948</v>
      </c>
      <c r="D12">
        <f t="shared" si="0"/>
        <v>21.156171484999998</v>
      </c>
      <c r="E12" s="1">
        <f t="shared" si="1"/>
        <v>0.98994291713898119</v>
      </c>
      <c r="F12">
        <v>973.77549999999997</v>
      </c>
      <c r="G12">
        <f t="shared" si="2"/>
        <v>23.258467698347967</v>
      </c>
    </row>
    <row r="13" spans="3:11" x14ac:dyDescent="0.3">
      <c r="C13">
        <v>238.81216499999999</v>
      </c>
      <c r="D13">
        <f t="shared" si="0"/>
        <v>21.132290268000002</v>
      </c>
      <c r="E13" s="1">
        <f t="shared" si="1"/>
        <v>0.98882546346176137</v>
      </c>
      <c r="F13">
        <v>974.07060000000001</v>
      </c>
      <c r="G13">
        <f t="shared" si="2"/>
        <v>22.274131086345271</v>
      </c>
    </row>
    <row r="14" spans="3:11" x14ac:dyDescent="0.3">
      <c r="C14">
        <v>261.68046600000002</v>
      </c>
      <c r="D14">
        <f t="shared" si="0"/>
        <v>21.109421966999999</v>
      </c>
      <c r="E14" s="1">
        <f t="shared" si="1"/>
        <v>0.98775540630997449</v>
      </c>
      <c r="F14">
        <v>973.96489999999994</v>
      </c>
      <c r="G14">
        <f t="shared" si="2"/>
        <v>22.263200208338983</v>
      </c>
    </row>
    <row r="15" spans="3:11" x14ac:dyDescent="0.3">
      <c r="C15">
        <v>284.548766</v>
      </c>
      <c r="D15">
        <f t="shared" si="0"/>
        <v>21.086553667</v>
      </c>
      <c r="E15" s="1">
        <f t="shared" si="1"/>
        <v>0.98668534920497986</v>
      </c>
      <c r="F15">
        <v>973.11469999999997</v>
      </c>
      <c r="G15">
        <f t="shared" si="2"/>
        <v>22.23175383775871</v>
      </c>
    </row>
    <row r="16" spans="3:11" x14ac:dyDescent="0.3">
      <c r="C16">
        <v>307.41706699999997</v>
      </c>
      <c r="D16">
        <f t="shared" si="0"/>
        <v>21.063685366000001</v>
      </c>
      <c r="E16" s="1">
        <f t="shared" si="1"/>
        <v>0.98561529205319309</v>
      </c>
      <c r="F16">
        <v>971.21460000000002</v>
      </c>
      <c r="G16">
        <f t="shared" si="2"/>
        <v>22.188705404544713</v>
      </c>
    </row>
    <row r="17" spans="3:7" x14ac:dyDescent="0.3">
      <c r="C17">
        <v>330.28536800000001</v>
      </c>
      <c r="D17">
        <f t="shared" si="0"/>
        <v>21.040817064999999</v>
      </c>
      <c r="E17" s="1">
        <f t="shared" si="1"/>
        <v>0.98454523490140622</v>
      </c>
      <c r="F17">
        <v>969.34979999999996</v>
      </c>
      <c r="G17">
        <f t="shared" si="2"/>
        <v>22.159492293428816</v>
      </c>
    </row>
    <row r="18" spans="3:7" x14ac:dyDescent="0.3">
      <c r="C18">
        <v>353.15366899999998</v>
      </c>
      <c r="D18">
        <f t="shared" si="0"/>
        <v>21.017948764</v>
      </c>
      <c r="E18" s="1">
        <f t="shared" si="1"/>
        <v>0.98347517774961946</v>
      </c>
      <c r="F18">
        <v>968.65970000000004</v>
      </c>
      <c r="G18">
        <f t="shared" si="2"/>
        <v>22.146508815539509</v>
      </c>
    </row>
    <row r="19" spans="3:7" x14ac:dyDescent="0.3">
      <c r="C19">
        <v>376.02197000000001</v>
      </c>
      <c r="D19">
        <f t="shared" si="0"/>
        <v>20.995080462999997</v>
      </c>
      <c r="E19" s="1">
        <f t="shared" si="1"/>
        <v>0.98240512059783247</v>
      </c>
      <c r="F19">
        <v>968.21429999999998</v>
      </c>
      <c r="G19">
        <f t="shared" si="2"/>
        <v>22.136397596248919</v>
      </c>
    </row>
    <row r="20" spans="3:7" x14ac:dyDescent="0.3">
      <c r="C20">
        <v>398.89027099999998</v>
      </c>
      <c r="D20">
        <f t="shared" si="0"/>
        <v>20.972212161999998</v>
      </c>
      <c r="E20" s="1">
        <f t="shared" si="1"/>
        <v>0.98133506344604571</v>
      </c>
      <c r="F20">
        <v>967.77539999999999</v>
      </c>
      <c r="G20">
        <f t="shared" si="2"/>
        <v>21.509465340460807</v>
      </c>
    </row>
    <row r="21" spans="3:7" x14ac:dyDescent="0.3">
      <c r="C21">
        <v>421.11249299999997</v>
      </c>
      <c r="D21">
        <f t="shared" si="0"/>
        <v>20.949989939999998</v>
      </c>
      <c r="E21" s="1">
        <f t="shared" si="1"/>
        <v>0.98029523772485661</v>
      </c>
      <c r="F21">
        <v>968.07650000000001</v>
      </c>
      <c r="G21">
        <f t="shared" si="2"/>
        <v>21.514085340414603</v>
      </c>
    </row>
    <row r="22" spans="3:7" x14ac:dyDescent="0.3">
      <c r="C22">
        <v>443.33471500000002</v>
      </c>
      <c r="D22">
        <f t="shared" si="0"/>
        <v>20.927767717999998</v>
      </c>
      <c r="E22" s="1">
        <f t="shared" si="1"/>
        <v>0.97925541200366761</v>
      </c>
      <c r="F22">
        <v>968.19119999999998</v>
      </c>
      <c r="G22">
        <f t="shared" si="2"/>
        <v>21.509395340461506</v>
      </c>
    </row>
    <row r="23" spans="3:7" x14ac:dyDescent="0.3">
      <c r="C23">
        <v>465.556937</v>
      </c>
      <c r="D23">
        <f t="shared" si="0"/>
        <v>20.905545495999998</v>
      </c>
      <c r="E23" s="1">
        <f t="shared" si="1"/>
        <v>0.97821558628247851</v>
      </c>
      <c r="F23">
        <v>967.65440000000001</v>
      </c>
      <c r="G23">
        <f t="shared" si="2"/>
        <v>21.491610752202902</v>
      </c>
    </row>
    <row r="24" spans="3:7" x14ac:dyDescent="0.3">
      <c r="C24">
        <v>487.77915999999999</v>
      </c>
      <c r="D24">
        <f t="shared" si="0"/>
        <v>20.883323273000002</v>
      </c>
      <c r="E24" s="1">
        <f t="shared" si="1"/>
        <v>0.97717576051449739</v>
      </c>
      <c r="F24">
        <v>966.59050000000002</v>
      </c>
      <c r="G24">
        <f t="shared" si="2"/>
        <v>21.465383118679409</v>
      </c>
    </row>
    <row r="25" spans="3:7" x14ac:dyDescent="0.3">
      <c r="C25">
        <v>510.00138199999998</v>
      </c>
      <c r="D25">
        <f t="shared" si="0"/>
        <v>20.861101051000002</v>
      </c>
      <c r="E25" s="1">
        <f t="shared" si="1"/>
        <v>0.97613593479330829</v>
      </c>
      <c r="F25">
        <v>965.29399999999998</v>
      </c>
      <c r="G25">
        <f t="shared" si="2"/>
        <v>21.437705341178408</v>
      </c>
    </row>
    <row r="26" spans="3:7" x14ac:dyDescent="0.3">
      <c r="C26">
        <v>532.22360400000002</v>
      </c>
      <c r="D26">
        <f t="shared" si="0"/>
        <v>20.838878829000002</v>
      </c>
      <c r="E26" s="1">
        <f t="shared" si="1"/>
        <v>0.9750961090721193</v>
      </c>
      <c r="F26">
        <v>964.09950000000003</v>
      </c>
      <c r="G26">
        <f t="shared" si="2"/>
        <v>21.415007563627604</v>
      </c>
    </row>
    <row r="27" spans="3:7" x14ac:dyDescent="0.3">
      <c r="C27">
        <v>554.44582600000001</v>
      </c>
      <c r="D27">
        <f t="shared" si="0"/>
        <v>20.816656607000002</v>
      </c>
      <c r="E27" s="1">
        <f t="shared" si="1"/>
        <v>0.9740562833509302</v>
      </c>
      <c r="F27">
        <v>963.25120000000004</v>
      </c>
      <c r="G27">
        <f t="shared" si="2"/>
        <v>21.400059786002728</v>
      </c>
    </row>
    <row r="28" spans="3:7" x14ac:dyDescent="0.3">
      <c r="C28">
        <v>576.668048</v>
      </c>
      <c r="D28">
        <f t="shared" si="0"/>
        <v>20.794434384999999</v>
      </c>
      <c r="E28" s="1">
        <f t="shared" si="1"/>
        <v>0.97301645762974098</v>
      </c>
      <c r="F28">
        <v>962.75419999999997</v>
      </c>
      <c r="G28">
        <f t="shared" si="2"/>
        <v>21.391322970918488</v>
      </c>
    </row>
    <row r="29" spans="3:7" x14ac:dyDescent="0.3">
      <c r="C29">
        <v>598.89027099999998</v>
      </c>
      <c r="D29">
        <f t="shared" si="0"/>
        <v>20.772212161999999</v>
      </c>
      <c r="E29" s="1">
        <f t="shared" si="1"/>
        <v>0.97197663186175975</v>
      </c>
      <c r="F29">
        <v>962.46479999999997</v>
      </c>
      <c r="G29">
        <f t="shared" si="2"/>
        <v>22.552610156249997</v>
      </c>
    </row>
    <row r="30" spans="3:7" x14ac:dyDescent="0.3">
      <c r="C30">
        <v>622.32777099999998</v>
      </c>
      <c r="D30">
        <f t="shared" si="0"/>
        <v>20.748774661999999</v>
      </c>
      <c r="E30" s="1">
        <f t="shared" si="1"/>
        <v>0.97087994066047623</v>
      </c>
      <c r="F30">
        <v>962.02459999999996</v>
      </c>
      <c r="G30">
        <f t="shared" si="2"/>
        <v>22.541390624999998</v>
      </c>
    </row>
    <row r="31" spans="3:7" x14ac:dyDescent="0.3">
      <c r="C31">
        <v>645.76527099999998</v>
      </c>
      <c r="D31">
        <f t="shared" si="0"/>
        <v>20.725337161999999</v>
      </c>
      <c r="E31" s="1">
        <f t="shared" si="1"/>
        <v>0.9697832494591927</v>
      </c>
      <c r="F31">
        <v>961.50739999999996</v>
      </c>
      <c r="G31">
        <f t="shared" si="2"/>
        <v>22.53472265625</v>
      </c>
    </row>
    <row r="32" spans="3:7" x14ac:dyDescent="0.3">
      <c r="C32">
        <v>669.20277099999998</v>
      </c>
      <c r="D32">
        <f t="shared" si="0"/>
        <v>20.701899661999999</v>
      </c>
      <c r="E32" s="1">
        <f t="shared" si="1"/>
        <v>0.96868655825790917</v>
      </c>
      <c r="F32">
        <v>961.4556</v>
      </c>
      <c r="G32">
        <f t="shared" si="2"/>
        <v>22.5350015625</v>
      </c>
    </row>
    <row r="33" spans="3:7" x14ac:dyDescent="0.3">
      <c r="C33">
        <v>692.64027099999998</v>
      </c>
      <c r="D33">
        <f t="shared" si="0"/>
        <v>20.678462161999999</v>
      </c>
      <c r="E33" s="1">
        <f t="shared" si="1"/>
        <v>0.96758986705662564</v>
      </c>
      <c r="F33">
        <v>961.53120000000001</v>
      </c>
      <c r="G33">
        <f t="shared" si="2"/>
        <v>22.535803125000001</v>
      </c>
    </row>
    <row r="34" spans="3:7" x14ac:dyDescent="0.3">
      <c r="C34">
        <v>716.07777099999998</v>
      </c>
      <c r="D34">
        <f t="shared" si="0"/>
        <v>20.655024661999999</v>
      </c>
      <c r="E34" s="1">
        <f t="shared" si="1"/>
        <v>0.96649317585534211</v>
      </c>
      <c r="F34">
        <v>961.524</v>
      </c>
      <c r="G34">
        <f t="shared" si="2"/>
        <v>22.540858593749999</v>
      </c>
    </row>
    <row r="35" spans="3:7" x14ac:dyDescent="0.3">
      <c r="C35">
        <v>739.51527099999998</v>
      </c>
      <c r="D35">
        <f t="shared" si="0"/>
        <v>20.631587161999999</v>
      </c>
      <c r="E35" s="1">
        <f t="shared" si="1"/>
        <v>0.96539648465405858</v>
      </c>
      <c r="F35">
        <v>961.96259999999995</v>
      </c>
      <c r="G35">
        <f t="shared" si="2"/>
        <v>22.549189453124999</v>
      </c>
    </row>
    <row r="36" spans="3:7" x14ac:dyDescent="0.3">
      <c r="C36">
        <v>762.95277099999998</v>
      </c>
      <c r="D36">
        <f t="shared" si="0"/>
        <v>20.608149661999999</v>
      </c>
      <c r="E36" s="1">
        <f t="shared" si="1"/>
        <v>0.96429979345277506</v>
      </c>
      <c r="F36">
        <v>962.23490000000004</v>
      </c>
      <c r="G36">
        <f t="shared" si="2"/>
        <v>22.557489843749998</v>
      </c>
    </row>
    <row r="37" spans="3:7" x14ac:dyDescent="0.3">
      <c r="C37">
        <v>786.39027099999998</v>
      </c>
      <c r="D37">
        <f t="shared" si="0"/>
        <v>20.584712161999999</v>
      </c>
      <c r="E37" s="1">
        <f t="shared" si="1"/>
        <v>0.96320310225149153</v>
      </c>
      <c r="F37">
        <v>962.67089999999996</v>
      </c>
      <c r="G37">
        <f t="shared" si="2"/>
        <v>22.563371484375001</v>
      </c>
    </row>
    <row r="38" spans="3:7" x14ac:dyDescent="0.3">
      <c r="C38">
        <v>809.82777099999998</v>
      </c>
      <c r="D38">
        <f t="shared" si="0"/>
        <v>20.561274661999999</v>
      </c>
      <c r="E38" s="1">
        <f t="shared" si="1"/>
        <v>0.962106411050208</v>
      </c>
      <c r="F38">
        <v>962.73680000000002</v>
      </c>
      <c r="G38">
        <f t="shared" si="2"/>
        <v>22.576180078124999</v>
      </c>
    </row>
    <row r="39" spans="3:7" x14ac:dyDescent="0.3">
      <c r="C39">
        <v>833.26527099999998</v>
      </c>
      <c r="D39">
        <f t="shared" si="0"/>
        <v>20.537837161999999</v>
      </c>
      <c r="E39" s="1">
        <f t="shared" si="1"/>
        <v>0.96100971984892447</v>
      </c>
      <c r="F39">
        <v>963.76390000000004</v>
      </c>
      <c r="G39">
        <f t="shared" si="2"/>
        <v>22.588885546875002</v>
      </c>
    </row>
    <row r="40" spans="3:7" x14ac:dyDescent="0.3">
      <c r="C40">
        <v>856.70277099999998</v>
      </c>
      <c r="D40">
        <f t="shared" si="0"/>
        <v>20.514399661999999</v>
      </c>
      <c r="E40" s="1">
        <f t="shared" si="1"/>
        <v>0.95991302864764094</v>
      </c>
      <c r="F40">
        <v>963.82100000000003</v>
      </c>
      <c r="G40">
        <f t="shared" si="2"/>
        <v>22.597822265625002</v>
      </c>
    </row>
    <row r="41" spans="3:7" x14ac:dyDescent="0.3">
      <c r="C41">
        <v>880.14027099999998</v>
      </c>
      <c r="D41">
        <f t="shared" si="0"/>
        <v>20.490962161999999</v>
      </c>
      <c r="E41" s="1">
        <f t="shared" si="1"/>
        <v>0.95881633744635741</v>
      </c>
      <c r="F41">
        <v>964.52650000000006</v>
      </c>
      <c r="G41">
        <f t="shared" si="2"/>
        <v>22.603938281250002</v>
      </c>
    </row>
    <row r="42" spans="3:7" x14ac:dyDescent="0.3">
      <c r="C42">
        <v>903.57777099999998</v>
      </c>
      <c r="D42">
        <f t="shared" si="0"/>
        <v>20.467524661999999</v>
      </c>
      <c r="E42" s="1">
        <f t="shared" si="1"/>
        <v>0.95771964624507389</v>
      </c>
      <c r="F42">
        <v>964.34289999999999</v>
      </c>
      <c r="G42">
        <f t="shared" si="2"/>
        <v>22.604190234374997</v>
      </c>
    </row>
    <row r="43" spans="3:7" x14ac:dyDescent="0.3">
      <c r="C43">
        <v>927.01527099999998</v>
      </c>
      <c r="D43">
        <f t="shared" si="0"/>
        <v>20.444087161999999</v>
      </c>
      <c r="E43" s="1">
        <f t="shared" si="1"/>
        <v>0.95662295504379036</v>
      </c>
      <c r="F43">
        <v>964.548</v>
      </c>
      <c r="G43">
        <f t="shared" si="2"/>
        <v>22.597083984375001</v>
      </c>
    </row>
    <row r="44" spans="3:7" x14ac:dyDescent="0.3">
      <c r="C44">
        <v>950.45277099999998</v>
      </c>
      <c r="D44">
        <f t="shared" si="0"/>
        <v>20.420649661999999</v>
      </c>
      <c r="E44" s="1">
        <f t="shared" si="1"/>
        <v>0.95552626384250683</v>
      </c>
      <c r="F44">
        <v>963.73649999999998</v>
      </c>
      <c r="G44">
        <f t="shared" si="2"/>
        <v>22.564225781249998</v>
      </c>
    </row>
    <row r="45" spans="3:7" x14ac:dyDescent="0.3">
      <c r="C45">
        <v>973.89027099999998</v>
      </c>
      <c r="D45">
        <f t="shared" si="0"/>
        <v>20.397212161999999</v>
      </c>
      <c r="E45" s="1">
        <f t="shared" si="1"/>
        <v>0.9544295726412233</v>
      </c>
      <c r="F45">
        <v>961.7441</v>
      </c>
      <c r="G45">
        <f t="shared" si="2"/>
        <v>20.404602362990452</v>
      </c>
    </row>
    <row r="46" spans="3:7" x14ac:dyDescent="0.3">
      <c r="C46">
        <v>995.13618499999995</v>
      </c>
      <c r="D46">
        <f t="shared" si="0"/>
        <v>20.375966248000001</v>
      </c>
      <c r="E46" s="1">
        <f t="shared" si="1"/>
        <v>0.95343543047815027</v>
      </c>
      <c r="F46">
        <v>959.05840000000001</v>
      </c>
      <c r="G46">
        <f t="shared" si="2"/>
        <v>20.345175312252941</v>
      </c>
    </row>
    <row r="47" spans="3:7" x14ac:dyDescent="0.3">
      <c r="C47">
        <v>1016.3821</v>
      </c>
      <c r="D47">
        <f t="shared" si="0"/>
        <v>20.354720332999999</v>
      </c>
      <c r="E47" s="1">
        <f t="shared" si="1"/>
        <v>0.95244128826828489</v>
      </c>
      <c r="F47">
        <v>956.14980000000003</v>
      </c>
      <c r="G47">
        <f t="shared" si="2"/>
        <v>20.281265475338042</v>
      </c>
    </row>
    <row r="48" spans="3:7" x14ac:dyDescent="0.3">
      <c r="C48">
        <v>1037.628015</v>
      </c>
      <c r="D48">
        <f t="shared" si="0"/>
        <v>20.333474418000002</v>
      </c>
      <c r="E48" s="1">
        <f t="shared" si="1"/>
        <v>0.95144714605841973</v>
      </c>
      <c r="F48">
        <v>953.04219999999998</v>
      </c>
      <c r="G48">
        <f t="shared" si="2"/>
        <v>20.213647274848949</v>
      </c>
    </row>
    <row r="49" spans="3:7" x14ac:dyDescent="0.3">
      <c r="C49">
        <v>1058.8739290000001</v>
      </c>
      <c r="D49">
        <f t="shared" si="0"/>
        <v>20.312228504</v>
      </c>
      <c r="E49" s="1">
        <f t="shared" si="1"/>
        <v>0.95045300389534659</v>
      </c>
      <c r="F49">
        <v>949.78459999999995</v>
      </c>
      <c r="G49">
        <f t="shared" si="2"/>
        <v>20.144448156515924</v>
      </c>
    </row>
    <row r="50" spans="3:7" x14ac:dyDescent="0.3">
      <c r="C50">
        <v>1080.1198440000001</v>
      </c>
      <c r="D50">
        <f t="shared" si="0"/>
        <v>20.290982588999999</v>
      </c>
      <c r="E50" s="1">
        <f t="shared" si="1"/>
        <v>0.94945886168548121</v>
      </c>
      <c r="F50">
        <v>946.52800000000002</v>
      </c>
      <c r="G50">
        <f t="shared" si="2"/>
        <v>20.078161018971887</v>
      </c>
    </row>
    <row r="51" spans="3:7" x14ac:dyDescent="0.3">
      <c r="C51">
        <v>1101.3657579999999</v>
      </c>
      <c r="D51">
        <f t="shared" si="0"/>
        <v>20.269736675000001</v>
      </c>
      <c r="E51" s="1">
        <f t="shared" si="1"/>
        <v>0.94846471952240818</v>
      </c>
      <c r="F51">
        <v>943.54470000000003</v>
      </c>
      <c r="G51">
        <f t="shared" si="2"/>
        <v>21.729736444674185</v>
      </c>
    </row>
    <row r="52" spans="3:7" x14ac:dyDescent="0.3">
      <c r="C52">
        <v>1124.41462</v>
      </c>
      <c r="D52">
        <f t="shared" si="0"/>
        <v>20.246687813000001</v>
      </c>
      <c r="E52" s="1">
        <f t="shared" si="1"/>
        <v>0.94738621353179497</v>
      </c>
      <c r="F52">
        <v>941.99189999999999</v>
      </c>
      <c r="G52">
        <f t="shared" si="2"/>
        <v>21.689928966515758</v>
      </c>
    </row>
    <row r="53" spans="3:7" x14ac:dyDescent="0.3">
      <c r="C53">
        <v>1147.463481</v>
      </c>
      <c r="D53">
        <f t="shared" si="0"/>
        <v>20.223638952000002</v>
      </c>
      <c r="E53" s="1">
        <f t="shared" si="1"/>
        <v>0.94630770758797389</v>
      </c>
      <c r="F53">
        <v>940.09059999999999</v>
      </c>
      <c r="G53">
        <f t="shared" si="2"/>
        <v>21.651915632514847</v>
      </c>
    </row>
    <row r="54" spans="3:7" x14ac:dyDescent="0.3">
      <c r="C54">
        <v>1170.512342</v>
      </c>
      <c r="D54">
        <f t="shared" si="0"/>
        <v>20.200590090999999</v>
      </c>
      <c r="E54" s="1">
        <f t="shared" si="1"/>
        <v>0.94522920164415258</v>
      </c>
      <c r="F54">
        <v>938.6934</v>
      </c>
      <c r="G54">
        <f t="shared" si="2"/>
        <v>21.622542164053108</v>
      </c>
    </row>
    <row r="55" spans="3:7" x14ac:dyDescent="0.3">
      <c r="C55">
        <v>1193.561203</v>
      </c>
      <c r="D55">
        <f t="shared" si="0"/>
        <v>20.177541229999999</v>
      </c>
      <c r="E55" s="1">
        <f t="shared" si="1"/>
        <v>0.94415069570033161</v>
      </c>
      <c r="F55">
        <v>937.54179999999997</v>
      </c>
      <c r="G55">
        <f t="shared" si="2"/>
        <v>21.59283448711021</v>
      </c>
    </row>
    <row r="56" spans="3:7" x14ac:dyDescent="0.3">
      <c r="C56">
        <v>1216.610064</v>
      </c>
      <c r="D56">
        <f t="shared" si="0"/>
        <v>20.154492369</v>
      </c>
      <c r="E56" s="1">
        <f t="shared" si="1"/>
        <v>0.94307218975651053</v>
      </c>
      <c r="F56">
        <v>936.11559999999997</v>
      </c>
      <c r="G56">
        <f t="shared" si="2"/>
        <v>21.552603852677759</v>
      </c>
    </row>
    <row r="57" spans="3:7" x14ac:dyDescent="0.3">
      <c r="C57">
        <v>1239.658925</v>
      </c>
      <c r="D57">
        <f t="shared" si="0"/>
        <v>20.131443508</v>
      </c>
      <c r="E57" s="1">
        <f t="shared" si="1"/>
        <v>0.94199368381268944</v>
      </c>
      <c r="F57">
        <v>934.05089999999996</v>
      </c>
      <c r="G57">
        <f t="shared" si="2"/>
        <v>21.493235748957009</v>
      </c>
    </row>
    <row r="58" spans="3:7" x14ac:dyDescent="0.3">
      <c r="C58">
        <v>1262.7077859999999</v>
      </c>
      <c r="D58">
        <f t="shared" si="0"/>
        <v>20.108394647000001</v>
      </c>
      <c r="E58" s="1">
        <f t="shared" si="1"/>
        <v>0.94091517786886836</v>
      </c>
      <c r="F58">
        <v>930.96410000000003</v>
      </c>
      <c r="G58">
        <f t="shared" si="2"/>
        <v>21.418874137993992</v>
      </c>
    </row>
    <row r="59" spans="3:7" x14ac:dyDescent="0.3">
      <c r="C59">
        <v>1285.756648</v>
      </c>
      <c r="D59">
        <f t="shared" si="0"/>
        <v>20.085345785000001</v>
      </c>
      <c r="E59" s="1">
        <f t="shared" si="1"/>
        <v>0.93983667187825515</v>
      </c>
      <c r="F59">
        <v>927.59829999999999</v>
      </c>
      <c r="G59">
        <f t="shared" si="2"/>
        <v>21.343741988957355</v>
      </c>
    </row>
    <row r="60" spans="3:7" x14ac:dyDescent="0.3">
      <c r="C60">
        <v>1308.805509</v>
      </c>
      <c r="D60">
        <f t="shared" si="0"/>
        <v>20.062296923999998</v>
      </c>
      <c r="E60" s="1">
        <f t="shared" si="1"/>
        <v>0.93875816593443384</v>
      </c>
      <c r="F60">
        <v>924.44479999999999</v>
      </c>
      <c r="G60">
        <f t="shared" si="2"/>
        <v>21.280492457040914</v>
      </c>
    </row>
    <row r="61" spans="3:7" x14ac:dyDescent="0.3">
      <c r="C61">
        <v>1331.85437</v>
      </c>
      <c r="D61">
        <f t="shared" si="0"/>
        <v>20.039248062999999</v>
      </c>
      <c r="E61" s="1">
        <f t="shared" si="1"/>
        <v>0.93767965999061276</v>
      </c>
      <c r="F61">
        <v>922.11</v>
      </c>
      <c r="G61">
        <f t="shared" si="2"/>
        <v>20.369120208248937</v>
      </c>
    </row>
    <row r="62" spans="3:7" x14ac:dyDescent="0.3">
      <c r="C62">
        <v>1353.9514569999999</v>
      </c>
      <c r="D62">
        <f t="shared" si="0"/>
        <v>20.017150976</v>
      </c>
      <c r="E62" s="1">
        <f t="shared" si="1"/>
        <v>0.93664568960610528</v>
      </c>
      <c r="F62">
        <v>921.4923</v>
      </c>
      <c r="G62">
        <f t="shared" si="2"/>
        <v>20.355039944415811</v>
      </c>
    </row>
    <row r="63" spans="3:7" x14ac:dyDescent="0.3">
      <c r="C63">
        <v>1376.048544</v>
      </c>
      <c r="D63">
        <f t="shared" si="0"/>
        <v>19.995053888999998</v>
      </c>
      <c r="E63" s="1">
        <f t="shared" si="1"/>
        <v>0.93561171922159758</v>
      </c>
      <c r="F63">
        <v>920.8356</v>
      </c>
      <c r="G63">
        <f t="shared" si="2"/>
        <v>20.336723668994971</v>
      </c>
    </row>
    <row r="64" spans="3:7" x14ac:dyDescent="0.3">
      <c r="C64">
        <v>1398.1456310000001</v>
      </c>
      <c r="D64">
        <f t="shared" si="0"/>
        <v>19.972956802000002</v>
      </c>
      <c r="E64" s="1">
        <f t="shared" si="1"/>
        <v>0.93457774883709022</v>
      </c>
      <c r="F64">
        <v>919.83450000000005</v>
      </c>
      <c r="G64">
        <f t="shared" si="2"/>
        <v>20.310834721872308</v>
      </c>
    </row>
    <row r="65" spans="3:7" x14ac:dyDescent="0.3">
      <c r="C65">
        <v>1420.242718</v>
      </c>
      <c r="D65">
        <f t="shared" si="0"/>
        <v>19.950859715</v>
      </c>
      <c r="E65" s="1">
        <f t="shared" si="1"/>
        <v>0.93354377845258252</v>
      </c>
      <c r="F65">
        <v>918.49239999999998</v>
      </c>
      <c r="G65">
        <f t="shared" si="2"/>
        <v>20.277518026143319</v>
      </c>
    </row>
    <row r="66" spans="3:7" x14ac:dyDescent="0.3">
      <c r="C66">
        <v>1442.339804</v>
      </c>
      <c r="D66">
        <f t="shared" si="0"/>
        <v>19.928762629000001</v>
      </c>
      <c r="E66" s="1">
        <f t="shared" si="1"/>
        <v>0.93250980811486717</v>
      </c>
      <c r="F66">
        <v>916.81910000000005</v>
      </c>
      <c r="G66">
        <f t="shared" si="2"/>
        <v>20.236987361972648</v>
      </c>
    </row>
    <row r="67" spans="3:7" x14ac:dyDescent="0.3">
      <c r="C67">
        <v>1464.4368910000001</v>
      </c>
      <c r="D67">
        <f t="shared" si="0"/>
        <v>19.906665541999999</v>
      </c>
      <c r="E67" s="1">
        <f t="shared" si="1"/>
        <v>0.93147583773035947</v>
      </c>
      <c r="F67">
        <v>914.82389999999998</v>
      </c>
      <c r="G67">
        <f t="shared" si="2"/>
        <v>20.189667555013248</v>
      </c>
    </row>
    <row r="68" spans="3:7" x14ac:dyDescent="0.3">
      <c r="C68">
        <v>1486.5339779999999</v>
      </c>
      <c r="D68">
        <f t="shared" ref="D68:D131" si="3">($C$945-C68)/1000</f>
        <v>19.884568455</v>
      </c>
      <c r="E68" s="1">
        <f t="shared" ref="E68:E131" si="4">D68/$D$3</f>
        <v>0.93044186734585188</v>
      </c>
      <c r="F68">
        <v>912.53620000000001</v>
      </c>
      <c r="G68">
        <f t="shared" ref="G68:G131" si="5">((F68+F69)/2)*(D68-D69)</f>
        <v>20.139367955878388</v>
      </c>
    </row>
    <row r="69" spans="3:7" x14ac:dyDescent="0.3">
      <c r="C69">
        <v>1508.631065</v>
      </c>
      <c r="D69">
        <f t="shared" si="3"/>
        <v>19.862471367999998</v>
      </c>
      <c r="E69" s="1">
        <f t="shared" si="4"/>
        <v>0.92940789696134418</v>
      </c>
      <c r="F69">
        <v>910.2713</v>
      </c>
      <c r="G69">
        <f t="shared" si="5"/>
        <v>20.799093656220474</v>
      </c>
    </row>
    <row r="70" spans="3:7" x14ac:dyDescent="0.3">
      <c r="C70">
        <v>1531.499366</v>
      </c>
      <c r="D70">
        <f t="shared" si="3"/>
        <v>19.839603066999999</v>
      </c>
      <c r="E70" s="1">
        <f t="shared" si="4"/>
        <v>0.92833783980955753</v>
      </c>
      <c r="F70">
        <v>908.76139999999998</v>
      </c>
      <c r="G70">
        <f t="shared" si="5"/>
        <v>20.757173773657374</v>
      </c>
    </row>
    <row r="71" spans="3:7" x14ac:dyDescent="0.3">
      <c r="C71">
        <v>1554.367667</v>
      </c>
      <c r="D71">
        <f t="shared" si="3"/>
        <v>19.816734766</v>
      </c>
      <c r="E71" s="1">
        <f t="shared" si="4"/>
        <v>0.92726778265777077</v>
      </c>
      <c r="F71">
        <v>906.60509999999999</v>
      </c>
      <c r="G71">
        <f t="shared" si="5"/>
        <v>20.710572749879578</v>
      </c>
    </row>
    <row r="72" spans="3:7" x14ac:dyDescent="0.3">
      <c r="C72">
        <v>1577.235968</v>
      </c>
      <c r="D72">
        <f t="shared" si="3"/>
        <v>19.793866465000001</v>
      </c>
      <c r="E72" s="1">
        <f t="shared" si="4"/>
        <v>0.926197725505984</v>
      </c>
      <c r="F72">
        <v>904.68579999999997</v>
      </c>
      <c r="G72">
        <f t="shared" si="5"/>
        <v>20.674367655736379</v>
      </c>
    </row>
    <row r="73" spans="3:7" x14ac:dyDescent="0.3">
      <c r="C73">
        <v>1600.1042689999999</v>
      </c>
      <c r="D73">
        <f t="shared" si="3"/>
        <v>19.770998164000002</v>
      </c>
      <c r="E73" s="1">
        <f t="shared" si="4"/>
        <v>0.92512766835419724</v>
      </c>
      <c r="F73">
        <v>903.43870000000004</v>
      </c>
      <c r="G73">
        <f t="shared" si="5"/>
        <v>20.648987512337264</v>
      </c>
    </row>
    <row r="74" spans="3:7" x14ac:dyDescent="0.3">
      <c r="C74">
        <v>1622.972569</v>
      </c>
      <c r="D74">
        <f t="shared" si="3"/>
        <v>19.748129863999999</v>
      </c>
      <c r="E74" s="1">
        <f t="shared" si="4"/>
        <v>0.92405761124920249</v>
      </c>
      <c r="F74">
        <v>902.46619999999996</v>
      </c>
      <c r="G74">
        <f t="shared" si="5"/>
        <v>20.624933249464679</v>
      </c>
    </row>
    <row r="75" spans="3:7" x14ac:dyDescent="0.3">
      <c r="C75">
        <v>1645.84087</v>
      </c>
      <c r="D75">
        <f t="shared" si="3"/>
        <v>19.725261563</v>
      </c>
      <c r="E75" s="1">
        <f t="shared" si="4"/>
        <v>0.92298755409741573</v>
      </c>
      <c r="F75">
        <v>901.33489999999995</v>
      </c>
      <c r="G75">
        <f t="shared" si="5"/>
        <v>20.58884478365658</v>
      </c>
    </row>
    <row r="76" spans="3:7" x14ac:dyDescent="0.3">
      <c r="C76">
        <v>1668.709171</v>
      </c>
      <c r="D76">
        <f t="shared" si="3"/>
        <v>19.702393262000001</v>
      </c>
      <c r="E76" s="1">
        <f t="shared" si="4"/>
        <v>0.92191749694562897</v>
      </c>
      <c r="F76">
        <v>899.31</v>
      </c>
      <c r="G76">
        <f t="shared" si="5"/>
        <v>17.757226256581681</v>
      </c>
    </row>
    <row r="77" spans="3:7" x14ac:dyDescent="0.3">
      <c r="C77">
        <v>1688.473407</v>
      </c>
      <c r="D77">
        <f t="shared" si="3"/>
        <v>19.682629025999997</v>
      </c>
      <c r="E77" s="1">
        <f t="shared" si="4"/>
        <v>0.92099268569352033</v>
      </c>
      <c r="F77">
        <v>897.59490000000005</v>
      </c>
      <c r="G77">
        <f t="shared" si="5"/>
        <v>17.718311555831281</v>
      </c>
    </row>
    <row r="78" spans="3:7" x14ac:dyDescent="0.3">
      <c r="C78">
        <v>1708.2376420000001</v>
      </c>
      <c r="D78">
        <f t="shared" si="3"/>
        <v>19.662864791000001</v>
      </c>
      <c r="E78" s="1">
        <f t="shared" si="4"/>
        <v>0.92006787448820426</v>
      </c>
      <c r="F78">
        <v>895.37220000000002</v>
      </c>
      <c r="G78">
        <f t="shared" si="5"/>
        <v>17.671805322667716</v>
      </c>
    </row>
    <row r="79" spans="3:7" x14ac:dyDescent="0.3">
      <c r="C79">
        <v>1728.0018769999999</v>
      </c>
      <c r="D79">
        <f t="shared" si="3"/>
        <v>19.643100556</v>
      </c>
      <c r="E79" s="1">
        <f t="shared" si="4"/>
        <v>0.91914306328288797</v>
      </c>
      <c r="F79">
        <v>892.88879999999995</v>
      </c>
      <c r="G79">
        <f t="shared" si="5"/>
        <v>17.623197066568085</v>
      </c>
    </row>
    <row r="80" spans="3:7" x14ac:dyDescent="0.3">
      <c r="C80">
        <v>1747.7661129999999</v>
      </c>
      <c r="D80">
        <f t="shared" si="3"/>
        <v>19.62333632</v>
      </c>
      <c r="E80" s="1">
        <f t="shared" si="4"/>
        <v>0.91821825203077956</v>
      </c>
      <c r="F80">
        <v>890.45330000000001</v>
      </c>
      <c r="G80">
        <f t="shared" si="5"/>
        <v>21.627773369887294</v>
      </c>
    </row>
    <row r="81" spans="3:7" x14ac:dyDescent="0.3">
      <c r="C81">
        <v>1772.0840659999999</v>
      </c>
      <c r="D81">
        <f t="shared" si="3"/>
        <v>19.599018366999999</v>
      </c>
      <c r="E81" s="1">
        <f t="shared" si="4"/>
        <v>0.91708036253367753</v>
      </c>
      <c r="F81">
        <v>888.2962</v>
      </c>
      <c r="G81">
        <f t="shared" si="5"/>
        <v>21.579767298869996</v>
      </c>
    </row>
    <row r="82" spans="3:7" x14ac:dyDescent="0.3">
      <c r="C82">
        <v>1796.4020190000001</v>
      </c>
      <c r="D82">
        <f t="shared" si="3"/>
        <v>19.574700413999999</v>
      </c>
      <c r="E82" s="1">
        <f t="shared" si="4"/>
        <v>0.91594247303657561</v>
      </c>
      <c r="F82">
        <v>886.50509999999997</v>
      </c>
      <c r="G82">
        <f t="shared" si="5"/>
        <v>21.532330267949746</v>
      </c>
    </row>
    <row r="83" spans="3:7" x14ac:dyDescent="0.3">
      <c r="C83">
        <v>1820.7199720000001</v>
      </c>
      <c r="D83">
        <f t="shared" si="3"/>
        <v>19.550382461000002</v>
      </c>
      <c r="E83" s="1">
        <f t="shared" si="4"/>
        <v>0.9148045835394738</v>
      </c>
      <c r="F83">
        <v>884.39480000000003</v>
      </c>
      <c r="G83">
        <f t="shared" si="5"/>
        <v>21.480450347022693</v>
      </c>
    </row>
    <row r="84" spans="3:7" x14ac:dyDescent="0.3">
      <c r="C84">
        <v>1845.0379250000001</v>
      </c>
      <c r="D84">
        <f t="shared" si="3"/>
        <v>19.526064508000001</v>
      </c>
      <c r="E84" s="1">
        <f t="shared" si="4"/>
        <v>0.91366669404237189</v>
      </c>
      <c r="F84">
        <v>882.23829999999998</v>
      </c>
      <c r="G84">
        <f t="shared" si="5"/>
        <v>21.427878245586712</v>
      </c>
    </row>
    <row r="85" spans="3:7" x14ac:dyDescent="0.3">
      <c r="C85">
        <v>1869.355879</v>
      </c>
      <c r="D85">
        <f t="shared" si="3"/>
        <v>19.501746554</v>
      </c>
      <c r="E85" s="1">
        <f t="shared" si="4"/>
        <v>0.91252880449847773</v>
      </c>
      <c r="F85">
        <v>880.07100000000003</v>
      </c>
      <c r="G85">
        <f t="shared" si="5"/>
        <v>21.36660098646259</v>
      </c>
    </row>
    <row r="86" spans="3:7" x14ac:dyDescent="0.3">
      <c r="C86">
        <v>1893.6738319999999</v>
      </c>
      <c r="D86">
        <f t="shared" si="3"/>
        <v>19.477428601</v>
      </c>
      <c r="E86" s="1">
        <f t="shared" si="4"/>
        <v>0.91139091500137581</v>
      </c>
      <c r="F86">
        <v>877.19870000000003</v>
      </c>
      <c r="G86">
        <f t="shared" si="5"/>
        <v>21.296196864831529</v>
      </c>
    </row>
    <row r="87" spans="3:7" x14ac:dyDescent="0.3">
      <c r="C87">
        <v>1917.9917849999999</v>
      </c>
      <c r="D87">
        <f t="shared" si="3"/>
        <v>19.453110648000003</v>
      </c>
      <c r="E87" s="1">
        <f t="shared" si="4"/>
        <v>0.910253025504274</v>
      </c>
      <c r="F87">
        <v>874.28070000000002</v>
      </c>
      <c r="G87">
        <f t="shared" si="5"/>
        <v>21.227623885070688</v>
      </c>
    </row>
    <row r="88" spans="3:7" x14ac:dyDescent="0.3">
      <c r="C88">
        <v>1942.3097379999999</v>
      </c>
      <c r="D88">
        <f t="shared" si="3"/>
        <v>19.428792694999999</v>
      </c>
      <c r="E88" s="1">
        <f t="shared" si="4"/>
        <v>0.90911513600717198</v>
      </c>
      <c r="F88">
        <v>871.55899999999997</v>
      </c>
      <c r="G88">
        <f t="shared" si="5"/>
        <v>21.159308675602333</v>
      </c>
    </row>
    <row r="89" spans="3:7" x14ac:dyDescent="0.3">
      <c r="C89">
        <v>1966.6276909999999</v>
      </c>
      <c r="D89">
        <f t="shared" si="3"/>
        <v>19.404474741999998</v>
      </c>
      <c r="E89" s="1">
        <f t="shared" si="4"/>
        <v>0.90797724651006995</v>
      </c>
      <c r="F89">
        <v>868.66219999999998</v>
      </c>
      <c r="G89">
        <f t="shared" si="5"/>
        <v>21.097360773792619</v>
      </c>
    </row>
    <row r="90" spans="3:7" x14ac:dyDescent="0.3">
      <c r="C90">
        <v>1990.945645</v>
      </c>
      <c r="D90">
        <f t="shared" si="3"/>
        <v>19.380156788000001</v>
      </c>
      <c r="E90" s="1">
        <f t="shared" si="4"/>
        <v>0.90683935696617601</v>
      </c>
      <c r="F90">
        <v>866.46410000000003</v>
      </c>
      <c r="G90">
        <f t="shared" si="5"/>
        <v>21.068023943630934</v>
      </c>
    </row>
    <row r="91" spans="3:7" x14ac:dyDescent="0.3">
      <c r="C91">
        <v>2015.263598</v>
      </c>
      <c r="D91">
        <f t="shared" si="3"/>
        <v>19.355838835</v>
      </c>
      <c r="E91" s="1">
        <f t="shared" si="4"/>
        <v>0.9057014674690741</v>
      </c>
      <c r="F91">
        <v>866.24950000000001</v>
      </c>
      <c r="G91">
        <f t="shared" si="5"/>
        <v>21.063529985916531</v>
      </c>
    </row>
    <row r="92" spans="3:7" x14ac:dyDescent="0.3">
      <c r="C92">
        <v>2039.581551</v>
      </c>
      <c r="D92">
        <f t="shared" si="3"/>
        <v>19.331520882</v>
      </c>
      <c r="E92" s="1">
        <f t="shared" si="4"/>
        <v>0.90456357797197218</v>
      </c>
      <c r="F92">
        <v>866.09450000000004</v>
      </c>
      <c r="G92">
        <f t="shared" si="5"/>
        <v>21.06402120856713</v>
      </c>
    </row>
    <row r="93" spans="3:7" x14ac:dyDescent="0.3">
      <c r="C93">
        <v>2063.899504</v>
      </c>
      <c r="D93">
        <f t="shared" si="3"/>
        <v>19.307202928999999</v>
      </c>
      <c r="E93" s="1">
        <f t="shared" si="4"/>
        <v>0.90342568847487015</v>
      </c>
      <c r="F93">
        <v>866.28989999999999</v>
      </c>
      <c r="G93">
        <f t="shared" si="5"/>
        <v>21.076016038881303</v>
      </c>
    </row>
    <row r="94" spans="3:7" x14ac:dyDescent="0.3">
      <c r="C94">
        <v>2088.2174570000002</v>
      </c>
      <c r="D94">
        <f t="shared" si="3"/>
        <v>19.282884976000002</v>
      </c>
      <c r="E94" s="1">
        <f t="shared" si="4"/>
        <v>0.90228779897776845</v>
      </c>
      <c r="F94">
        <v>867.08100000000002</v>
      </c>
      <c r="G94">
        <f t="shared" si="5"/>
        <v>21.098094308413081</v>
      </c>
    </row>
    <row r="95" spans="3:7" x14ac:dyDescent="0.3">
      <c r="C95">
        <v>2112.53541</v>
      </c>
      <c r="D95">
        <f t="shared" si="3"/>
        <v>19.258567023000001</v>
      </c>
      <c r="E95" s="1">
        <f t="shared" si="4"/>
        <v>0.90114990948066642</v>
      </c>
      <c r="F95">
        <v>868.10569999999996</v>
      </c>
      <c r="G95">
        <f t="shared" si="5"/>
        <v>21.119941209982407</v>
      </c>
    </row>
    <row r="96" spans="3:7" x14ac:dyDescent="0.3">
      <c r="C96">
        <v>2136.8533640000001</v>
      </c>
      <c r="D96">
        <f t="shared" si="3"/>
        <v>19.234249069000001</v>
      </c>
      <c r="E96" s="1">
        <f t="shared" si="4"/>
        <v>0.90001201993677238</v>
      </c>
      <c r="F96">
        <v>868.8777</v>
      </c>
      <c r="G96">
        <f t="shared" si="5"/>
        <v>21.12093129807538</v>
      </c>
    </row>
    <row r="97" spans="3:7" x14ac:dyDescent="0.3">
      <c r="C97">
        <v>2161.1713169999998</v>
      </c>
      <c r="D97">
        <f t="shared" si="3"/>
        <v>19.209931116</v>
      </c>
      <c r="E97" s="1">
        <f t="shared" si="4"/>
        <v>0.89887413043967035</v>
      </c>
      <c r="F97">
        <v>868.18719999999996</v>
      </c>
      <c r="G97">
        <f t="shared" si="5"/>
        <v>21.087738508124954</v>
      </c>
    </row>
    <row r="98" spans="3:7" x14ac:dyDescent="0.3">
      <c r="C98">
        <v>2185.48927</v>
      </c>
      <c r="D98">
        <f t="shared" si="3"/>
        <v>19.185613163000003</v>
      </c>
      <c r="E98" s="1">
        <f t="shared" si="4"/>
        <v>0.89773624094256865</v>
      </c>
      <c r="F98">
        <v>866.14779999999996</v>
      </c>
      <c r="G98">
        <f t="shared" si="5"/>
        <v>21.026805013299001</v>
      </c>
    </row>
    <row r="99" spans="3:7" x14ac:dyDescent="0.3">
      <c r="C99">
        <v>2209.8072229999998</v>
      </c>
      <c r="D99">
        <f t="shared" si="3"/>
        <v>19.161295209999999</v>
      </c>
      <c r="E99" s="1">
        <f t="shared" si="4"/>
        <v>0.89659835144546651</v>
      </c>
      <c r="F99">
        <v>863.17579999999998</v>
      </c>
      <c r="G99">
        <f t="shared" si="5"/>
        <v>20.94916751654813</v>
      </c>
    </row>
    <row r="100" spans="3:7" x14ac:dyDescent="0.3">
      <c r="C100">
        <v>2234.125176</v>
      </c>
      <c r="D100">
        <f t="shared" si="3"/>
        <v>19.136977256999998</v>
      </c>
      <c r="E100" s="1">
        <f t="shared" si="4"/>
        <v>0.89546046194836459</v>
      </c>
      <c r="F100">
        <v>859.76260000000002</v>
      </c>
      <c r="G100">
        <f t="shared" si="5"/>
        <v>20.85845876190125</v>
      </c>
    </row>
    <row r="101" spans="3:7" x14ac:dyDescent="0.3">
      <c r="C101">
        <v>2258.4431300000001</v>
      </c>
      <c r="D101">
        <f t="shared" si="3"/>
        <v>19.112659303000001</v>
      </c>
      <c r="E101" s="1">
        <f t="shared" si="4"/>
        <v>0.89432257240447055</v>
      </c>
      <c r="F101">
        <v>855.71550000000002</v>
      </c>
      <c r="G101">
        <f t="shared" si="5"/>
        <v>20.755943141498374</v>
      </c>
    </row>
    <row r="102" spans="3:7" x14ac:dyDescent="0.3">
      <c r="C102">
        <v>2282.7610829999999</v>
      </c>
      <c r="D102">
        <f t="shared" si="3"/>
        <v>19.08834135</v>
      </c>
      <c r="E102" s="1">
        <f t="shared" si="4"/>
        <v>0.89318468290736863</v>
      </c>
      <c r="F102">
        <v>851.33140000000003</v>
      </c>
      <c r="G102">
        <f t="shared" si="5"/>
        <v>20.649611676108222</v>
      </c>
    </row>
    <row r="103" spans="3:7" x14ac:dyDescent="0.3">
      <c r="C103">
        <v>2307.0790360000001</v>
      </c>
      <c r="D103">
        <f t="shared" si="3"/>
        <v>19.064023397</v>
      </c>
      <c r="E103" s="1">
        <f t="shared" si="4"/>
        <v>0.89204679341026671</v>
      </c>
      <c r="F103">
        <v>846.97040000000004</v>
      </c>
      <c r="G103">
        <f t="shared" si="5"/>
        <v>20.54393557955142</v>
      </c>
    </row>
    <row r="104" spans="3:7" x14ac:dyDescent="0.3">
      <c r="C104">
        <v>2331.3969889999998</v>
      </c>
      <c r="D104">
        <f t="shared" si="3"/>
        <v>19.039705443999999</v>
      </c>
      <c r="E104" s="1">
        <f t="shared" si="4"/>
        <v>0.8909089039131648</v>
      </c>
      <c r="F104">
        <v>842.64020000000005</v>
      </c>
      <c r="G104">
        <f t="shared" si="5"/>
        <v>21.031186249998807</v>
      </c>
    </row>
    <row r="105" spans="3:7" x14ac:dyDescent="0.3">
      <c r="C105">
        <v>2356.3969889999998</v>
      </c>
      <c r="D105">
        <f t="shared" si="3"/>
        <v>19.014705444000001</v>
      </c>
      <c r="E105" s="1">
        <f t="shared" si="4"/>
        <v>0.88973909996512901</v>
      </c>
      <c r="F105">
        <v>839.85469999999998</v>
      </c>
      <c r="G105">
        <f t="shared" si="5"/>
        <v>20.961113750001786</v>
      </c>
    </row>
    <row r="106" spans="3:7" x14ac:dyDescent="0.3">
      <c r="C106">
        <v>2381.3969889999998</v>
      </c>
      <c r="D106">
        <f t="shared" si="3"/>
        <v>18.989705443999998</v>
      </c>
      <c r="E106" s="1">
        <f t="shared" si="4"/>
        <v>0.88856929601709322</v>
      </c>
      <c r="F106">
        <v>837.03440000000001</v>
      </c>
      <c r="G106">
        <f t="shared" si="5"/>
        <v>20.887552499998812</v>
      </c>
    </row>
    <row r="107" spans="3:7" x14ac:dyDescent="0.3">
      <c r="C107">
        <v>2406.3969889999998</v>
      </c>
      <c r="D107">
        <f t="shared" si="3"/>
        <v>18.964705444</v>
      </c>
      <c r="E107" s="1">
        <f t="shared" si="4"/>
        <v>0.88739949206905755</v>
      </c>
      <c r="F107">
        <v>833.96979999999996</v>
      </c>
      <c r="G107">
        <f t="shared" si="5"/>
        <v>19.219110658847661</v>
      </c>
    </row>
    <row r="108" spans="3:7" x14ac:dyDescent="0.3">
      <c r="C108">
        <v>2429.4458500000001</v>
      </c>
      <c r="D108">
        <f t="shared" si="3"/>
        <v>18.941656583</v>
      </c>
      <c r="E108" s="1">
        <f t="shared" si="4"/>
        <v>0.88632098612523647</v>
      </c>
      <c r="F108">
        <v>833.71439999999996</v>
      </c>
      <c r="G108">
        <f t="shared" si="5"/>
        <v>19.218456071195263</v>
      </c>
    </row>
    <row r="109" spans="3:7" x14ac:dyDescent="0.3">
      <c r="C109">
        <v>2452.4947109999998</v>
      </c>
      <c r="D109">
        <f t="shared" si="3"/>
        <v>18.918607722000001</v>
      </c>
      <c r="E109" s="1">
        <f t="shared" si="4"/>
        <v>0.88524248018141538</v>
      </c>
      <c r="F109">
        <v>833.91300000000001</v>
      </c>
      <c r="G109">
        <f t="shared" si="5"/>
        <v>19.228359848567333</v>
      </c>
    </row>
    <row r="110" spans="3:7" x14ac:dyDescent="0.3">
      <c r="C110">
        <v>2475.5435729999999</v>
      </c>
      <c r="D110">
        <f t="shared" si="3"/>
        <v>18.895558860000001</v>
      </c>
      <c r="E110" s="1">
        <f t="shared" si="4"/>
        <v>0.88416397419080217</v>
      </c>
      <c r="F110">
        <v>834.57370000000003</v>
      </c>
      <c r="G110">
        <f t="shared" si="5"/>
        <v>19.237417216696912</v>
      </c>
    </row>
    <row r="111" spans="3:7" x14ac:dyDescent="0.3">
      <c r="C111">
        <v>2498.5924340000001</v>
      </c>
      <c r="D111">
        <f t="shared" si="3"/>
        <v>18.872509999000002</v>
      </c>
      <c r="E111" s="1">
        <f t="shared" si="4"/>
        <v>0.88308546824698109</v>
      </c>
      <c r="F111">
        <v>834.69899999999996</v>
      </c>
      <c r="G111">
        <f t="shared" si="5"/>
        <v>19.24225286773768</v>
      </c>
    </row>
    <row r="112" spans="3:7" x14ac:dyDescent="0.3">
      <c r="C112">
        <v>2521.6412949999999</v>
      </c>
      <c r="D112">
        <f t="shared" si="3"/>
        <v>18.849461137999999</v>
      </c>
      <c r="E112" s="1">
        <f t="shared" si="4"/>
        <v>0.88200696230315978</v>
      </c>
      <c r="F112">
        <v>834.99329999999998</v>
      </c>
      <c r="G112">
        <f t="shared" si="5"/>
        <v>19.239317595286362</v>
      </c>
    </row>
    <row r="113" spans="3:7" x14ac:dyDescent="0.3">
      <c r="C113">
        <v>2544.6901560000001</v>
      </c>
      <c r="D113">
        <f t="shared" si="3"/>
        <v>18.826412276999999</v>
      </c>
      <c r="E113" s="1">
        <f t="shared" si="4"/>
        <v>0.8809284563593387</v>
      </c>
      <c r="F113">
        <v>834.4443</v>
      </c>
      <c r="G113">
        <f t="shared" si="5"/>
        <v>19.218013533064063</v>
      </c>
    </row>
    <row r="114" spans="3:7" x14ac:dyDescent="0.3">
      <c r="C114">
        <v>2567.7390169999999</v>
      </c>
      <c r="D114">
        <f t="shared" si="3"/>
        <v>18.803363416</v>
      </c>
      <c r="E114" s="1">
        <f t="shared" si="4"/>
        <v>0.87984995041551772</v>
      </c>
      <c r="F114">
        <v>833.14469999999994</v>
      </c>
      <c r="G114">
        <f t="shared" si="5"/>
        <v>19.178299193118011</v>
      </c>
    </row>
    <row r="115" spans="3:7" x14ac:dyDescent="0.3">
      <c r="C115">
        <v>2590.7878780000001</v>
      </c>
      <c r="D115">
        <f t="shared" si="3"/>
        <v>18.780314555</v>
      </c>
      <c r="E115" s="1">
        <f t="shared" si="4"/>
        <v>0.87877144447169664</v>
      </c>
      <c r="F115">
        <v>830.9982</v>
      </c>
      <c r="G115">
        <f t="shared" si="5"/>
        <v>19.131050180511068</v>
      </c>
    </row>
    <row r="116" spans="3:7" x14ac:dyDescent="0.3">
      <c r="C116">
        <v>2613.8367389999999</v>
      </c>
      <c r="D116">
        <f t="shared" si="3"/>
        <v>18.757265694000001</v>
      </c>
      <c r="E116" s="1">
        <f t="shared" si="4"/>
        <v>0.87769293852787555</v>
      </c>
      <c r="F116">
        <v>829.04480000000001</v>
      </c>
      <c r="G116">
        <f t="shared" si="5"/>
        <v>19.090156567132077</v>
      </c>
    </row>
    <row r="117" spans="3:7" x14ac:dyDescent="0.3">
      <c r="C117">
        <v>2636.885601</v>
      </c>
      <c r="D117">
        <f t="shared" si="3"/>
        <v>18.734216831999998</v>
      </c>
      <c r="E117" s="1">
        <f t="shared" si="4"/>
        <v>0.87661443253726212</v>
      </c>
      <c r="F117">
        <v>827.44970000000001</v>
      </c>
      <c r="G117">
        <f t="shared" si="5"/>
        <v>17.713604645726026</v>
      </c>
    </row>
    <row r="118" spans="3:7" x14ac:dyDescent="0.3">
      <c r="C118">
        <v>2658.3141719999999</v>
      </c>
      <c r="D118">
        <f t="shared" si="3"/>
        <v>18.712788261</v>
      </c>
      <c r="E118" s="1">
        <f t="shared" si="4"/>
        <v>0.87561174345899961</v>
      </c>
      <c r="F118">
        <v>825.82010000000002</v>
      </c>
      <c r="G118">
        <f t="shared" si="5"/>
        <v>17.675937503622226</v>
      </c>
    </row>
    <row r="119" spans="3:7" x14ac:dyDescent="0.3">
      <c r="C119">
        <v>2679.7427429999998</v>
      </c>
      <c r="D119">
        <f t="shared" si="3"/>
        <v>18.691359690000002</v>
      </c>
      <c r="E119" s="1">
        <f t="shared" si="4"/>
        <v>0.87460905438073722</v>
      </c>
      <c r="F119">
        <v>823.93409999999994</v>
      </c>
      <c r="G119">
        <f t="shared" si="5"/>
        <v>17.632475827343324</v>
      </c>
    </row>
    <row r="120" spans="3:7" x14ac:dyDescent="0.3">
      <c r="C120">
        <v>2701.171315</v>
      </c>
      <c r="D120">
        <f t="shared" si="3"/>
        <v>18.669931118000001</v>
      </c>
      <c r="E120" s="1">
        <f t="shared" si="4"/>
        <v>0.87360636525568236</v>
      </c>
      <c r="F120">
        <v>821.7636</v>
      </c>
      <c r="G120">
        <f t="shared" si="5"/>
        <v>17.584712862592504</v>
      </c>
    </row>
    <row r="121" spans="3:7" x14ac:dyDescent="0.3">
      <c r="C121">
        <v>2722.599886</v>
      </c>
      <c r="D121">
        <f t="shared" si="3"/>
        <v>18.648502547</v>
      </c>
      <c r="E121" s="1">
        <f t="shared" si="4"/>
        <v>0.87260367617741974</v>
      </c>
      <c r="F121">
        <v>819.47630000000004</v>
      </c>
      <c r="G121">
        <f t="shared" si="5"/>
        <v>17.537592253384517</v>
      </c>
    </row>
    <row r="122" spans="3:7" x14ac:dyDescent="0.3">
      <c r="C122">
        <v>2744.0284579999998</v>
      </c>
      <c r="D122">
        <f t="shared" si="3"/>
        <v>18.627073974999998</v>
      </c>
      <c r="E122" s="1">
        <f t="shared" si="4"/>
        <v>0.87160098705236488</v>
      </c>
      <c r="F122">
        <v>817.36559999999997</v>
      </c>
      <c r="G122">
        <f t="shared" si="5"/>
        <v>17.497143935769547</v>
      </c>
    </row>
    <row r="123" spans="3:7" x14ac:dyDescent="0.3">
      <c r="C123">
        <v>2765.4570290000001</v>
      </c>
      <c r="D123">
        <f t="shared" si="3"/>
        <v>18.605645404000001</v>
      </c>
      <c r="E123" s="1">
        <f t="shared" si="4"/>
        <v>0.87059829797410249</v>
      </c>
      <c r="F123">
        <v>815.70119999999997</v>
      </c>
      <c r="G123">
        <f t="shared" si="5"/>
        <v>17.466441894344314</v>
      </c>
    </row>
    <row r="124" spans="3:7" x14ac:dyDescent="0.3">
      <c r="C124">
        <v>2786.885601</v>
      </c>
      <c r="D124">
        <f t="shared" si="3"/>
        <v>18.584216831999999</v>
      </c>
      <c r="E124" s="1">
        <f t="shared" si="4"/>
        <v>0.86959560884904763</v>
      </c>
      <c r="F124">
        <v>814.5</v>
      </c>
      <c r="G124">
        <f t="shared" si="5"/>
        <v>14.389867401713667</v>
      </c>
    </row>
    <row r="125" spans="3:7" x14ac:dyDescent="0.3">
      <c r="C125">
        <v>2804.5632700000001</v>
      </c>
      <c r="D125">
        <f t="shared" si="3"/>
        <v>18.566539163000002</v>
      </c>
      <c r="E125" s="1">
        <f t="shared" si="4"/>
        <v>0.86876843256951697</v>
      </c>
      <c r="F125">
        <v>813.52769999999998</v>
      </c>
      <c r="G125">
        <f t="shared" si="5"/>
        <v>14.371159937569475</v>
      </c>
    </row>
    <row r="126" spans="3:7" x14ac:dyDescent="0.3">
      <c r="C126">
        <v>2822.2409400000001</v>
      </c>
      <c r="D126">
        <f t="shared" si="3"/>
        <v>18.548861493</v>
      </c>
      <c r="E126" s="1">
        <f t="shared" si="4"/>
        <v>0.86794125624319396</v>
      </c>
      <c r="F126">
        <v>812.38340000000005</v>
      </c>
      <c r="G126">
        <f t="shared" si="5"/>
        <v>18.896373234001882</v>
      </c>
    </row>
    <row r="127" spans="3:7" x14ac:dyDescent="0.3">
      <c r="C127">
        <v>2845.5238049999998</v>
      </c>
      <c r="D127">
        <f t="shared" si="3"/>
        <v>18.525578627999998</v>
      </c>
      <c r="E127" s="1">
        <f t="shared" si="4"/>
        <v>0.86685180074725054</v>
      </c>
      <c r="F127">
        <v>810.81659999999999</v>
      </c>
      <c r="G127">
        <f t="shared" si="5"/>
        <v>18.864829254596089</v>
      </c>
    </row>
    <row r="128" spans="3:7" x14ac:dyDescent="0.3">
      <c r="C128">
        <v>2868.8066709999998</v>
      </c>
      <c r="D128">
        <f t="shared" si="3"/>
        <v>18.502295762000003</v>
      </c>
      <c r="E128" s="1">
        <f t="shared" si="4"/>
        <v>0.86576234520451523</v>
      </c>
      <c r="F128">
        <v>809.67370000000005</v>
      </c>
      <c r="G128">
        <f t="shared" si="5"/>
        <v>18.841076074708642</v>
      </c>
    </row>
    <row r="129" spans="3:7" x14ac:dyDescent="0.3">
      <c r="C129">
        <v>2892.0895369999998</v>
      </c>
      <c r="D129">
        <f t="shared" si="3"/>
        <v>18.479012896</v>
      </c>
      <c r="E129" s="1">
        <f t="shared" si="4"/>
        <v>0.86467288966177969</v>
      </c>
      <c r="F129">
        <v>808.77620000000002</v>
      </c>
      <c r="G129">
        <f t="shared" si="5"/>
        <v>18.81219950015214</v>
      </c>
    </row>
    <row r="130" spans="3:7" x14ac:dyDescent="0.3">
      <c r="C130">
        <v>2915.3724029999998</v>
      </c>
      <c r="D130">
        <f t="shared" si="3"/>
        <v>18.455730029999998</v>
      </c>
      <c r="E130" s="1">
        <f t="shared" si="4"/>
        <v>0.86358343411904404</v>
      </c>
      <c r="F130">
        <v>807.19320000000005</v>
      </c>
      <c r="G130">
        <f t="shared" si="5"/>
        <v>18.747924015042646</v>
      </c>
    </row>
    <row r="131" spans="3:7" x14ac:dyDescent="0.3">
      <c r="C131">
        <v>2938.655268</v>
      </c>
      <c r="D131">
        <f t="shared" si="3"/>
        <v>18.432447165000003</v>
      </c>
      <c r="E131" s="1">
        <f t="shared" si="4"/>
        <v>0.86249397862310095</v>
      </c>
      <c r="F131">
        <v>803.255</v>
      </c>
      <c r="G131">
        <f t="shared" si="5"/>
        <v>18.663765408685624</v>
      </c>
    </row>
    <row r="132" spans="3:7" x14ac:dyDescent="0.3">
      <c r="C132">
        <v>2961.938134</v>
      </c>
      <c r="D132">
        <f t="shared" ref="D132:D195" si="6">($C$945-C132)/1000</f>
        <v>18.409164299</v>
      </c>
      <c r="E132" s="1">
        <f t="shared" ref="E132:E195" si="7">D132/$D$3</f>
        <v>0.8614045230803653</v>
      </c>
      <c r="F132">
        <v>799.96389999999997</v>
      </c>
      <c r="G132">
        <f t="shared" ref="G132:G195" si="8">((F132+F133)/2)*(D132-D133)</f>
        <v>18.608019242621818</v>
      </c>
    </row>
    <row r="133" spans="3:7" x14ac:dyDescent="0.3">
      <c r="C133">
        <v>2985.221</v>
      </c>
      <c r="D133">
        <f t="shared" si="6"/>
        <v>18.385881432999998</v>
      </c>
      <c r="E133" s="1">
        <f t="shared" si="7"/>
        <v>0.86031506753762965</v>
      </c>
      <c r="F133">
        <v>798.46640000000002</v>
      </c>
      <c r="G133">
        <f t="shared" si="8"/>
        <v>18.575712304070183</v>
      </c>
    </row>
    <row r="134" spans="3:7" x14ac:dyDescent="0.3">
      <c r="C134">
        <v>3008.5038650000001</v>
      </c>
      <c r="D134">
        <f t="shared" si="6"/>
        <v>18.362598568000003</v>
      </c>
      <c r="E134" s="1">
        <f t="shared" si="7"/>
        <v>0.85922561204168657</v>
      </c>
      <c r="F134">
        <v>797.18880000000001</v>
      </c>
      <c r="G134">
        <f t="shared" si="8"/>
        <v>18.540512900941412</v>
      </c>
    </row>
    <row r="135" spans="3:7" x14ac:dyDescent="0.3">
      <c r="C135">
        <v>3031.7867310000001</v>
      </c>
      <c r="D135">
        <f t="shared" si="6"/>
        <v>18.339315702</v>
      </c>
      <c r="E135" s="1">
        <f t="shared" si="7"/>
        <v>0.85813615649895092</v>
      </c>
      <c r="F135">
        <v>795.44269999999995</v>
      </c>
      <c r="G135">
        <f t="shared" si="8"/>
        <v>18.484051950891406</v>
      </c>
    </row>
    <row r="136" spans="3:7" x14ac:dyDescent="0.3">
      <c r="C136">
        <v>3055.0695970000002</v>
      </c>
      <c r="D136">
        <f t="shared" si="6"/>
        <v>18.316032835999998</v>
      </c>
      <c r="E136" s="1">
        <f t="shared" si="7"/>
        <v>0.85704670095621538</v>
      </c>
      <c r="F136">
        <v>792.33879999999999</v>
      </c>
      <c r="G136">
        <f t="shared" si="8"/>
        <v>18.400467626091888</v>
      </c>
    </row>
    <row r="137" spans="3:7" x14ac:dyDescent="0.3">
      <c r="C137">
        <v>3078.3524630000002</v>
      </c>
      <c r="D137">
        <f t="shared" si="6"/>
        <v>18.292749969999999</v>
      </c>
      <c r="E137" s="1">
        <f t="shared" si="7"/>
        <v>0.85595724541347995</v>
      </c>
      <c r="F137">
        <v>788.26279999999997</v>
      </c>
      <c r="G137">
        <f t="shared" si="8"/>
        <v>18.307398239526528</v>
      </c>
    </row>
    <row r="138" spans="3:7" x14ac:dyDescent="0.3">
      <c r="C138">
        <v>3101.6353279999998</v>
      </c>
      <c r="D138">
        <f t="shared" si="6"/>
        <v>18.269467105</v>
      </c>
      <c r="E138" s="1">
        <f t="shared" si="7"/>
        <v>0.85486778991753665</v>
      </c>
      <c r="F138">
        <v>784.3442</v>
      </c>
      <c r="G138">
        <f t="shared" si="8"/>
        <v>18.2172291423853</v>
      </c>
    </row>
    <row r="139" spans="3:7" x14ac:dyDescent="0.3">
      <c r="C139">
        <v>3124.9181939999999</v>
      </c>
      <c r="D139">
        <f t="shared" si="6"/>
        <v>18.246184239000002</v>
      </c>
      <c r="E139" s="1">
        <f t="shared" si="7"/>
        <v>0.85377833437480122</v>
      </c>
      <c r="F139">
        <v>780.5172</v>
      </c>
      <c r="G139">
        <f t="shared" si="8"/>
        <v>18.133834572949269</v>
      </c>
    </row>
    <row r="140" spans="3:7" x14ac:dyDescent="0.3">
      <c r="C140">
        <v>3148.2010599999999</v>
      </c>
      <c r="D140">
        <f t="shared" si="6"/>
        <v>18.222901372999999</v>
      </c>
      <c r="E140" s="1">
        <f t="shared" si="7"/>
        <v>0.85268887883206557</v>
      </c>
      <c r="F140">
        <v>777.18060000000003</v>
      </c>
      <c r="G140">
        <f t="shared" si="8"/>
        <v>13.736359334121756</v>
      </c>
    </row>
    <row r="141" spans="3:7" x14ac:dyDescent="0.3">
      <c r="C141">
        <v>3165.878729</v>
      </c>
      <c r="D141">
        <f t="shared" si="6"/>
        <v>18.205223704000002</v>
      </c>
      <c r="E141" s="1">
        <f t="shared" si="7"/>
        <v>0.85186170255253491</v>
      </c>
      <c r="F141">
        <v>776.91110000000003</v>
      </c>
      <c r="G141">
        <f t="shared" si="8"/>
        <v>13.719581350689932</v>
      </c>
    </row>
    <row r="142" spans="3:7" x14ac:dyDescent="0.3">
      <c r="C142">
        <v>3183.5563990000001</v>
      </c>
      <c r="D142">
        <f t="shared" si="6"/>
        <v>18.187546034</v>
      </c>
      <c r="E142" s="1">
        <f t="shared" si="7"/>
        <v>0.8510345262262119</v>
      </c>
      <c r="F142">
        <v>775.28229999999996</v>
      </c>
      <c r="G142">
        <f t="shared" si="8"/>
        <v>19.368473750001648</v>
      </c>
    </row>
    <row r="143" spans="3:7" x14ac:dyDescent="0.3">
      <c r="C143">
        <v>3208.5563990000001</v>
      </c>
      <c r="D143">
        <f t="shared" si="6"/>
        <v>18.162546033999998</v>
      </c>
      <c r="E143" s="1">
        <f t="shared" si="7"/>
        <v>0.849864722278176</v>
      </c>
      <c r="F143">
        <v>774.19560000000001</v>
      </c>
      <c r="G143">
        <f t="shared" si="8"/>
        <v>19.327532499998902</v>
      </c>
    </row>
    <row r="144" spans="3:7" x14ac:dyDescent="0.3">
      <c r="C144">
        <v>3233.5563990000001</v>
      </c>
      <c r="D144">
        <f t="shared" si="6"/>
        <v>18.137546034</v>
      </c>
      <c r="E144" s="1">
        <f t="shared" si="7"/>
        <v>0.84869491833014032</v>
      </c>
      <c r="F144">
        <v>772.00699999999995</v>
      </c>
      <c r="G144">
        <f t="shared" si="8"/>
        <v>19.264288750001644</v>
      </c>
    </row>
    <row r="145" spans="3:7" x14ac:dyDescent="0.3">
      <c r="C145">
        <v>3258.5563990000001</v>
      </c>
      <c r="D145">
        <f t="shared" si="6"/>
        <v>18.112546033999998</v>
      </c>
      <c r="E145" s="1">
        <f t="shared" si="7"/>
        <v>0.84752511438210454</v>
      </c>
      <c r="F145">
        <v>769.13610000000006</v>
      </c>
      <c r="G145">
        <f t="shared" si="8"/>
        <v>18.661706515811741</v>
      </c>
    </row>
    <row r="146" spans="3:7" x14ac:dyDescent="0.3">
      <c r="C146">
        <v>3282.8520319999998</v>
      </c>
      <c r="D146">
        <f t="shared" si="6"/>
        <v>18.088250401</v>
      </c>
      <c r="E146" s="1">
        <f t="shared" si="7"/>
        <v>0.84638826928596744</v>
      </c>
      <c r="F146">
        <v>767.0829</v>
      </c>
      <c r="G146">
        <f t="shared" si="8"/>
        <v>18.604638503460766</v>
      </c>
    </row>
    <row r="147" spans="3:7" x14ac:dyDescent="0.3">
      <c r="C147">
        <v>3307.147665</v>
      </c>
      <c r="D147">
        <f t="shared" si="6"/>
        <v>18.063954767999999</v>
      </c>
      <c r="E147" s="1">
        <f t="shared" si="7"/>
        <v>0.84525142418983035</v>
      </c>
      <c r="F147">
        <v>764.43830000000003</v>
      </c>
      <c r="G147">
        <f t="shared" si="8"/>
        <v>18.545375380662797</v>
      </c>
    </row>
    <row r="148" spans="3:7" x14ac:dyDescent="0.3">
      <c r="C148">
        <v>3331.4432980000001</v>
      </c>
      <c r="D148">
        <f t="shared" si="6"/>
        <v>18.039659135000001</v>
      </c>
      <c r="E148" s="1">
        <f t="shared" si="7"/>
        <v>0.84411457909369336</v>
      </c>
      <c r="F148">
        <v>762.20439999999996</v>
      </c>
      <c r="G148">
        <f t="shared" si="8"/>
        <v>18.483861267472808</v>
      </c>
    </row>
    <row r="149" spans="3:7" x14ac:dyDescent="0.3">
      <c r="C149">
        <v>3355.7389309999999</v>
      </c>
      <c r="D149">
        <f t="shared" si="6"/>
        <v>18.015363502</v>
      </c>
      <c r="E149" s="1">
        <f t="shared" si="7"/>
        <v>0.84297773399755616</v>
      </c>
      <c r="F149">
        <v>759.37450000000001</v>
      </c>
      <c r="G149">
        <f t="shared" si="8"/>
        <v>18.420107553533693</v>
      </c>
    </row>
    <row r="150" spans="3:7" x14ac:dyDescent="0.3">
      <c r="C150">
        <v>3380.0345630000002</v>
      </c>
      <c r="D150">
        <f t="shared" si="6"/>
        <v>17.991067869999998</v>
      </c>
      <c r="E150" s="1">
        <f t="shared" si="7"/>
        <v>0.84184088894821119</v>
      </c>
      <c r="F150">
        <v>756.95630000000006</v>
      </c>
      <c r="G150">
        <f t="shared" si="8"/>
        <v>18.360276671089018</v>
      </c>
    </row>
    <row r="151" spans="3:7" x14ac:dyDescent="0.3">
      <c r="C151">
        <v>3404.3301959999999</v>
      </c>
      <c r="D151">
        <f t="shared" si="6"/>
        <v>17.966772237000001</v>
      </c>
      <c r="E151" s="1">
        <f t="shared" si="7"/>
        <v>0.84070404385207409</v>
      </c>
      <c r="F151">
        <v>754.44920000000002</v>
      </c>
      <c r="G151">
        <f t="shared" si="8"/>
        <v>17.067500603031025</v>
      </c>
    </row>
    <row r="152" spans="3:7" x14ac:dyDescent="0.3">
      <c r="C152">
        <v>3426.9686590000001</v>
      </c>
      <c r="D152">
        <f t="shared" si="6"/>
        <v>17.944133774000001</v>
      </c>
      <c r="E152" s="1">
        <f t="shared" si="7"/>
        <v>0.83964474131627964</v>
      </c>
      <c r="F152">
        <v>753.38289999999995</v>
      </c>
      <c r="G152">
        <f t="shared" si="8"/>
        <v>17.038063809594796</v>
      </c>
    </row>
    <row r="153" spans="3:7" x14ac:dyDescent="0.3">
      <c r="C153">
        <v>3449.6071219999999</v>
      </c>
      <c r="D153">
        <f t="shared" si="6"/>
        <v>17.921495310999997</v>
      </c>
      <c r="E153" s="1">
        <f t="shared" si="7"/>
        <v>0.83858543878048508</v>
      </c>
      <c r="F153">
        <v>751.84860000000003</v>
      </c>
      <c r="G153">
        <f t="shared" si="8"/>
        <v>17.002602921146256</v>
      </c>
    </row>
    <row r="154" spans="3:7" x14ac:dyDescent="0.3">
      <c r="C154">
        <v>3472.2455850000001</v>
      </c>
      <c r="D154">
        <f t="shared" si="6"/>
        <v>17.898856848000001</v>
      </c>
      <c r="E154" s="1">
        <f t="shared" si="7"/>
        <v>0.83752613624469074</v>
      </c>
      <c r="F154">
        <v>750.25009999999997</v>
      </c>
      <c r="G154">
        <f t="shared" si="8"/>
        <v>16.971844041470824</v>
      </c>
    </row>
    <row r="155" spans="3:7" x14ac:dyDescent="0.3">
      <c r="C155">
        <v>3494.8840479999999</v>
      </c>
      <c r="D155">
        <f t="shared" si="6"/>
        <v>17.876218385000001</v>
      </c>
      <c r="E155" s="1">
        <f t="shared" si="7"/>
        <v>0.8364668337088963</v>
      </c>
      <c r="F155">
        <v>749.13120000000004</v>
      </c>
      <c r="G155">
        <f t="shared" si="8"/>
        <v>16.941673761830724</v>
      </c>
    </row>
    <row r="156" spans="3:7" x14ac:dyDescent="0.3">
      <c r="C156">
        <v>3517.5225110000001</v>
      </c>
      <c r="D156">
        <f t="shared" si="6"/>
        <v>17.853579922000002</v>
      </c>
      <c r="E156" s="1">
        <f t="shared" si="7"/>
        <v>0.83540753117310185</v>
      </c>
      <c r="F156">
        <v>747.5847</v>
      </c>
      <c r="G156">
        <f t="shared" si="8"/>
        <v>16.901789703044212</v>
      </c>
    </row>
    <row r="157" spans="3:7" x14ac:dyDescent="0.3">
      <c r="C157">
        <v>3540.160973</v>
      </c>
      <c r="D157">
        <f t="shared" si="6"/>
        <v>17.830941460000002</v>
      </c>
      <c r="E157" s="1">
        <f t="shared" si="7"/>
        <v>0.83434822868409964</v>
      </c>
      <c r="F157">
        <v>745.60770000000002</v>
      </c>
      <c r="G157">
        <f t="shared" si="8"/>
        <v>16.857580927173572</v>
      </c>
    </row>
    <row r="158" spans="3:7" x14ac:dyDescent="0.3">
      <c r="C158">
        <v>3562.7994359999998</v>
      </c>
      <c r="D158">
        <f t="shared" si="6"/>
        <v>17.808302996999998</v>
      </c>
      <c r="E158" s="1">
        <f t="shared" si="7"/>
        <v>0.83328892614830496</v>
      </c>
      <c r="F158">
        <v>743.67899999999997</v>
      </c>
      <c r="G158">
        <f t="shared" si="8"/>
        <v>16.810537069133773</v>
      </c>
    </row>
    <row r="159" spans="3:7" x14ac:dyDescent="0.3">
      <c r="C159">
        <v>3585.437899</v>
      </c>
      <c r="D159">
        <f t="shared" si="6"/>
        <v>17.785664533999999</v>
      </c>
      <c r="E159" s="1">
        <f t="shared" si="7"/>
        <v>0.83222962361251052</v>
      </c>
      <c r="F159">
        <v>741.45159999999998</v>
      </c>
      <c r="G159">
        <f t="shared" si="8"/>
        <v>16.754513664747673</v>
      </c>
    </row>
    <row r="160" spans="3:7" x14ac:dyDescent="0.3">
      <c r="C160">
        <v>3608.0763619999998</v>
      </c>
      <c r="D160">
        <f t="shared" si="6"/>
        <v>17.763026070999999</v>
      </c>
      <c r="E160" s="1">
        <f t="shared" si="7"/>
        <v>0.83117032107671607</v>
      </c>
      <c r="F160">
        <v>738.7296</v>
      </c>
      <c r="G160">
        <f t="shared" si="8"/>
        <v>16.693831264673555</v>
      </c>
    </row>
    <row r="161" spans="3:7" x14ac:dyDescent="0.3">
      <c r="C161">
        <v>3630.714825</v>
      </c>
      <c r="D161">
        <f t="shared" si="6"/>
        <v>17.740387608000002</v>
      </c>
      <c r="E161" s="1">
        <f t="shared" si="7"/>
        <v>0.83011101854092184</v>
      </c>
      <c r="F161">
        <v>736.09059999999999</v>
      </c>
      <c r="G161">
        <f t="shared" si="8"/>
        <v>16.804312480416854</v>
      </c>
    </row>
    <row r="162" spans="3:7" x14ac:dyDescent="0.3">
      <c r="C162">
        <v>3653.583126</v>
      </c>
      <c r="D162">
        <f t="shared" si="6"/>
        <v>17.717519307</v>
      </c>
      <c r="E162" s="1">
        <f t="shared" si="7"/>
        <v>0.82904096138913486</v>
      </c>
      <c r="F162">
        <v>733.5693</v>
      </c>
      <c r="G162">
        <f t="shared" si="8"/>
        <v>16.741813825099232</v>
      </c>
    </row>
    <row r="163" spans="3:7" x14ac:dyDescent="0.3">
      <c r="C163">
        <v>3676.4514260000001</v>
      </c>
      <c r="D163">
        <f t="shared" si="6"/>
        <v>17.694651007000001</v>
      </c>
      <c r="E163" s="1">
        <f t="shared" si="7"/>
        <v>0.82797090428414022</v>
      </c>
      <c r="F163">
        <v>730.62469999999996</v>
      </c>
      <c r="G163">
        <f t="shared" si="8"/>
        <v>16.673376592796188</v>
      </c>
    </row>
    <row r="164" spans="3:7" x14ac:dyDescent="0.3">
      <c r="C164">
        <v>3699.3197270000001</v>
      </c>
      <c r="D164">
        <f t="shared" si="6"/>
        <v>17.671782705999998</v>
      </c>
      <c r="E164" s="1">
        <f t="shared" si="7"/>
        <v>0.82690084713235334</v>
      </c>
      <c r="F164">
        <v>727.58389999999997</v>
      </c>
      <c r="G164">
        <f t="shared" si="8"/>
        <v>16.598405154795202</v>
      </c>
    </row>
    <row r="165" spans="3:7" x14ac:dyDescent="0.3">
      <c r="C165">
        <v>3722.188028</v>
      </c>
      <c r="D165">
        <f t="shared" si="6"/>
        <v>17.648914404999999</v>
      </c>
      <c r="E165" s="1">
        <f t="shared" si="7"/>
        <v>0.82583078998056658</v>
      </c>
      <c r="F165">
        <v>724.06790000000001</v>
      </c>
      <c r="G165">
        <f t="shared" si="8"/>
        <v>16.509321688249702</v>
      </c>
    </row>
    <row r="166" spans="3:7" x14ac:dyDescent="0.3">
      <c r="C166">
        <v>3745.056329</v>
      </c>
      <c r="D166">
        <f t="shared" si="6"/>
        <v>17.626046104</v>
      </c>
      <c r="E166" s="1">
        <f t="shared" si="7"/>
        <v>0.82476073282877982</v>
      </c>
      <c r="F166">
        <v>719.79290000000003</v>
      </c>
      <c r="G166">
        <f t="shared" si="8"/>
        <v>16.415513630720159</v>
      </c>
    </row>
    <row r="167" spans="3:7" x14ac:dyDescent="0.3">
      <c r="C167">
        <v>3767.92463</v>
      </c>
      <c r="D167">
        <f t="shared" si="6"/>
        <v>17.603177802999998</v>
      </c>
      <c r="E167" s="1">
        <f t="shared" si="7"/>
        <v>0.82369067567699294</v>
      </c>
      <c r="F167">
        <v>715.86369999999999</v>
      </c>
      <c r="G167">
        <f t="shared" si="8"/>
        <v>16.311212453271665</v>
      </c>
    </row>
    <row r="168" spans="3:7" x14ac:dyDescent="0.3">
      <c r="C168">
        <v>3790.792931</v>
      </c>
      <c r="D168">
        <f t="shared" si="6"/>
        <v>17.580309501999999</v>
      </c>
      <c r="E168" s="1">
        <f t="shared" si="7"/>
        <v>0.82262061852520618</v>
      </c>
      <c r="F168">
        <v>710.67100000000005</v>
      </c>
      <c r="G168">
        <f t="shared" si="8"/>
        <v>16.682899896780739</v>
      </c>
    </row>
    <row r="169" spans="3:7" x14ac:dyDescent="0.3">
      <c r="C169">
        <v>3814.3631569999998</v>
      </c>
      <c r="D169">
        <f t="shared" si="6"/>
        <v>17.556739276000002</v>
      </c>
      <c r="E169" s="1">
        <f t="shared" si="7"/>
        <v>0.82151771678797048</v>
      </c>
      <c r="F169">
        <v>704.92</v>
      </c>
      <c r="G169">
        <f t="shared" si="8"/>
        <v>16.574886979115654</v>
      </c>
    </row>
    <row r="170" spans="3:7" x14ac:dyDescent="0.3">
      <c r="C170">
        <v>3837.933383</v>
      </c>
      <c r="D170">
        <f t="shared" si="6"/>
        <v>17.533169050000001</v>
      </c>
      <c r="E170" s="1">
        <f t="shared" si="7"/>
        <v>0.82041481505073466</v>
      </c>
      <c r="F170">
        <v>701.50580000000002</v>
      </c>
      <c r="G170">
        <f t="shared" si="8"/>
        <v>16.499166449579352</v>
      </c>
    </row>
    <row r="171" spans="3:7" x14ac:dyDescent="0.3">
      <c r="C171">
        <v>3861.5036089999999</v>
      </c>
      <c r="D171">
        <f t="shared" si="6"/>
        <v>17.509598824000001</v>
      </c>
      <c r="E171" s="1">
        <f t="shared" si="7"/>
        <v>0.81931191331349884</v>
      </c>
      <c r="F171">
        <v>698.49490000000003</v>
      </c>
      <c r="G171">
        <f t="shared" si="8"/>
        <v>17.46104250000149</v>
      </c>
    </row>
    <row r="172" spans="3:7" x14ac:dyDescent="0.3">
      <c r="C172">
        <v>3886.5036089999999</v>
      </c>
      <c r="D172">
        <f t="shared" si="6"/>
        <v>17.484598823999999</v>
      </c>
      <c r="E172" s="1">
        <f t="shared" si="7"/>
        <v>0.81814210936546294</v>
      </c>
      <c r="F172">
        <v>698.38850000000002</v>
      </c>
      <c r="G172">
        <f t="shared" si="8"/>
        <v>17.458382499999008</v>
      </c>
    </row>
    <row r="173" spans="3:7" x14ac:dyDescent="0.3">
      <c r="C173">
        <v>3911.5036089999999</v>
      </c>
      <c r="D173">
        <f t="shared" si="6"/>
        <v>17.459598824</v>
      </c>
      <c r="E173" s="1">
        <f t="shared" si="7"/>
        <v>0.81697230541742727</v>
      </c>
      <c r="F173">
        <v>698.28210000000001</v>
      </c>
      <c r="G173">
        <f t="shared" si="8"/>
        <v>17.45439249999901</v>
      </c>
    </row>
    <row r="174" spans="3:7" x14ac:dyDescent="0.3">
      <c r="C174">
        <v>3936.5036089999999</v>
      </c>
      <c r="D174">
        <f t="shared" si="6"/>
        <v>17.434598824000002</v>
      </c>
      <c r="E174" s="1">
        <f t="shared" si="7"/>
        <v>0.81580250146939159</v>
      </c>
      <c r="F174">
        <v>698.0693</v>
      </c>
      <c r="G174">
        <f t="shared" si="8"/>
        <v>17.450402500001488</v>
      </c>
    </row>
    <row r="175" spans="3:7" x14ac:dyDescent="0.3">
      <c r="C175">
        <v>3961.5036089999999</v>
      </c>
      <c r="D175">
        <f t="shared" si="6"/>
        <v>17.409598824</v>
      </c>
      <c r="E175" s="1">
        <f t="shared" si="7"/>
        <v>0.81463269752135581</v>
      </c>
      <c r="F175">
        <v>697.96289999999999</v>
      </c>
      <c r="G175">
        <f t="shared" si="8"/>
        <v>12.337969979529781</v>
      </c>
    </row>
    <row r="176" spans="3:7" x14ac:dyDescent="0.3">
      <c r="C176">
        <v>3979.181278</v>
      </c>
      <c r="D176">
        <f t="shared" si="6"/>
        <v>17.391921154999999</v>
      </c>
      <c r="E176" s="1">
        <f t="shared" si="7"/>
        <v>0.81380552124182493</v>
      </c>
      <c r="F176">
        <v>697.91909999999996</v>
      </c>
      <c r="G176">
        <f t="shared" si="8"/>
        <v>12.334594242500838</v>
      </c>
    </row>
    <row r="177" spans="3:7" x14ac:dyDescent="0.3">
      <c r="C177">
        <v>3996.8589480000001</v>
      </c>
      <c r="D177">
        <f t="shared" si="6"/>
        <v>17.374243484999997</v>
      </c>
      <c r="E177" s="1">
        <f t="shared" si="7"/>
        <v>0.81297834491550192</v>
      </c>
      <c r="F177">
        <v>697.58090000000004</v>
      </c>
      <c r="G177">
        <f t="shared" si="8"/>
        <v>13.07316656249802</v>
      </c>
    </row>
    <row r="178" spans="3:7" x14ac:dyDescent="0.3">
      <c r="C178">
        <v>4015.6089480000001</v>
      </c>
      <c r="D178">
        <f t="shared" si="6"/>
        <v>17.355493485</v>
      </c>
      <c r="E178" s="1">
        <f t="shared" si="7"/>
        <v>0.81210099195447527</v>
      </c>
      <c r="F178">
        <v>696.89020000000005</v>
      </c>
      <c r="G178">
        <f t="shared" si="8"/>
        <v>13.056693750000495</v>
      </c>
    </row>
    <row r="179" spans="3:7" x14ac:dyDescent="0.3">
      <c r="C179">
        <v>4034.3589480000001</v>
      </c>
      <c r="D179">
        <f t="shared" si="6"/>
        <v>17.336743485</v>
      </c>
      <c r="E179" s="1">
        <f t="shared" si="7"/>
        <v>0.8112236389934484</v>
      </c>
      <c r="F179">
        <v>695.82380000000001</v>
      </c>
      <c r="G179">
        <f t="shared" si="8"/>
        <v>13.032093750000495</v>
      </c>
    </row>
    <row r="180" spans="3:7" x14ac:dyDescent="0.3">
      <c r="C180">
        <v>4053.1089480000001</v>
      </c>
      <c r="D180">
        <f t="shared" si="6"/>
        <v>17.317993484999999</v>
      </c>
      <c r="E180" s="1">
        <f t="shared" si="7"/>
        <v>0.81034628603242154</v>
      </c>
      <c r="F180">
        <v>694.26620000000003</v>
      </c>
      <c r="G180">
        <f t="shared" si="8"/>
        <v>12.997199062500494</v>
      </c>
    </row>
    <row r="181" spans="3:7" x14ac:dyDescent="0.3">
      <c r="C181">
        <v>4071.8589480000001</v>
      </c>
      <c r="D181">
        <f t="shared" si="6"/>
        <v>17.299243484999998</v>
      </c>
      <c r="E181" s="1">
        <f t="shared" si="7"/>
        <v>0.80946893307139467</v>
      </c>
      <c r="F181">
        <v>692.10170000000005</v>
      </c>
      <c r="G181">
        <f t="shared" si="8"/>
        <v>15.564903127936192</v>
      </c>
    </row>
    <row r="182" spans="3:7" x14ac:dyDescent="0.3">
      <c r="C182">
        <v>4094.3936429999999</v>
      </c>
      <c r="D182">
        <f t="shared" si="6"/>
        <v>17.276708790000001</v>
      </c>
      <c r="E182" s="1">
        <f t="shared" si="7"/>
        <v>0.8084144860642436</v>
      </c>
      <c r="F182">
        <v>689.31510000000003</v>
      </c>
      <c r="G182">
        <f t="shared" si="8"/>
        <v>15.493746009085459</v>
      </c>
    </row>
    <row r="183" spans="3:7" x14ac:dyDescent="0.3">
      <c r="C183">
        <v>4116.9283390000001</v>
      </c>
      <c r="D183">
        <f t="shared" si="6"/>
        <v>17.254174094000003</v>
      </c>
      <c r="E183" s="1">
        <f t="shared" si="7"/>
        <v>0.80736003901030029</v>
      </c>
      <c r="F183">
        <v>685.78629999999998</v>
      </c>
      <c r="G183">
        <f t="shared" si="8"/>
        <v>15.415768516431072</v>
      </c>
    </row>
    <row r="184" spans="3:7" x14ac:dyDescent="0.3">
      <c r="C184">
        <v>4139.4630340000003</v>
      </c>
      <c r="D184">
        <f t="shared" si="6"/>
        <v>17.231639398999999</v>
      </c>
      <c r="E184" s="1">
        <f t="shared" si="7"/>
        <v>0.80630559200314877</v>
      </c>
      <c r="F184">
        <v>682.39449999999999</v>
      </c>
      <c r="G184">
        <f t="shared" si="8"/>
        <v>15.335417234989475</v>
      </c>
    </row>
    <row r="185" spans="3:7" x14ac:dyDescent="0.3">
      <c r="C185">
        <v>4161.99773</v>
      </c>
      <c r="D185">
        <f t="shared" si="6"/>
        <v>17.209104703000001</v>
      </c>
      <c r="E185" s="1">
        <f t="shared" si="7"/>
        <v>0.80525114494920547</v>
      </c>
      <c r="F185">
        <v>678.6549</v>
      </c>
      <c r="G185">
        <f t="shared" si="8"/>
        <v>14.400299918934371</v>
      </c>
    </row>
    <row r="186" spans="3:7" x14ac:dyDescent="0.3">
      <c r="C186">
        <v>4183.2436440000001</v>
      </c>
      <c r="D186">
        <f t="shared" si="6"/>
        <v>17.187858788999996</v>
      </c>
      <c r="E186" s="1">
        <f t="shared" si="7"/>
        <v>0.8042570027861321</v>
      </c>
      <c r="F186">
        <v>676.92809999999997</v>
      </c>
      <c r="G186">
        <f t="shared" si="8"/>
        <v>14.376211978294112</v>
      </c>
    </row>
    <row r="187" spans="3:7" x14ac:dyDescent="0.3">
      <c r="C187">
        <v>4204.4895589999996</v>
      </c>
      <c r="D187">
        <f t="shared" si="6"/>
        <v>17.166612873999998</v>
      </c>
      <c r="E187" s="1">
        <f t="shared" si="7"/>
        <v>0.80326286057626695</v>
      </c>
      <c r="F187">
        <v>676.38729999999998</v>
      </c>
      <c r="G187">
        <f t="shared" si="8"/>
        <v>14.366639631290862</v>
      </c>
    </row>
    <row r="188" spans="3:7" x14ac:dyDescent="0.3">
      <c r="C188">
        <v>4225.7354740000001</v>
      </c>
      <c r="D188">
        <f t="shared" si="6"/>
        <v>17.145366959</v>
      </c>
      <c r="E188" s="1">
        <f t="shared" si="7"/>
        <v>0.80226871836640168</v>
      </c>
      <c r="F188">
        <v>676.02700000000004</v>
      </c>
      <c r="G188">
        <f t="shared" si="8"/>
        <v>14.359683042842461</v>
      </c>
    </row>
    <row r="189" spans="3:7" x14ac:dyDescent="0.3">
      <c r="C189">
        <v>4246.9813880000002</v>
      </c>
      <c r="D189">
        <f t="shared" si="6"/>
        <v>17.124121044999999</v>
      </c>
      <c r="E189" s="1">
        <f t="shared" si="7"/>
        <v>0.80127457620332854</v>
      </c>
      <c r="F189">
        <v>675.73249999999996</v>
      </c>
      <c r="G189">
        <f t="shared" si="8"/>
        <v>14.353739111702867</v>
      </c>
    </row>
    <row r="190" spans="3:7" x14ac:dyDescent="0.3">
      <c r="C190">
        <v>4268.2273029999997</v>
      </c>
      <c r="D190">
        <f t="shared" si="6"/>
        <v>17.102875130000001</v>
      </c>
      <c r="E190" s="1">
        <f t="shared" si="7"/>
        <v>0.80028043399346338</v>
      </c>
      <c r="F190">
        <v>675.4674</v>
      </c>
      <c r="G190">
        <f t="shared" si="8"/>
        <v>14.350547975272265</v>
      </c>
    </row>
    <row r="191" spans="3:7" x14ac:dyDescent="0.3">
      <c r="C191">
        <v>4289.4732180000001</v>
      </c>
      <c r="D191">
        <f t="shared" si="6"/>
        <v>17.081629215</v>
      </c>
      <c r="E191" s="1">
        <f t="shared" si="7"/>
        <v>0.799286291783598</v>
      </c>
      <c r="F191">
        <v>675.43209999999999</v>
      </c>
      <c r="G191">
        <f t="shared" si="8"/>
        <v>15.744717787515066</v>
      </c>
    </row>
    <row r="192" spans="3:7" x14ac:dyDescent="0.3">
      <c r="C192">
        <v>4312.7655919999997</v>
      </c>
      <c r="D192">
        <f t="shared" si="6"/>
        <v>17.058336840999999</v>
      </c>
      <c r="E192" s="1">
        <f t="shared" si="7"/>
        <v>0.79819639134102494</v>
      </c>
      <c r="F192">
        <v>676.48829999999998</v>
      </c>
      <c r="G192">
        <f t="shared" si="8"/>
        <v>15.763769296987823</v>
      </c>
    </row>
    <row r="193" spans="3:7" x14ac:dyDescent="0.3">
      <c r="C193">
        <v>4336.0579669999997</v>
      </c>
      <c r="D193">
        <f t="shared" si="6"/>
        <v>17.035044465999999</v>
      </c>
      <c r="E193" s="1">
        <f t="shared" si="7"/>
        <v>0.79710649085165974</v>
      </c>
      <c r="F193">
        <v>677.06790000000001</v>
      </c>
      <c r="G193">
        <f t="shared" si="8"/>
        <v>15.769435167204167</v>
      </c>
    </row>
    <row r="194" spans="3:7" x14ac:dyDescent="0.3">
      <c r="C194">
        <v>4359.3503419999997</v>
      </c>
      <c r="D194">
        <f t="shared" si="6"/>
        <v>17.011752091000002</v>
      </c>
      <c r="E194" s="1">
        <f t="shared" si="7"/>
        <v>0.79601659036229477</v>
      </c>
      <c r="F194">
        <v>676.97479999999996</v>
      </c>
      <c r="G194">
        <f t="shared" si="8"/>
        <v>15.760096089450322</v>
      </c>
    </row>
    <row r="195" spans="3:7" x14ac:dyDescent="0.3">
      <c r="C195">
        <v>4382.6427169999997</v>
      </c>
      <c r="D195">
        <f t="shared" si="6"/>
        <v>16.988459716000001</v>
      </c>
      <c r="E195" s="1">
        <f t="shared" si="7"/>
        <v>0.79492668987292947</v>
      </c>
      <c r="F195">
        <v>676.26599999999996</v>
      </c>
      <c r="G195">
        <f t="shared" si="8"/>
        <v>15.737065078037366</v>
      </c>
    </row>
    <row r="196" spans="3:7" x14ac:dyDescent="0.3">
      <c r="C196">
        <v>4405.9350910000003</v>
      </c>
      <c r="D196">
        <f t="shared" ref="D196:D259" si="9">($C$945-C196)/1000</f>
        <v>16.965167342000001</v>
      </c>
      <c r="E196" s="1">
        <f t="shared" ref="E196:E259" si="10">D196/$D$3</f>
        <v>0.79383678943035652</v>
      </c>
      <c r="F196">
        <v>674.9973</v>
      </c>
      <c r="G196">
        <f t="shared" ref="G196:G259" si="11">((F196+F197)/2)*(D196-D197)</f>
        <v>15.707830329187823</v>
      </c>
    </row>
    <row r="197" spans="3:7" x14ac:dyDescent="0.3">
      <c r="C197">
        <v>4429.2274660000003</v>
      </c>
      <c r="D197">
        <f t="shared" si="9"/>
        <v>16.941874967</v>
      </c>
      <c r="E197" s="1">
        <f t="shared" si="10"/>
        <v>0.79274688894099132</v>
      </c>
      <c r="F197">
        <v>673.75570000000005</v>
      </c>
      <c r="G197">
        <f t="shared" si="11"/>
        <v>15.685802730150323</v>
      </c>
    </row>
    <row r="198" spans="3:7" x14ac:dyDescent="0.3">
      <c r="C198">
        <v>4452.5198410000003</v>
      </c>
      <c r="D198">
        <f t="shared" si="9"/>
        <v>16.918582592</v>
      </c>
      <c r="E198" s="1">
        <f t="shared" si="10"/>
        <v>0.79165698845162613</v>
      </c>
      <c r="F198">
        <v>673.10590000000002</v>
      </c>
      <c r="G198">
        <f t="shared" si="11"/>
        <v>15.671079619910431</v>
      </c>
    </row>
    <row r="199" spans="3:7" x14ac:dyDescent="0.3">
      <c r="C199">
        <v>4475.8122160000003</v>
      </c>
      <c r="D199">
        <f t="shared" si="9"/>
        <v>16.895290217000003</v>
      </c>
      <c r="E199" s="1">
        <f t="shared" si="10"/>
        <v>0.79056708796226105</v>
      </c>
      <c r="F199">
        <v>672.49149999999997</v>
      </c>
      <c r="G199">
        <f t="shared" si="11"/>
        <v>15.663954974526163</v>
      </c>
    </row>
    <row r="200" spans="3:7" x14ac:dyDescent="0.3">
      <c r="C200">
        <v>4499.1045899999999</v>
      </c>
      <c r="D200">
        <f t="shared" si="9"/>
        <v>16.871997843000003</v>
      </c>
      <c r="E200" s="1">
        <f t="shared" si="10"/>
        <v>0.78947718751968798</v>
      </c>
      <c r="F200">
        <v>672.49419999999998</v>
      </c>
      <c r="G200">
        <f t="shared" si="11"/>
        <v>15.668873832002708</v>
      </c>
    </row>
    <row r="201" spans="3:7" x14ac:dyDescent="0.3">
      <c r="C201">
        <v>4522.3969649999999</v>
      </c>
      <c r="D201">
        <f t="shared" si="9"/>
        <v>16.848705467999999</v>
      </c>
      <c r="E201" s="1">
        <f t="shared" si="10"/>
        <v>0.78838728703032268</v>
      </c>
      <c r="F201">
        <v>672.91380000000004</v>
      </c>
      <c r="G201">
        <f t="shared" si="11"/>
        <v>15.67432191851282</v>
      </c>
    </row>
    <row r="202" spans="3:7" x14ac:dyDescent="0.3">
      <c r="C202">
        <v>4545.6893399999999</v>
      </c>
      <c r="D202">
        <f t="shared" si="9"/>
        <v>16.825413092999998</v>
      </c>
      <c r="E202" s="1">
        <f t="shared" si="10"/>
        <v>0.78729738654095749</v>
      </c>
      <c r="F202">
        <v>672.96199999999999</v>
      </c>
      <c r="G202">
        <f t="shared" si="11"/>
        <v>15.67833985320032</v>
      </c>
    </row>
    <row r="203" spans="3:7" x14ac:dyDescent="0.3">
      <c r="C203">
        <v>4568.9817149999999</v>
      </c>
      <c r="D203">
        <f t="shared" si="9"/>
        <v>16.802120717999998</v>
      </c>
      <c r="E203" s="1">
        <f t="shared" si="10"/>
        <v>0.7862074860515923</v>
      </c>
      <c r="F203">
        <v>673.25879999999995</v>
      </c>
      <c r="G203">
        <f t="shared" si="11"/>
        <v>16.353377209700305</v>
      </c>
    </row>
    <row r="204" spans="3:7" x14ac:dyDescent="0.3">
      <c r="C204">
        <v>4593.2773479999996</v>
      </c>
      <c r="D204">
        <f t="shared" si="9"/>
        <v>16.777825085</v>
      </c>
      <c r="E204" s="1">
        <f t="shared" si="10"/>
        <v>0.78507064095545531</v>
      </c>
      <c r="F204">
        <v>672.94010000000003</v>
      </c>
      <c r="G204">
        <f t="shared" si="11"/>
        <v>16.337306863254845</v>
      </c>
    </row>
    <row r="205" spans="3:7" x14ac:dyDescent="0.3">
      <c r="C205">
        <v>4617.5729810000003</v>
      </c>
      <c r="D205">
        <f t="shared" si="9"/>
        <v>16.753529451999999</v>
      </c>
      <c r="E205" s="1">
        <f t="shared" si="10"/>
        <v>0.78393379585931811</v>
      </c>
      <c r="F205">
        <v>671.93589999999995</v>
      </c>
      <c r="G205">
        <f t="shared" si="11"/>
        <v>16.303260721692805</v>
      </c>
    </row>
    <row r="206" spans="3:7" x14ac:dyDescent="0.3">
      <c r="C206">
        <v>4641.8686129999996</v>
      </c>
      <c r="D206">
        <f t="shared" si="9"/>
        <v>16.729233820000001</v>
      </c>
      <c r="E206" s="1">
        <f t="shared" si="10"/>
        <v>0.78279695080997325</v>
      </c>
      <c r="F206">
        <v>670.13750000000005</v>
      </c>
      <c r="G206">
        <f t="shared" si="11"/>
        <v>16.249588695089994</v>
      </c>
    </row>
    <row r="207" spans="3:7" x14ac:dyDescent="0.3">
      <c r="C207">
        <v>4666.1642460000003</v>
      </c>
      <c r="D207">
        <f t="shared" si="9"/>
        <v>16.704938187</v>
      </c>
      <c r="E207" s="1">
        <f t="shared" si="10"/>
        <v>0.78166010571383604</v>
      </c>
      <c r="F207">
        <v>667.51760000000002</v>
      </c>
      <c r="G207">
        <f t="shared" si="11"/>
        <v>16.182877745998592</v>
      </c>
    </row>
    <row r="208" spans="3:7" x14ac:dyDescent="0.3">
      <c r="C208">
        <v>4690.459879</v>
      </c>
      <c r="D208">
        <f t="shared" si="9"/>
        <v>16.680642553999999</v>
      </c>
      <c r="E208" s="1">
        <f t="shared" si="10"/>
        <v>0.78052326061769894</v>
      </c>
      <c r="F208">
        <v>664.64589999999998</v>
      </c>
      <c r="G208">
        <f t="shared" si="11"/>
        <v>16.101544470183782</v>
      </c>
    </row>
    <row r="209" spans="3:7" x14ac:dyDescent="0.3">
      <c r="C209">
        <v>4714.7555119999997</v>
      </c>
      <c r="D209">
        <f t="shared" si="9"/>
        <v>16.656346921000001</v>
      </c>
      <c r="E209" s="1">
        <f t="shared" si="10"/>
        <v>0.77938641552156185</v>
      </c>
      <c r="F209">
        <v>660.82230000000004</v>
      </c>
      <c r="G209">
        <f t="shared" si="11"/>
        <v>14.414175781250938</v>
      </c>
    </row>
    <row r="210" spans="3:7" x14ac:dyDescent="0.3">
      <c r="C210">
        <v>4736.6305119999997</v>
      </c>
      <c r="D210">
        <f t="shared" si="9"/>
        <v>16.634471920999999</v>
      </c>
      <c r="E210" s="1">
        <f t="shared" si="10"/>
        <v>0.77836283706703058</v>
      </c>
      <c r="F210">
        <v>657.04520000000002</v>
      </c>
      <c r="G210">
        <f t="shared" si="11"/>
        <v>14.334709374998601</v>
      </c>
    </row>
    <row r="211" spans="3:7" x14ac:dyDescent="0.3">
      <c r="C211">
        <v>4758.5055119999997</v>
      </c>
      <c r="D211">
        <f t="shared" si="9"/>
        <v>16.612596921000002</v>
      </c>
      <c r="E211" s="1">
        <f t="shared" si="10"/>
        <v>0.77733925861249931</v>
      </c>
      <c r="F211">
        <v>653.55679999999995</v>
      </c>
      <c r="G211">
        <f t="shared" si="11"/>
        <v>14.262250625000924</v>
      </c>
    </row>
    <row r="212" spans="3:7" x14ac:dyDescent="0.3">
      <c r="C212">
        <v>4780.3805119999997</v>
      </c>
      <c r="D212">
        <f t="shared" si="9"/>
        <v>16.590721921</v>
      </c>
      <c r="E212" s="1">
        <f t="shared" si="10"/>
        <v>0.77631568015796804</v>
      </c>
      <c r="F212">
        <v>650.42039999999997</v>
      </c>
      <c r="G212">
        <f t="shared" si="11"/>
        <v>14.197043437500922</v>
      </c>
    </row>
    <row r="213" spans="3:7" x14ac:dyDescent="0.3">
      <c r="C213">
        <v>4802.2555119999997</v>
      </c>
      <c r="D213">
        <f t="shared" si="9"/>
        <v>16.568846920999999</v>
      </c>
      <c r="E213" s="1">
        <f t="shared" si="10"/>
        <v>0.77529210170343665</v>
      </c>
      <c r="F213">
        <v>647.59500000000003</v>
      </c>
      <c r="G213">
        <f t="shared" si="11"/>
        <v>14.137632031248625</v>
      </c>
    </row>
    <row r="214" spans="3:7" x14ac:dyDescent="0.3">
      <c r="C214">
        <v>4824.1305119999997</v>
      </c>
      <c r="D214">
        <f t="shared" si="9"/>
        <v>16.546971921000001</v>
      </c>
      <c r="E214" s="1">
        <f t="shared" si="10"/>
        <v>0.77426852324890549</v>
      </c>
      <c r="F214">
        <v>644.98850000000004</v>
      </c>
      <c r="G214">
        <f t="shared" si="11"/>
        <v>14.081935000000914</v>
      </c>
    </row>
    <row r="215" spans="3:7" x14ac:dyDescent="0.3">
      <c r="C215">
        <v>4846.0055119999997</v>
      </c>
      <c r="D215">
        <f t="shared" si="9"/>
        <v>16.525096920999999</v>
      </c>
      <c r="E215" s="1">
        <f t="shared" si="10"/>
        <v>0.77324494479437411</v>
      </c>
      <c r="F215">
        <v>642.5027</v>
      </c>
      <c r="G215">
        <f t="shared" si="11"/>
        <v>14.027773593748632</v>
      </c>
    </row>
    <row r="216" spans="3:7" x14ac:dyDescent="0.3">
      <c r="C216">
        <v>4867.8805119999997</v>
      </c>
      <c r="D216">
        <f t="shared" si="9"/>
        <v>16.503221921000002</v>
      </c>
      <c r="E216" s="1">
        <f t="shared" si="10"/>
        <v>0.77222136633984295</v>
      </c>
      <c r="F216">
        <v>640.03660000000002</v>
      </c>
      <c r="G216">
        <f t="shared" si="11"/>
        <v>13.97210390625091</v>
      </c>
    </row>
    <row r="217" spans="3:7" x14ac:dyDescent="0.3">
      <c r="C217">
        <v>4889.7555119999997</v>
      </c>
      <c r="D217">
        <f t="shared" si="9"/>
        <v>16.481346921</v>
      </c>
      <c r="E217" s="1">
        <f t="shared" si="10"/>
        <v>0.77119778788531157</v>
      </c>
      <c r="F217">
        <v>637.41290000000004</v>
      </c>
      <c r="G217">
        <f t="shared" si="11"/>
        <v>13.260832079492578</v>
      </c>
    </row>
    <row r="218" spans="3:7" x14ac:dyDescent="0.3">
      <c r="C218">
        <v>4910.5888450000002</v>
      </c>
      <c r="D218">
        <f t="shared" si="9"/>
        <v>16.460513588000001</v>
      </c>
      <c r="E218" s="1">
        <f t="shared" si="10"/>
        <v>0.77022295127754581</v>
      </c>
      <c r="F218">
        <v>635.62699999999995</v>
      </c>
      <c r="G218">
        <f t="shared" si="11"/>
        <v>13.215894172910136</v>
      </c>
    </row>
    <row r="219" spans="3:7" x14ac:dyDescent="0.3">
      <c r="C219">
        <v>4931.4221790000001</v>
      </c>
      <c r="D219">
        <f t="shared" si="9"/>
        <v>16.439680253999999</v>
      </c>
      <c r="E219" s="1">
        <f t="shared" si="10"/>
        <v>0.76924811462298781</v>
      </c>
      <c r="F219">
        <v>633.09879999999998</v>
      </c>
      <c r="G219">
        <f t="shared" si="11"/>
        <v>13.166777914330781</v>
      </c>
    </row>
    <row r="220" spans="3:7" x14ac:dyDescent="0.3">
      <c r="C220">
        <v>4952.2555119999997</v>
      </c>
      <c r="D220">
        <f t="shared" si="9"/>
        <v>16.418846921</v>
      </c>
      <c r="E220" s="1">
        <f t="shared" si="10"/>
        <v>0.76827327801522216</v>
      </c>
      <c r="F220">
        <v>630.91189999999995</v>
      </c>
      <c r="G220">
        <f t="shared" si="11"/>
        <v>13.122090415045784</v>
      </c>
    </row>
    <row r="221" spans="3:7" x14ac:dyDescent="0.3">
      <c r="C221">
        <v>4973.0888450000002</v>
      </c>
      <c r="D221">
        <f t="shared" si="9"/>
        <v>16.398013588000001</v>
      </c>
      <c r="E221" s="1">
        <f t="shared" si="10"/>
        <v>0.76729844140745651</v>
      </c>
      <c r="F221">
        <v>628.80880000000002</v>
      </c>
      <c r="G221">
        <f t="shared" si="11"/>
        <v>13.090813960574224</v>
      </c>
    </row>
    <row r="222" spans="3:7" x14ac:dyDescent="0.3">
      <c r="C222">
        <v>4993.9221790000001</v>
      </c>
      <c r="D222">
        <f t="shared" si="9"/>
        <v>16.377180253999999</v>
      </c>
      <c r="E222" s="1">
        <f t="shared" si="10"/>
        <v>0.7663236047528984</v>
      </c>
      <c r="F222">
        <v>627.90930000000003</v>
      </c>
      <c r="G222">
        <f t="shared" si="11"/>
        <v>13.065395624286241</v>
      </c>
    </row>
    <row r="223" spans="3:7" x14ac:dyDescent="0.3">
      <c r="C223">
        <v>5014.7555119999997</v>
      </c>
      <c r="D223">
        <f t="shared" si="9"/>
        <v>16.356346921</v>
      </c>
      <c r="E223" s="1">
        <f t="shared" si="10"/>
        <v>0.76534876814513275</v>
      </c>
      <c r="F223">
        <v>626.36869999999999</v>
      </c>
      <c r="G223">
        <f t="shared" si="11"/>
        <v>15.634711249999109</v>
      </c>
    </row>
    <row r="224" spans="3:7" x14ac:dyDescent="0.3">
      <c r="C224">
        <v>5039.7555119999997</v>
      </c>
      <c r="D224">
        <f t="shared" si="9"/>
        <v>16.331346921000002</v>
      </c>
      <c r="E224" s="1">
        <f t="shared" si="10"/>
        <v>0.76417896419709708</v>
      </c>
      <c r="F224">
        <v>624.40819999999997</v>
      </c>
      <c r="G224">
        <f t="shared" si="11"/>
        <v>15.59982125000133</v>
      </c>
    </row>
    <row r="225" spans="3:7" x14ac:dyDescent="0.3">
      <c r="C225">
        <v>5064.7555119999997</v>
      </c>
      <c r="D225">
        <f t="shared" si="9"/>
        <v>16.306346920999999</v>
      </c>
      <c r="E225" s="1">
        <f t="shared" si="10"/>
        <v>0.76300916024906118</v>
      </c>
      <c r="F225">
        <v>623.57749999999999</v>
      </c>
      <c r="G225">
        <f t="shared" si="11"/>
        <v>15.588581249999113</v>
      </c>
    </row>
    <row r="226" spans="3:7" x14ac:dyDescent="0.3">
      <c r="C226">
        <v>5089.7555119999997</v>
      </c>
      <c r="D226">
        <f t="shared" si="9"/>
        <v>16.281346921000001</v>
      </c>
      <c r="E226" s="1">
        <f t="shared" si="10"/>
        <v>0.76183935630102551</v>
      </c>
      <c r="F226">
        <v>623.50900000000001</v>
      </c>
      <c r="G226">
        <f t="shared" si="11"/>
        <v>15.594817500001328</v>
      </c>
    </row>
    <row r="227" spans="3:7" x14ac:dyDescent="0.3">
      <c r="C227">
        <v>5114.7555119999997</v>
      </c>
      <c r="D227">
        <f t="shared" si="9"/>
        <v>16.256346920999999</v>
      </c>
      <c r="E227" s="1">
        <f t="shared" si="10"/>
        <v>0.76066955235298961</v>
      </c>
      <c r="F227">
        <v>624.07640000000004</v>
      </c>
      <c r="G227">
        <f t="shared" si="11"/>
        <v>15.619122499999113</v>
      </c>
    </row>
    <row r="228" spans="3:7" x14ac:dyDescent="0.3">
      <c r="C228">
        <v>5139.7555119999997</v>
      </c>
      <c r="D228">
        <f t="shared" si="9"/>
        <v>16.231346921</v>
      </c>
      <c r="E228" s="1">
        <f t="shared" si="10"/>
        <v>0.75949974840495393</v>
      </c>
      <c r="F228">
        <v>625.45339999999999</v>
      </c>
      <c r="G228">
        <f t="shared" si="11"/>
        <v>15.635211249999111</v>
      </c>
    </row>
    <row r="229" spans="3:7" x14ac:dyDescent="0.3">
      <c r="C229">
        <v>5164.7555119999997</v>
      </c>
      <c r="D229">
        <f t="shared" si="9"/>
        <v>16.206346921000002</v>
      </c>
      <c r="E229" s="1">
        <f t="shared" si="10"/>
        <v>0.75832994445691826</v>
      </c>
      <c r="F229">
        <v>625.36350000000004</v>
      </c>
      <c r="G229">
        <f t="shared" si="11"/>
        <v>15.630727500001333</v>
      </c>
    </row>
    <row r="230" spans="3:7" x14ac:dyDescent="0.3">
      <c r="C230">
        <v>5189.7555119999997</v>
      </c>
      <c r="D230">
        <f t="shared" si="9"/>
        <v>16.181346920999999</v>
      </c>
      <c r="E230" s="1">
        <f t="shared" si="10"/>
        <v>0.75716014050888236</v>
      </c>
      <c r="F230">
        <v>625.09469999999999</v>
      </c>
      <c r="G230">
        <f t="shared" si="11"/>
        <v>15.624008749999113</v>
      </c>
    </row>
    <row r="231" spans="3:7" x14ac:dyDescent="0.3">
      <c r="C231">
        <v>5214.7555119999997</v>
      </c>
      <c r="D231">
        <f t="shared" si="9"/>
        <v>16.156346921000001</v>
      </c>
      <c r="E231" s="1">
        <f t="shared" si="10"/>
        <v>0.75599033656084669</v>
      </c>
      <c r="F231">
        <v>624.82600000000002</v>
      </c>
      <c r="G231">
        <f t="shared" si="11"/>
        <v>15.617291250001331</v>
      </c>
    </row>
    <row r="232" spans="3:7" x14ac:dyDescent="0.3">
      <c r="C232">
        <v>5239.7555119999997</v>
      </c>
      <c r="D232">
        <f t="shared" si="9"/>
        <v>16.131346920999999</v>
      </c>
      <c r="E232" s="1">
        <f t="shared" si="10"/>
        <v>0.7548205326128109</v>
      </c>
      <c r="F232">
        <v>624.55730000000005</v>
      </c>
      <c r="G232">
        <f t="shared" si="11"/>
        <v>15.610572499999114</v>
      </c>
    </row>
    <row r="233" spans="3:7" x14ac:dyDescent="0.3">
      <c r="C233">
        <v>5264.7555119999997</v>
      </c>
      <c r="D233">
        <f t="shared" si="9"/>
        <v>16.106346921</v>
      </c>
      <c r="E233" s="1">
        <f t="shared" si="10"/>
        <v>0.75365072866477512</v>
      </c>
      <c r="F233">
        <v>624.2885</v>
      </c>
      <c r="G233">
        <f t="shared" si="11"/>
        <v>11.030855473398747</v>
      </c>
    </row>
    <row r="234" spans="3:7" x14ac:dyDescent="0.3">
      <c r="C234">
        <v>5282.4331819999998</v>
      </c>
      <c r="D234">
        <f t="shared" si="9"/>
        <v>16.088669250999999</v>
      </c>
      <c r="E234" s="1">
        <f t="shared" si="10"/>
        <v>0.75282355233845222</v>
      </c>
      <c r="F234">
        <v>623.71029999999996</v>
      </c>
      <c r="G234">
        <f t="shared" si="11"/>
        <v>11.014639123625596</v>
      </c>
    </row>
    <row r="235" spans="3:7" x14ac:dyDescent="0.3">
      <c r="C235">
        <v>5300.1108510000004</v>
      </c>
      <c r="D235">
        <f t="shared" si="9"/>
        <v>16.070991581999998</v>
      </c>
      <c r="E235" s="1">
        <f t="shared" si="10"/>
        <v>0.75199637605892133</v>
      </c>
      <c r="F235">
        <v>622.45389999999998</v>
      </c>
      <c r="G235">
        <f t="shared" si="11"/>
        <v>11.581430970718468</v>
      </c>
    </row>
    <row r="236" spans="3:7" x14ac:dyDescent="0.3">
      <c r="C236">
        <v>5318.7447510000002</v>
      </c>
      <c r="D236">
        <f t="shared" si="9"/>
        <v>16.052357682</v>
      </c>
      <c r="E236" s="1">
        <f t="shared" si="10"/>
        <v>0.75112445566742936</v>
      </c>
      <c r="F236">
        <v>620.59569999999997</v>
      </c>
      <c r="G236">
        <f t="shared" si="11"/>
        <v>11.540454092923476</v>
      </c>
    </row>
    <row r="237" spans="3:7" x14ac:dyDescent="0.3">
      <c r="C237">
        <v>5337.378651</v>
      </c>
      <c r="D237">
        <f t="shared" si="9"/>
        <v>16.033723782000003</v>
      </c>
      <c r="E237" s="1">
        <f t="shared" si="10"/>
        <v>0.75025253527593727</v>
      </c>
      <c r="F237">
        <v>618.05579999999998</v>
      </c>
      <c r="G237">
        <f t="shared" si="11"/>
        <v>11.477953197240671</v>
      </c>
    </row>
    <row r="238" spans="3:7" x14ac:dyDescent="0.3">
      <c r="C238">
        <v>5356.0125509999998</v>
      </c>
      <c r="D238">
        <f t="shared" si="9"/>
        <v>16.015089882000002</v>
      </c>
      <c r="E238" s="1">
        <f t="shared" si="10"/>
        <v>0.74938061488444507</v>
      </c>
      <c r="F238">
        <v>613.88739999999996</v>
      </c>
      <c r="G238">
        <f t="shared" si="11"/>
        <v>10.801533056063683</v>
      </c>
    </row>
    <row r="239" spans="3:7" x14ac:dyDescent="0.3">
      <c r="C239">
        <v>5373.6902200000004</v>
      </c>
      <c r="D239">
        <f t="shared" si="9"/>
        <v>15.997412213</v>
      </c>
      <c r="E239" s="1">
        <f t="shared" si="10"/>
        <v>0.7485534386049143</v>
      </c>
      <c r="F239">
        <v>608.16660000000002</v>
      </c>
      <c r="G239">
        <f t="shared" si="11"/>
        <v>10.653316126859224</v>
      </c>
    </row>
    <row r="240" spans="3:7" x14ac:dyDescent="0.3">
      <c r="C240">
        <v>5391.3678900000004</v>
      </c>
      <c r="D240">
        <f t="shared" si="9"/>
        <v>15.979734542999999</v>
      </c>
      <c r="E240" s="1">
        <f t="shared" si="10"/>
        <v>0.74772626227859129</v>
      </c>
      <c r="F240">
        <v>597.11850000000004</v>
      </c>
      <c r="G240">
        <f t="shared" si="11"/>
        <v>13.49045685785631</v>
      </c>
    </row>
    <row r="241" spans="3:7" x14ac:dyDescent="0.3">
      <c r="C241">
        <v>5413.9555870000004</v>
      </c>
      <c r="D241">
        <f t="shared" si="9"/>
        <v>15.957146845999999</v>
      </c>
      <c r="E241" s="1">
        <f t="shared" si="10"/>
        <v>0.74666933519348588</v>
      </c>
      <c r="F241">
        <v>597.37750000000005</v>
      </c>
      <c r="G241">
        <f t="shared" si="11"/>
        <v>13.489860010491197</v>
      </c>
    </row>
    <row r="242" spans="3:7" x14ac:dyDescent="0.3">
      <c r="C242">
        <v>5436.5432849999997</v>
      </c>
      <c r="D242">
        <f t="shared" si="9"/>
        <v>15.934559148</v>
      </c>
      <c r="E242" s="1">
        <f t="shared" si="10"/>
        <v>0.74561240806158835</v>
      </c>
      <c r="F242">
        <v>597.06560000000002</v>
      </c>
      <c r="G242">
        <f t="shared" si="11"/>
        <v>13.4733816883081</v>
      </c>
    </row>
    <row r="243" spans="3:7" x14ac:dyDescent="0.3">
      <c r="C243">
        <v>5459.1309819999997</v>
      </c>
      <c r="D243">
        <f t="shared" si="9"/>
        <v>15.911971451000001</v>
      </c>
      <c r="E243" s="1">
        <f t="shared" si="10"/>
        <v>0.74455548097648294</v>
      </c>
      <c r="F243">
        <v>595.91849999999999</v>
      </c>
      <c r="G243">
        <f t="shared" si="11"/>
        <v>13.440503631592458</v>
      </c>
    </row>
    <row r="244" spans="3:7" x14ac:dyDescent="0.3">
      <c r="C244">
        <v>5481.7186799999999</v>
      </c>
      <c r="D244">
        <f t="shared" si="9"/>
        <v>15.889383753000001</v>
      </c>
      <c r="E244" s="1">
        <f t="shared" si="10"/>
        <v>0.74349855384458541</v>
      </c>
      <c r="F244">
        <v>594.15440000000001</v>
      </c>
      <c r="G244">
        <f t="shared" si="11"/>
        <v>13.39465851034781</v>
      </c>
    </row>
    <row r="245" spans="3:7" x14ac:dyDescent="0.3">
      <c r="C245">
        <v>5504.3063780000002</v>
      </c>
      <c r="D245">
        <f t="shared" si="9"/>
        <v>15.866796054999998</v>
      </c>
      <c r="E245" s="1">
        <f t="shared" si="10"/>
        <v>0.74244162671268765</v>
      </c>
      <c r="F245">
        <v>591.85919999999999</v>
      </c>
      <c r="G245">
        <f t="shared" si="11"/>
        <v>13.345099380736007</v>
      </c>
    </row>
    <row r="246" spans="3:7" x14ac:dyDescent="0.3">
      <c r="C246">
        <v>5526.8940750000002</v>
      </c>
      <c r="D246">
        <f t="shared" si="9"/>
        <v>15.844208357999999</v>
      </c>
      <c r="E246" s="1">
        <f t="shared" si="10"/>
        <v>0.74138469962758236</v>
      </c>
      <c r="F246">
        <v>589.7663</v>
      </c>
      <c r="G246">
        <f t="shared" si="11"/>
        <v>13.306135063113908</v>
      </c>
    </row>
    <row r="247" spans="3:7" x14ac:dyDescent="0.3">
      <c r="C247">
        <v>5549.4817730000004</v>
      </c>
      <c r="D247">
        <f t="shared" si="9"/>
        <v>15.821620660000001</v>
      </c>
      <c r="E247" s="1">
        <f t="shared" si="10"/>
        <v>0.74032777249568482</v>
      </c>
      <c r="F247">
        <v>588.40909999999997</v>
      </c>
      <c r="G247">
        <f t="shared" si="11"/>
        <v>12.497141933004389</v>
      </c>
    </row>
    <row r="248" spans="3:7" x14ac:dyDescent="0.3">
      <c r="C248">
        <v>5570.7276869999996</v>
      </c>
      <c r="D248">
        <f t="shared" si="9"/>
        <v>15.800374746000001</v>
      </c>
      <c r="E248" s="1">
        <f t="shared" si="10"/>
        <v>0.73933363033261168</v>
      </c>
      <c r="F248">
        <v>588.01869999999997</v>
      </c>
      <c r="G248">
        <f t="shared" si="11"/>
        <v>12.493864276534884</v>
      </c>
    </row>
    <row r="249" spans="3:7" x14ac:dyDescent="0.3">
      <c r="C249">
        <v>5591.973602</v>
      </c>
      <c r="D249">
        <f t="shared" si="9"/>
        <v>15.779128831</v>
      </c>
      <c r="E249" s="1">
        <f t="shared" si="10"/>
        <v>0.7383394881227463</v>
      </c>
      <c r="F249">
        <v>588.10050000000001</v>
      </c>
      <c r="G249">
        <f t="shared" si="11"/>
        <v>12.497902062680634</v>
      </c>
    </row>
    <row r="250" spans="3:7" x14ac:dyDescent="0.3">
      <c r="C250">
        <v>5613.2195170000005</v>
      </c>
      <c r="D250">
        <f t="shared" si="9"/>
        <v>15.757882915999998</v>
      </c>
      <c r="E250" s="1">
        <f t="shared" si="10"/>
        <v>0.73734534591288103</v>
      </c>
      <c r="F250">
        <v>588.39880000000005</v>
      </c>
      <c r="G250">
        <f t="shared" si="11"/>
        <v>12.500855718770545</v>
      </c>
    </row>
    <row r="251" spans="3:7" x14ac:dyDescent="0.3">
      <c r="C251">
        <v>5634.4654309999996</v>
      </c>
      <c r="D251">
        <f t="shared" si="9"/>
        <v>15.736637002</v>
      </c>
      <c r="E251" s="1">
        <f t="shared" si="10"/>
        <v>0.736351203749808</v>
      </c>
      <c r="F251">
        <v>588.37860000000001</v>
      </c>
      <c r="G251">
        <f t="shared" si="11"/>
        <v>12.49618645504334</v>
      </c>
    </row>
    <row r="252" spans="3:7" x14ac:dyDescent="0.3">
      <c r="C252">
        <v>5655.711346</v>
      </c>
      <c r="D252">
        <f t="shared" si="9"/>
        <v>15.715391087</v>
      </c>
      <c r="E252" s="1">
        <f t="shared" si="10"/>
        <v>0.73535706153994274</v>
      </c>
      <c r="F252">
        <v>587.95920000000001</v>
      </c>
      <c r="G252">
        <f t="shared" si="11"/>
        <v>12.485970356815589</v>
      </c>
    </row>
    <row r="253" spans="3:7" x14ac:dyDescent="0.3">
      <c r="C253">
        <v>5676.9572609999996</v>
      </c>
      <c r="D253">
        <f t="shared" si="9"/>
        <v>15.694145172000001</v>
      </c>
      <c r="E253" s="1">
        <f t="shared" si="10"/>
        <v>0.73436291933007736</v>
      </c>
      <c r="F253">
        <v>587.41690000000006</v>
      </c>
      <c r="G253">
        <f t="shared" si="11"/>
        <v>13.156868722194179</v>
      </c>
    </row>
    <row r="254" spans="3:7" x14ac:dyDescent="0.3">
      <c r="C254">
        <v>5699.3524209999996</v>
      </c>
      <c r="D254">
        <f t="shared" si="9"/>
        <v>15.671750012</v>
      </c>
      <c r="E254" s="1">
        <f t="shared" si="10"/>
        <v>0.73331500146668172</v>
      </c>
      <c r="F254">
        <v>587.55740000000003</v>
      </c>
      <c r="G254">
        <f t="shared" si="11"/>
        <v>13.152277714394177</v>
      </c>
    </row>
    <row r="255" spans="3:7" x14ac:dyDescent="0.3">
      <c r="C255">
        <v>5721.7475809999996</v>
      </c>
      <c r="D255">
        <f t="shared" si="9"/>
        <v>15.649354852</v>
      </c>
      <c r="E255" s="1">
        <f t="shared" si="10"/>
        <v>0.73226708360328596</v>
      </c>
      <c r="F255">
        <v>587.00689999999997</v>
      </c>
      <c r="G255">
        <f t="shared" si="11"/>
        <v>13.139688861920227</v>
      </c>
    </row>
    <row r="256" spans="3:7" x14ac:dyDescent="0.3">
      <c r="C256">
        <v>5744.142742</v>
      </c>
      <c r="D256">
        <f t="shared" si="9"/>
        <v>15.626959691</v>
      </c>
      <c r="E256" s="1">
        <f t="shared" si="10"/>
        <v>0.73121916569309808</v>
      </c>
      <c r="F256">
        <v>586.43309999999997</v>
      </c>
      <c r="G256">
        <f t="shared" si="11"/>
        <v>13.116564152742175</v>
      </c>
    </row>
    <row r="257" spans="3:7" x14ac:dyDescent="0.3">
      <c r="C257">
        <v>5766.537902</v>
      </c>
      <c r="D257">
        <f t="shared" si="9"/>
        <v>15.604564530999999</v>
      </c>
      <c r="E257" s="1">
        <f t="shared" si="10"/>
        <v>0.73017124782970244</v>
      </c>
      <c r="F257">
        <v>584.94179999999994</v>
      </c>
      <c r="G257">
        <f t="shared" si="11"/>
        <v>13.083503882003424</v>
      </c>
    </row>
    <row r="258" spans="3:7" x14ac:dyDescent="0.3">
      <c r="C258">
        <v>5788.9330630000004</v>
      </c>
      <c r="D258">
        <f t="shared" si="9"/>
        <v>15.582169369999999</v>
      </c>
      <c r="E258" s="1">
        <f t="shared" si="10"/>
        <v>0.72912332991951456</v>
      </c>
      <c r="F258">
        <v>583.48059999999998</v>
      </c>
      <c r="G258">
        <f t="shared" si="11"/>
        <v>13.042115922354176</v>
      </c>
    </row>
    <row r="259" spans="3:7" x14ac:dyDescent="0.3">
      <c r="C259">
        <v>5811.3282230000004</v>
      </c>
      <c r="D259">
        <f t="shared" si="9"/>
        <v>15.559774209999999</v>
      </c>
      <c r="E259" s="1">
        <f t="shared" si="10"/>
        <v>0.72807541205611881</v>
      </c>
      <c r="F259">
        <v>581.24570000000006</v>
      </c>
      <c r="G259">
        <f t="shared" si="11"/>
        <v>12.982108091133144</v>
      </c>
    </row>
    <row r="260" spans="3:7" x14ac:dyDescent="0.3">
      <c r="C260">
        <v>5833.7233829999996</v>
      </c>
      <c r="D260">
        <f t="shared" ref="D260:D323" si="12">($C$945-C260)/1000</f>
        <v>15.53737905</v>
      </c>
      <c r="E260" s="1">
        <f t="shared" ref="E260:E323" si="13">D260/$D$3</f>
        <v>0.72702749419272317</v>
      </c>
      <c r="F260">
        <v>578.12159999999994</v>
      </c>
      <c r="G260">
        <f t="shared" ref="G260:G323" si="14">((F260+F261)/2)*(D260-D261)</f>
        <v>12.915421480150121</v>
      </c>
    </row>
    <row r="261" spans="3:7" x14ac:dyDescent="0.3">
      <c r="C261">
        <v>5856.1185439999999</v>
      </c>
      <c r="D261">
        <f t="shared" si="12"/>
        <v>15.514983889</v>
      </c>
      <c r="E261" s="1">
        <f t="shared" si="13"/>
        <v>0.72597957628253529</v>
      </c>
      <c r="F261">
        <v>575.29020000000003</v>
      </c>
      <c r="G261">
        <f t="shared" si="14"/>
        <v>12.835820666498174</v>
      </c>
    </row>
    <row r="262" spans="3:7" x14ac:dyDescent="0.3">
      <c r="C262">
        <v>5878.513704</v>
      </c>
      <c r="D262">
        <f t="shared" si="12"/>
        <v>15.492588729</v>
      </c>
      <c r="E262" s="1">
        <f t="shared" si="13"/>
        <v>0.72493165841913954</v>
      </c>
      <c r="F262">
        <v>571.01289999999995</v>
      </c>
      <c r="G262">
        <f t="shared" si="14"/>
        <v>14.226587500000202</v>
      </c>
    </row>
    <row r="263" spans="3:7" x14ac:dyDescent="0.3">
      <c r="C263">
        <v>5903.513704</v>
      </c>
      <c r="D263">
        <f t="shared" si="12"/>
        <v>15.467588728999999</v>
      </c>
      <c r="E263" s="1">
        <f t="shared" si="13"/>
        <v>0.72376185447110386</v>
      </c>
      <c r="F263">
        <v>567.11410000000001</v>
      </c>
      <c r="G263">
        <f t="shared" si="14"/>
        <v>14.138501250000203</v>
      </c>
    </row>
    <row r="264" spans="3:7" x14ac:dyDescent="0.3">
      <c r="C264">
        <v>5928.513704</v>
      </c>
      <c r="D264">
        <f t="shared" si="12"/>
        <v>15.442588728999999</v>
      </c>
      <c r="E264" s="1">
        <f t="shared" si="13"/>
        <v>0.72259205052306807</v>
      </c>
      <c r="F264">
        <v>563.96600000000001</v>
      </c>
      <c r="G264">
        <f t="shared" si="14"/>
        <v>14.061682500000201</v>
      </c>
    </row>
    <row r="265" spans="3:7" x14ac:dyDescent="0.3">
      <c r="C265">
        <v>5953.513704</v>
      </c>
      <c r="D265">
        <f t="shared" si="12"/>
        <v>15.417588728999998</v>
      </c>
      <c r="E265" s="1">
        <f t="shared" si="13"/>
        <v>0.72142224657503229</v>
      </c>
      <c r="F265">
        <v>560.96860000000004</v>
      </c>
      <c r="G265">
        <f t="shared" si="14"/>
        <v>13.981288749999203</v>
      </c>
    </row>
    <row r="266" spans="3:7" x14ac:dyDescent="0.3">
      <c r="C266">
        <v>5978.513704</v>
      </c>
      <c r="D266">
        <f t="shared" si="12"/>
        <v>15.392588729</v>
      </c>
      <c r="E266" s="1">
        <f t="shared" si="13"/>
        <v>0.72025244262699661</v>
      </c>
      <c r="F266">
        <v>557.53449999999998</v>
      </c>
      <c r="G266">
        <f t="shared" si="14"/>
        <v>13.893126250000197</v>
      </c>
    </row>
    <row r="267" spans="3:7" x14ac:dyDescent="0.3">
      <c r="C267">
        <v>6003.513704</v>
      </c>
      <c r="D267">
        <f t="shared" si="12"/>
        <v>15.367588729</v>
      </c>
      <c r="E267" s="1">
        <f t="shared" si="13"/>
        <v>0.71908263867896083</v>
      </c>
      <c r="F267">
        <v>553.91560000000004</v>
      </c>
      <c r="G267">
        <f t="shared" si="14"/>
        <v>13.807367500000197</v>
      </c>
    </row>
    <row r="268" spans="3:7" x14ac:dyDescent="0.3">
      <c r="C268">
        <v>6028.513704</v>
      </c>
      <c r="D268">
        <f t="shared" si="12"/>
        <v>15.342588728999999</v>
      </c>
      <c r="E268" s="1">
        <f t="shared" si="13"/>
        <v>0.71791283473092504</v>
      </c>
      <c r="F268">
        <v>550.67380000000003</v>
      </c>
      <c r="G268">
        <f t="shared" si="14"/>
        <v>13.709311250000196</v>
      </c>
    </row>
    <row r="269" spans="3:7" x14ac:dyDescent="0.3">
      <c r="C269">
        <v>6053.513704</v>
      </c>
      <c r="D269">
        <f t="shared" si="12"/>
        <v>15.317588728999999</v>
      </c>
      <c r="E269" s="1">
        <f t="shared" si="13"/>
        <v>0.71674303078288926</v>
      </c>
      <c r="F269">
        <v>546.0711</v>
      </c>
      <c r="G269">
        <f t="shared" si="14"/>
        <v>12.167684769671165</v>
      </c>
    </row>
    <row r="270" spans="3:7" x14ac:dyDescent="0.3">
      <c r="C270">
        <v>6075.8743839999997</v>
      </c>
      <c r="D270">
        <f t="shared" si="12"/>
        <v>15.295228049</v>
      </c>
      <c r="E270" s="1">
        <f t="shared" si="13"/>
        <v>0.71569672631309877</v>
      </c>
      <c r="F270">
        <v>542.23969999999997</v>
      </c>
      <c r="G270">
        <f t="shared" si="14"/>
        <v>12.081938270076131</v>
      </c>
    </row>
    <row r="271" spans="3:7" x14ac:dyDescent="0.3">
      <c r="C271">
        <v>6098.2350640000004</v>
      </c>
      <c r="D271">
        <f t="shared" si="12"/>
        <v>15.272867369</v>
      </c>
      <c r="E271" s="1">
        <f t="shared" si="13"/>
        <v>0.71465042184330818</v>
      </c>
      <c r="F271">
        <v>538.40170000000001</v>
      </c>
      <c r="G271">
        <f t="shared" si="14"/>
        <v>11.99925182953813</v>
      </c>
    </row>
    <row r="272" spans="3:7" x14ac:dyDescent="0.3">
      <c r="C272">
        <v>6120.5957440000002</v>
      </c>
      <c r="D272">
        <f t="shared" si="12"/>
        <v>15.250506689</v>
      </c>
      <c r="E272" s="1">
        <f t="shared" si="13"/>
        <v>0.71360411737351759</v>
      </c>
      <c r="F272">
        <v>534.84400000000005</v>
      </c>
      <c r="G272">
        <f t="shared" si="14"/>
        <v>11.919458327937685</v>
      </c>
    </row>
    <row r="273" spans="3:7" x14ac:dyDescent="0.3">
      <c r="C273">
        <v>6142.9564229999996</v>
      </c>
      <c r="D273">
        <f t="shared" si="12"/>
        <v>15.22814601</v>
      </c>
      <c r="E273" s="1">
        <f t="shared" si="13"/>
        <v>0.71255781295051912</v>
      </c>
      <c r="F273">
        <v>531.26480000000004</v>
      </c>
      <c r="G273">
        <f t="shared" si="14"/>
        <v>11.842030534356129</v>
      </c>
    </row>
    <row r="274" spans="3:7" x14ac:dyDescent="0.3">
      <c r="C274">
        <v>6165.3171030000003</v>
      </c>
      <c r="D274">
        <f t="shared" si="12"/>
        <v>15.205785329999999</v>
      </c>
      <c r="E274" s="1">
        <f t="shared" si="13"/>
        <v>0.71151150848072864</v>
      </c>
      <c r="F274">
        <v>527.91859999999997</v>
      </c>
      <c r="G274">
        <f t="shared" si="14"/>
        <v>10.552929000000711</v>
      </c>
    </row>
    <row r="275" spans="3:7" x14ac:dyDescent="0.3">
      <c r="C275">
        <v>6185.3171030000003</v>
      </c>
      <c r="D275">
        <f t="shared" si="12"/>
        <v>15.185785329999998</v>
      </c>
      <c r="E275" s="1">
        <f t="shared" si="13"/>
        <v>0.71057566532229988</v>
      </c>
      <c r="F275">
        <v>527.37429999999995</v>
      </c>
      <c r="G275">
        <f t="shared" si="14"/>
        <v>10.536906999999777</v>
      </c>
    </row>
    <row r="276" spans="3:7" x14ac:dyDescent="0.3">
      <c r="C276">
        <v>6205.3171030000003</v>
      </c>
      <c r="D276">
        <f t="shared" si="12"/>
        <v>15.165785329999999</v>
      </c>
      <c r="E276" s="1">
        <f t="shared" si="13"/>
        <v>0.70963982216387134</v>
      </c>
      <c r="F276">
        <v>526.31640000000004</v>
      </c>
      <c r="G276">
        <f t="shared" si="14"/>
        <v>10.515534999999776</v>
      </c>
    </row>
    <row r="277" spans="3:7" x14ac:dyDescent="0.3">
      <c r="C277">
        <v>6225.3171030000003</v>
      </c>
      <c r="D277">
        <f t="shared" si="12"/>
        <v>15.145785329999999</v>
      </c>
      <c r="E277" s="1">
        <f t="shared" si="13"/>
        <v>0.7087039790054428</v>
      </c>
      <c r="F277">
        <v>525.23710000000005</v>
      </c>
      <c r="G277">
        <f t="shared" si="14"/>
        <v>10.497304999999777</v>
      </c>
    </row>
    <row r="278" spans="3:7" x14ac:dyDescent="0.3">
      <c r="C278">
        <v>6245.3171030000003</v>
      </c>
      <c r="D278">
        <f t="shared" si="12"/>
        <v>15.125785329999999</v>
      </c>
      <c r="E278" s="1">
        <f t="shared" si="13"/>
        <v>0.70776813584701415</v>
      </c>
      <c r="F278">
        <v>524.49339999999995</v>
      </c>
      <c r="G278">
        <f t="shared" si="14"/>
        <v>10.488000000000708</v>
      </c>
    </row>
    <row r="279" spans="3:7" x14ac:dyDescent="0.3">
      <c r="C279">
        <v>6265.3171030000003</v>
      </c>
      <c r="D279">
        <f t="shared" si="12"/>
        <v>15.105785329999998</v>
      </c>
      <c r="E279" s="1">
        <f t="shared" si="13"/>
        <v>0.7068322926885855</v>
      </c>
      <c r="F279">
        <v>524.3066</v>
      </c>
      <c r="G279">
        <f t="shared" si="14"/>
        <v>12.087364356632294</v>
      </c>
    </row>
    <row r="280" spans="3:7" x14ac:dyDescent="0.3">
      <c r="C280">
        <v>6288.3659639999996</v>
      </c>
      <c r="D280">
        <f t="shared" si="12"/>
        <v>15.082736469</v>
      </c>
      <c r="E280" s="1">
        <f t="shared" si="13"/>
        <v>0.70575378674476452</v>
      </c>
      <c r="F280">
        <v>524.54039999999998</v>
      </c>
      <c r="G280">
        <f t="shared" si="14"/>
        <v>12.088913240092428</v>
      </c>
    </row>
    <row r="281" spans="3:7" x14ac:dyDescent="0.3">
      <c r="C281">
        <v>6311.4148249999998</v>
      </c>
      <c r="D281">
        <f t="shared" si="12"/>
        <v>15.059687608000001</v>
      </c>
      <c r="E281" s="1">
        <f t="shared" si="13"/>
        <v>0.70467528080094344</v>
      </c>
      <c r="F281">
        <v>524.44100000000003</v>
      </c>
      <c r="G281">
        <f t="shared" si="14"/>
        <v>12.080049172257969</v>
      </c>
    </row>
    <row r="282" spans="3:7" x14ac:dyDescent="0.3">
      <c r="C282">
        <v>6334.4636870000004</v>
      </c>
      <c r="D282">
        <f t="shared" si="12"/>
        <v>15.036638746000001</v>
      </c>
      <c r="E282" s="1">
        <f t="shared" si="13"/>
        <v>0.70359677481033023</v>
      </c>
      <c r="F282">
        <v>523.77120000000002</v>
      </c>
      <c r="G282">
        <f t="shared" si="14"/>
        <v>12.067526201970527</v>
      </c>
    </row>
    <row r="283" spans="3:7" x14ac:dyDescent="0.3">
      <c r="C283">
        <v>6357.5125479999997</v>
      </c>
      <c r="D283">
        <f t="shared" si="12"/>
        <v>15.013589885000002</v>
      </c>
      <c r="E283" s="1">
        <f t="shared" si="13"/>
        <v>0.70251826886650914</v>
      </c>
      <c r="F283">
        <v>523.35440000000006</v>
      </c>
      <c r="G283">
        <f t="shared" si="14"/>
        <v>12.040043892558105</v>
      </c>
    </row>
    <row r="284" spans="3:7" x14ac:dyDescent="0.3">
      <c r="C284">
        <v>6380.5614089999999</v>
      </c>
      <c r="D284">
        <f t="shared" si="12"/>
        <v>14.990541024000001</v>
      </c>
      <c r="E284" s="1">
        <f t="shared" si="13"/>
        <v>0.70143976292268795</v>
      </c>
      <c r="F284">
        <v>521.38649999999996</v>
      </c>
      <c r="G284">
        <f t="shared" si="14"/>
        <v>12.017269313004002</v>
      </c>
    </row>
    <row r="285" spans="3:7" x14ac:dyDescent="0.3">
      <c r="C285">
        <v>6403.6102700000001</v>
      </c>
      <c r="D285">
        <f t="shared" si="12"/>
        <v>14.967492162999999</v>
      </c>
      <c r="E285" s="1">
        <f t="shared" si="13"/>
        <v>0.70036125697886686</v>
      </c>
      <c r="F285">
        <v>521.37819999999999</v>
      </c>
      <c r="G285">
        <f t="shared" si="14"/>
        <v>12.01246823525678</v>
      </c>
    </row>
    <row r="286" spans="3:7" x14ac:dyDescent="0.3">
      <c r="C286">
        <v>6426.6591310000003</v>
      </c>
      <c r="D286">
        <f t="shared" si="12"/>
        <v>14.944443302</v>
      </c>
      <c r="E286" s="1">
        <f t="shared" si="13"/>
        <v>0.69928275103504578</v>
      </c>
      <c r="F286">
        <v>520.96990000000005</v>
      </c>
      <c r="G286">
        <f t="shared" si="14"/>
        <v>12.005411826461627</v>
      </c>
    </row>
    <row r="287" spans="3:7" x14ac:dyDescent="0.3">
      <c r="C287">
        <v>6449.7079919999996</v>
      </c>
      <c r="D287">
        <f t="shared" si="12"/>
        <v>14.921394441</v>
      </c>
      <c r="E287" s="1">
        <f t="shared" si="13"/>
        <v>0.6982042450912247</v>
      </c>
      <c r="F287">
        <v>520.76589999999999</v>
      </c>
      <c r="G287">
        <f t="shared" si="14"/>
        <v>11.988842000288727</v>
      </c>
    </row>
    <row r="288" spans="3:7" x14ac:dyDescent="0.3">
      <c r="C288">
        <v>6472.7568529999999</v>
      </c>
      <c r="D288">
        <f t="shared" si="12"/>
        <v>14.898345580000001</v>
      </c>
      <c r="E288" s="1">
        <f t="shared" si="13"/>
        <v>0.69712573914740361</v>
      </c>
      <c r="F288">
        <v>519.53210000000001</v>
      </c>
      <c r="G288">
        <f t="shared" si="14"/>
        <v>11.964818691576095</v>
      </c>
    </row>
    <row r="289" spans="3:7" x14ac:dyDescent="0.3">
      <c r="C289">
        <v>6495.8057150000004</v>
      </c>
      <c r="D289">
        <f t="shared" si="12"/>
        <v>14.875296718</v>
      </c>
      <c r="E289" s="1">
        <f t="shared" si="13"/>
        <v>0.69604723315679029</v>
      </c>
      <c r="F289">
        <v>518.68129999999996</v>
      </c>
      <c r="G289">
        <f t="shared" si="14"/>
        <v>12.270998937910653</v>
      </c>
    </row>
    <row r="290" spans="3:7" x14ac:dyDescent="0.3">
      <c r="C290">
        <v>6519.5182370000002</v>
      </c>
      <c r="D290">
        <f t="shared" si="12"/>
        <v>14.851584195999999</v>
      </c>
      <c r="E290" s="1">
        <f t="shared" si="13"/>
        <v>0.69493767308265086</v>
      </c>
      <c r="F290">
        <v>516.29920000000004</v>
      </c>
      <c r="G290">
        <f t="shared" si="14"/>
        <v>12.228652446201394</v>
      </c>
    </row>
    <row r="291" spans="3:7" x14ac:dyDescent="0.3">
      <c r="C291">
        <v>6543.2307600000004</v>
      </c>
      <c r="D291">
        <f t="shared" si="12"/>
        <v>14.827871672999999</v>
      </c>
      <c r="E291" s="1">
        <f t="shared" si="13"/>
        <v>0.69382811296171931</v>
      </c>
      <c r="F291">
        <v>515.1096</v>
      </c>
      <c r="G291">
        <f t="shared" si="14"/>
        <v>12.209101470986978</v>
      </c>
    </row>
    <row r="292" spans="3:7" x14ac:dyDescent="0.3">
      <c r="C292">
        <v>6566.9432829999996</v>
      </c>
      <c r="D292">
        <f t="shared" si="12"/>
        <v>14.80415915</v>
      </c>
      <c r="E292" s="1">
        <f t="shared" si="13"/>
        <v>0.69271855284078787</v>
      </c>
      <c r="F292">
        <v>514.65020000000004</v>
      </c>
      <c r="G292">
        <f t="shared" si="14"/>
        <v>12.199175408859176</v>
      </c>
    </row>
    <row r="293" spans="3:7" x14ac:dyDescent="0.3">
      <c r="C293">
        <v>6590.6558059999998</v>
      </c>
      <c r="D293">
        <f t="shared" si="12"/>
        <v>14.780446627000002</v>
      </c>
      <c r="E293" s="1">
        <f t="shared" si="13"/>
        <v>0.69160899271985632</v>
      </c>
      <c r="F293">
        <v>514.27239999999995</v>
      </c>
      <c r="G293">
        <f t="shared" si="14"/>
        <v>12.185225331580106</v>
      </c>
    </row>
    <row r="294" spans="3:7" x14ac:dyDescent="0.3">
      <c r="C294">
        <v>6614.3683289999999</v>
      </c>
      <c r="D294">
        <f t="shared" si="12"/>
        <v>14.756734104</v>
      </c>
      <c r="E294" s="1">
        <f t="shared" si="13"/>
        <v>0.69049943259892466</v>
      </c>
      <c r="F294">
        <v>513.47360000000003</v>
      </c>
      <c r="G294">
        <f t="shared" si="14"/>
        <v>12.16465776174854</v>
      </c>
    </row>
    <row r="295" spans="3:7" x14ac:dyDescent="0.3">
      <c r="C295">
        <v>6638.0808509999997</v>
      </c>
      <c r="D295">
        <f t="shared" si="12"/>
        <v>14.733021582000001</v>
      </c>
      <c r="E295" s="1">
        <f t="shared" si="13"/>
        <v>0.68938987252478534</v>
      </c>
      <c r="F295">
        <v>512.53769999999997</v>
      </c>
      <c r="G295">
        <f t="shared" si="14"/>
        <v>12.145611190656302</v>
      </c>
    </row>
    <row r="296" spans="3:7" x14ac:dyDescent="0.3">
      <c r="C296">
        <v>6661.7933739999999</v>
      </c>
      <c r="D296">
        <f t="shared" si="12"/>
        <v>14.709309058999999</v>
      </c>
      <c r="E296" s="1">
        <f t="shared" si="13"/>
        <v>0.68828031240385368</v>
      </c>
      <c r="F296">
        <v>511.86709999999999</v>
      </c>
      <c r="G296">
        <f t="shared" si="14"/>
        <v>12.128554772860584</v>
      </c>
    </row>
    <row r="297" spans="3:7" x14ac:dyDescent="0.3">
      <c r="C297">
        <v>6685.505897</v>
      </c>
      <c r="D297">
        <f t="shared" si="12"/>
        <v>14.685596536</v>
      </c>
      <c r="E297" s="1">
        <f t="shared" si="13"/>
        <v>0.68717075228292224</v>
      </c>
      <c r="F297">
        <v>511.09910000000002</v>
      </c>
      <c r="G297">
        <f t="shared" si="14"/>
        <v>12.109760227132599</v>
      </c>
    </row>
    <row r="298" spans="3:7" x14ac:dyDescent="0.3">
      <c r="C298">
        <v>6709.2184200000002</v>
      </c>
      <c r="D298">
        <f t="shared" si="12"/>
        <v>14.661884012999998</v>
      </c>
      <c r="E298" s="1">
        <f t="shared" si="13"/>
        <v>0.68606119216199057</v>
      </c>
      <c r="F298">
        <v>510.28190000000001</v>
      </c>
      <c r="G298">
        <f t="shared" si="14"/>
        <v>12.092789850070037</v>
      </c>
    </row>
    <row r="299" spans="3:7" x14ac:dyDescent="0.3">
      <c r="C299">
        <v>6732.930942</v>
      </c>
      <c r="D299">
        <f t="shared" si="12"/>
        <v>14.638171491000001</v>
      </c>
      <c r="E299" s="1">
        <f t="shared" si="13"/>
        <v>0.68495163208785137</v>
      </c>
      <c r="F299">
        <v>509.6678</v>
      </c>
      <c r="G299">
        <f t="shared" si="14"/>
        <v>12.078095709544545</v>
      </c>
    </row>
    <row r="300" spans="3:7" x14ac:dyDescent="0.3">
      <c r="C300">
        <v>6756.6434650000001</v>
      </c>
      <c r="D300">
        <f t="shared" si="12"/>
        <v>14.614458967999999</v>
      </c>
      <c r="E300" s="1">
        <f t="shared" si="13"/>
        <v>0.68384207196691971</v>
      </c>
      <c r="F300">
        <v>509.04250000000002</v>
      </c>
      <c r="G300">
        <f t="shared" si="14"/>
        <v>12.061156668737686</v>
      </c>
    </row>
    <row r="301" spans="3:7" x14ac:dyDescent="0.3">
      <c r="C301">
        <v>6780.3559880000003</v>
      </c>
      <c r="D301">
        <f t="shared" si="12"/>
        <v>14.590746445000001</v>
      </c>
      <c r="E301" s="1">
        <f t="shared" si="13"/>
        <v>0.68273251184598827</v>
      </c>
      <c r="F301">
        <v>508.23910000000001</v>
      </c>
      <c r="G301">
        <f t="shared" si="14"/>
        <v>12.037899426181092</v>
      </c>
    </row>
    <row r="302" spans="3:7" x14ac:dyDescent="0.3">
      <c r="C302">
        <v>6804.0685110000004</v>
      </c>
      <c r="D302">
        <f t="shared" si="12"/>
        <v>14.567033921999998</v>
      </c>
      <c r="E302" s="1">
        <f t="shared" si="13"/>
        <v>0.6816229517250566</v>
      </c>
      <c r="F302">
        <v>507.08089999999999</v>
      </c>
      <c r="G302">
        <f t="shared" si="14"/>
        <v>12.007688486251139</v>
      </c>
    </row>
    <row r="303" spans="3:7" x14ac:dyDescent="0.3">
      <c r="C303">
        <v>6827.7810339999996</v>
      </c>
      <c r="D303">
        <f t="shared" si="12"/>
        <v>14.543321399</v>
      </c>
      <c r="E303" s="1">
        <f t="shared" si="13"/>
        <v>0.68051339160412505</v>
      </c>
      <c r="F303">
        <v>505.69099999999997</v>
      </c>
      <c r="G303">
        <f t="shared" si="14"/>
        <v>11.972800931873547</v>
      </c>
    </row>
    <row r="304" spans="3:7" x14ac:dyDescent="0.3">
      <c r="C304">
        <v>6851.4935560000004</v>
      </c>
      <c r="D304">
        <f t="shared" si="12"/>
        <v>14.519608877</v>
      </c>
      <c r="E304" s="1">
        <f t="shared" si="13"/>
        <v>0.67940383152998562</v>
      </c>
      <c r="F304">
        <v>504.13839999999999</v>
      </c>
      <c r="G304">
        <f t="shared" si="14"/>
        <v>11.935390189250294</v>
      </c>
    </row>
    <row r="305" spans="3:7" x14ac:dyDescent="0.3">
      <c r="C305">
        <v>6875.2060789999996</v>
      </c>
      <c r="D305">
        <f t="shared" si="12"/>
        <v>14.495896354000001</v>
      </c>
      <c r="E305" s="1">
        <f t="shared" si="13"/>
        <v>0.67829427140905418</v>
      </c>
      <c r="F305">
        <v>502.53559999999999</v>
      </c>
      <c r="G305">
        <f t="shared" si="14"/>
        <v>11.879587508875288</v>
      </c>
    </row>
    <row r="306" spans="3:7" x14ac:dyDescent="0.3">
      <c r="C306">
        <v>6898.9186019999997</v>
      </c>
      <c r="D306">
        <f t="shared" si="12"/>
        <v>14.472183831000001</v>
      </c>
      <c r="E306" s="1">
        <f t="shared" si="13"/>
        <v>0.67718471128812263</v>
      </c>
      <c r="F306">
        <v>499.43180000000001</v>
      </c>
      <c r="G306">
        <f t="shared" si="14"/>
        <v>11.256970272952968</v>
      </c>
    </row>
    <row r="307" spans="3:7" x14ac:dyDescent="0.3">
      <c r="C307">
        <v>6921.453297</v>
      </c>
      <c r="D307">
        <f t="shared" si="12"/>
        <v>14.449649136</v>
      </c>
      <c r="E307" s="1">
        <f t="shared" si="13"/>
        <v>0.67613026428097134</v>
      </c>
      <c r="F307">
        <v>499.6472</v>
      </c>
      <c r="G307">
        <f t="shared" si="14"/>
        <v>11.255828263404421</v>
      </c>
    </row>
    <row r="308" spans="3:7" x14ac:dyDescent="0.3">
      <c r="C308">
        <v>6943.9879929999997</v>
      </c>
      <c r="D308">
        <f t="shared" si="12"/>
        <v>14.42711444</v>
      </c>
      <c r="E308" s="1">
        <f t="shared" si="13"/>
        <v>0.67507581722702792</v>
      </c>
      <c r="F308">
        <v>499.3304</v>
      </c>
      <c r="G308">
        <f t="shared" si="14"/>
        <v>11.253492042779719</v>
      </c>
    </row>
    <row r="309" spans="3:7" x14ac:dyDescent="0.3">
      <c r="C309">
        <v>6966.522688</v>
      </c>
      <c r="D309">
        <f t="shared" si="12"/>
        <v>14.404579744999999</v>
      </c>
      <c r="E309" s="1">
        <f t="shared" si="13"/>
        <v>0.67402137021987663</v>
      </c>
      <c r="F309">
        <v>499.43990000000002</v>
      </c>
      <c r="G309">
        <f t="shared" si="14"/>
        <v>11.250578805971223</v>
      </c>
    </row>
    <row r="310" spans="3:7" x14ac:dyDescent="0.3">
      <c r="C310">
        <v>6989.0573839999997</v>
      </c>
      <c r="D310">
        <f t="shared" si="12"/>
        <v>14.382045049</v>
      </c>
      <c r="E310" s="1">
        <f t="shared" si="13"/>
        <v>0.67296692316593321</v>
      </c>
      <c r="F310">
        <v>499.0718</v>
      </c>
      <c r="G310">
        <f t="shared" si="14"/>
        <v>11.242975100623218</v>
      </c>
    </row>
    <row r="311" spans="3:7" x14ac:dyDescent="0.3">
      <c r="C311">
        <v>7011.592079</v>
      </c>
      <c r="D311">
        <f t="shared" si="12"/>
        <v>14.359510353999999</v>
      </c>
      <c r="E311" s="1">
        <f t="shared" si="13"/>
        <v>0.67191247615878191</v>
      </c>
      <c r="F311">
        <v>498.76510000000002</v>
      </c>
      <c r="G311">
        <f t="shared" si="14"/>
        <v>11.237148127155223</v>
      </c>
    </row>
    <row r="312" spans="3:7" x14ac:dyDescent="0.3">
      <c r="C312">
        <v>7034.1267749999997</v>
      </c>
      <c r="D312">
        <f t="shared" si="12"/>
        <v>14.336975658</v>
      </c>
      <c r="E312" s="1">
        <f t="shared" si="13"/>
        <v>0.67085802910483849</v>
      </c>
      <c r="F312">
        <v>498.55459999999999</v>
      </c>
      <c r="G312">
        <f t="shared" si="14"/>
        <v>11.230023284671082</v>
      </c>
    </row>
    <row r="313" spans="3:7" x14ac:dyDescent="0.3">
      <c r="C313">
        <v>7056.66147</v>
      </c>
      <c r="D313">
        <f t="shared" si="12"/>
        <v>14.314440963000001</v>
      </c>
      <c r="E313" s="1">
        <f t="shared" si="13"/>
        <v>0.66980358209768731</v>
      </c>
      <c r="F313">
        <v>498.13279999999997</v>
      </c>
      <c r="G313">
        <f t="shared" si="14"/>
        <v>11.218099548627308</v>
      </c>
    </row>
    <row r="314" spans="3:7" x14ac:dyDescent="0.3">
      <c r="C314">
        <v>7079.1961659999997</v>
      </c>
      <c r="D314">
        <f t="shared" si="12"/>
        <v>14.291906267</v>
      </c>
      <c r="E314" s="1">
        <f t="shared" si="13"/>
        <v>0.66874913504374378</v>
      </c>
      <c r="F314">
        <v>497.49630000000002</v>
      </c>
      <c r="G314">
        <f t="shared" si="14"/>
        <v>11.124540041094122</v>
      </c>
    </row>
    <row r="315" spans="3:7" x14ac:dyDescent="0.3">
      <c r="C315">
        <v>7101.5568460000004</v>
      </c>
      <c r="D315">
        <f t="shared" si="12"/>
        <v>14.269545587</v>
      </c>
      <c r="E315" s="1">
        <f t="shared" si="13"/>
        <v>0.6677028305739533</v>
      </c>
      <c r="F315">
        <v>497.51280000000003</v>
      </c>
      <c r="G315">
        <f t="shared" si="14"/>
        <v>11.123920152781231</v>
      </c>
    </row>
    <row r="316" spans="3:7" x14ac:dyDescent="0.3">
      <c r="C316">
        <v>7123.9175249999998</v>
      </c>
      <c r="D316">
        <f t="shared" si="12"/>
        <v>14.247184907999999</v>
      </c>
      <c r="E316" s="1">
        <f t="shared" si="13"/>
        <v>0.66665652615095483</v>
      </c>
      <c r="F316">
        <v>497.4409</v>
      </c>
      <c r="G316">
        <f t="shared" si="14"/>
        <v>11.122518635621239</v>
      </c>
    </row>
    <row r="317" spans="3:7" x14ac:dyDescent="0.3">
      <c r="C317">
        <v>7146.2782049999996</v>
      </c>
      <c r="D317">
        <f t="shared" si="12"/>
        <v>14.224824228000001</v>
      </c>
      <c r="E317" s="1">
        <f t="shared" si="13"/>
        <v>0.66561022168116435</v>
      </c>
      <c r="F317">
        <v>497.38740000000001</v>
      </c>
      <c r="G317">
        <f t="shared" si="14"/>
        <v>11.122018874425004</v>
      </c>
    </row>
    <row r="318" spans="3:7" x14ac:dyDescent="0.3">
      <c r="C318">
        <v>7168.6388850000003</v>
      </c>
      <c r="D318">
        <f t="shared" si="12"/>
        <v>14.202463547999999</v>
      </c>
      <c r="E318" s="1">
        <f t="shared" si="13"/>
        <v>0.66456391721137364</v>
      </c>
      <c r="F318">
        <v>497.39620000000002</v>
      </c>
      <c r="G318">
        <f t="shared" si="14"/>
        <v>11.121126683291237</v>
      </c>
    </row>
    <row r="319" spans="3:7" x14ac:dyDescent="0.3">
      <c r="C319">
        <v>7190.9995650000001</v>
      </c>
      <c r="D319">
        <f t="shared" si="12"/>
        <v>14.180102868000001</v>
      </c>
      <c r="E319" s="1">
        <f t="shared" si="13"/>
        <v>0.66351761274158316</v>
      </c>
      <c r="F319">
        <v>497.30759999999998</v>
      </c>
      <c r="G319">
        <f t="shared" si="14"/>
        <v>8.7930988347628709</v>
      </c>
    </row>
    <row r="320" spans="3:7" x14ac:dyDescent="0.3">
      <c r="C320">
        <v>7208.6772339999998</v>
      </c>
      <c r="D320">
        <f t="shared" si="12"/>
        <v>14.162425199000001</v>
      </c>
      <c r="E320" s="1">
        <f t="shared" si="13"/>
        <v>0.66269043646205239</v>
      </c>
      <c r="F320">
        <v>497.51799999999997</v>
      </c>
      <c r="G320">
        <f t="shared" si="14"/>
        <v>8.7930365764480971</v>
      </c>
    </row>
    <row r="321" spans="3:7" x14ac:dyDescent="0.3">
      <c r="C321">
        <v>7226.3549039999998</v>
      </c>
      <c r="D321">
        <f t="shared" si="12"/>
        <v>14.144747529</v>
      </c>
      <c r="E321" s="1">
        <f t="shared" si="13"/>
        <v>0.66186326013572949</v>
      </c>
      <c r="F321">
        <v>497.3005</v>
      </c>
      <c r="G321">
        <f t="shared" si="14"/>
        <v>12.432422500000177</v>
      </c>
    </row>
    <row r="322" spans="3:7" x14ac:dyDescent="0.3">
      <c r="C322">
        <v>7251.3549039999998</v>
      </c>
      <c r="D322">
        <f t="shared" si="12"/>
        <v>14.119747529</v>
      </c>
      <c r="E322" s="1">
        <f t="shared" si="13"/>
        <v>0.66069345618769371</v>
      </c>
      <c r="F322">
        <v>497.29329999999999</v>
      </c>
      <c r="G322">
        <f t="shared" si="14"/>
        <v>12.432242499999292</v>
      </c>
    </row>
    <row r="323" spans="3:7" x14ac:dyDescent="0.3">
      <c r="C323">
        <v>7276.3549039999998</v>
      </c>
      <c r="D323">
        <f t="shared" si="12"/>
        <v>14.094747529000001</v>
      </c>
      <c r="E323" s="1">
        <f t="shared" si="13"/>
        <v>0.65952365223965803</v>
      </c>
      <c r="F323">
        <v>497.28609999999998</v>
      </c>
      <c r="G323">
        <f t="shared" si="14"/>
        <v>12.431973750000177</v>
      </c>
    </row>
    <row r="324" spans="3:7" x14ac:dyDescent="0.3">
      <c r="C324">
        <v>7301.3549039999998</v>
      </c>
      <c r="D324">
        <f t="shared" ref="D324:D387" si="15">($C$945-C324)/1000</f>
        <v>14.069747529000001</v>
      </c>
      <c r="E324" s="1">
        <f t="shared" ref="E324:E387" si="16">D324/$D$3</f>
        <v>0.65835384829162225</v>
      </c>
      <c r="F324">
        <v>497.27179999999998</v>
      </c>
      <c r="G324">
        <f t="shared" ref="G324:G387" si="17">((F324+F325)/2)*(D324-D325)</f>
        <v>11.74472070370398</v>
      </c>
    </row>
    <row r="325" spans="3:7" x14ac:dyDescent="0.3">
      <c r="C325">
        <v>7324.9251299999996</v>
      </c>
      <c r="D325">
        <f t="shared" si="15"/>
        <v>14.046177303</v>
      </c>
      <c r="E325" s="1">
        <f t="shared" si="16"/>
        <v>0.65725094655438643</v>
      </c>
      <c r="F325">
        <v>499.30079999999998</v>
      </c>
      <c r="G325">
        <f t="shared" si="17"/>
        <v>11.774687889040379</v>
      </c>
    </row>
    <row r="326" spans="3:7" x14ac:dyDescent="0.3">
      <c r="C326">
        <v>7348.4953560000004</v>
      </c>
      <c r="D326">
        <f t="shared" si="15"/>
        <v>14.022607077</v>
      </c>
      <c r="E326" s="1">
        <f t="shared" si="16"/>
        <v>0.65614804481715061</v>
      </c>
      <c r="F326">
        <v>499.81459999999998</v>
      </c>
      <c r="G326">
        <f t="shared" si="17"/>
        <v>11.750606189135294</v>
      </c>
    </row>
    <row r="327" spans="3:7" x14ac:dyDescent="0.3">
      <c r="C327">
        <v>7372.0655820000002</v>
      </c>
      <c r="D327">
        <f t="shared" si="15"/>
        <v>13.999036851000001</v>
      </c>
      <c r="E327" s="1">
        <f t="shared" si="16"/>
        <v>0.65504514307991479</v>
      </c>
      <c r="F327">
        <v>497.25740000000002</v>
      </c>
      <c r="G327">
        <f t="shared" si="17"/>
        <v>11.74073497848738</v>
      </c>
    </row>
    <row r="328" spans="3:7" x14ac:dyDescent="0.3">
      <c r="C328">
        <v>7395.635808</v>
      </c>
      <c r="D328">
        <f t="shared" si="15"/>
        <v>13.975466625000001</v>
      </c>
      <c r="E328" s="1">
        <f t="shared" si="16"/>
        <v>0.65394224134267898</v>
      </c>
      <c r="F328">
        <v>498.97699999999998</v>
      </c>
      <c r="G328">
        <f t="shared" si="17"/>
        <v>11.75836315051278</v>
      </c>
    </row>
    <row r="329" spans="3:7" x14ac:dyDescent="0.3">
      <c r="C329">
        <v>7419.2060339999998</v>
      </c>
      <c r="D329">
        <f t="shared" si="15"/>
        <v>13.951896399000001</v>
      </c>
      <c r="E329" s="1">
        <f t="shared" si="16"/>
        <v>0.65283933960544316</v>
      </c>
      <c r="F329">
        <v>498.75319999999999</v>
      </c>
      <c r="G329">
        <f t="shared" si="17"/>
        <v>11.737675563151694</v>
      </c>
    </row>
    <row r="330" spans="3:7" x14ac:dyDescent="0.3">
      <c r="C330">
        <v>7442.7762599999996</v>
      </c>
      <c r="D330">
        <f t="shared" si="15"/>
        <v>13.928326173000002</v>
      </c>
      <c r="E330" s="1">
        <f t="shared" si="16"/>
        <v>0.65173643786820745</v>
      </c>
      <c r="F330">
        <v>497.22160000000002</v>
      </c>
      <c r="G330">
        <f t="shared" si="17"/>
        <v>11.725584037215462</v>
      </c>
    </row>
    <row r="331" spans="3:7" x14ac:dyDescent="0.3">
      <c r="C331">
        <v>7466.3464860000004</v>
      </c>
      <c r="D331">
        <f t="shared" si="15"/>
        <v>13.904755947</v>
      </c>
      <c r="E331" s="1">
        <f t="shared" si="16"/>
        <v>0.65063353613097152</v>
      </c>
      <c r="F331">
        <v>497.72719999999998</v>
      </c>
      <c r="G331">
        <f t="shared" si="17"/>
        <v>11.728993470405479</v>
      </c>
    </row>
    <row r="332" spans="3:7" x14ac:dyDescent="0.3">
      <c r="C332">
        <v>7489.9167120000002</v>
      </c>
      <c r="D332">
        <f t="shared" si="15"/>
        <v>13.881185721</v>
      </c>
      <c r="E332" s="1">
        <f t="shared" si="16"/>
        <v>0.64953063439373571</v>
      </c>
      <c r="F332">
        <v>497.51089999999999</v>
      </c>
      <c r="G332">
        <f t="shared" si="17"/>
        <v>11.722613010227279</v>
      </c>
    </row>
    <row r="333" spans="3:7" x14ac:dyDescent="0.3">
      <c r="C333">
        <v>7513.486938</v>
      </c>
      <c r="D333">
        <f t="shared" si="15"/>
        <v>13.857615494999999</v>
      </c>
      <c r="E333" s="1">
        <f t="shared" si="16"/>
        <v>0.64842773265649989</v>
      </c>
      <c r="F333">
        <v>497.18579999999997</v>
      </c>
      <c r="G333">
        <f t="shared" si="17"/>
        <v>8.7921606478978287</v>
      </c>
    </row>
    <row r="334" spans="3:7" x14ac:dyDescent="0.3">
      <c r="C334">
        <v>7531.164608</v>
      </c>
      <c r="D334">
        <f t="shared" si="15"/>
        <v>13.839937825000002</v>
      </c>
      <c r="E334" s="1">
        <f t="shared" si="16"/>
        <v>0.6476005563301771</v>
      </c>
      <c r="F334">
        <v>497.53359999999998</v>
      </c>
      <c r="G334">
        <f t="shared" si="17"/>
        <v>8.7920328713230553</v>
      </c>
    </row>
    <row r="335" spans="3:7" x14ac:dyDescent="0.3">
      <c r="C335">
        <v>7548.8422769999997</v>
      </c>
      <c r="D335">
        <f t="shared" si="15"/>
        <v>13.822260156</v>
      </c>
      <c r="E335" s="1">
        <f t="shared" si="16"/>
        <v>0.64677338005064622</v>
      </c>
      <c r="F335">
        <v>497.17140000000001</v>
      </c>
      <c r="G335">
        <f t="shared" si="17"/>
        <v>11.048183222851451</v>
      </c>
    </row>
    <row r="336" spans="3:7" x14ac:dyDescent="0.3">
      <c r="C336">
        <v>7571.0644990000001</v>
      </c>
      <c r="D336">
        <f t="shared" si="15"/>
        <v>13.800037934000001</v>
      </c>
      <c r="E336" s="1">
        <f t="shared" si="16"/>
        <v>0.64573355432945723</v>
      </c>
      <c r="F336">
        <v>497.1651</v>
      </c>
      <c r="G336">
        <f t="shared" si="17"/>
        <v>11.041772608685125</v>
      </c>
    </row>
    <row r="337" spans="3:7" x14ac:dyDescent="0.3">
      <c r="C337">
        <v>7593.2867219999998</v>
      </c>
      <c r="D337">
        <f t="shared" si="15"/>
        <v>13.777815710999999</v>
      </c>
      <c r="E337" s="1">
        <f t="shared" si="16"/>
        <v>0.64469372856147589</v>
      </c>
      <c r="F337">
        <v>496.59440000000001</v>
      </c>
      <c r="G337">
        <f t="shared" si="17"/>
        <v>11.03030655636355</v>
      </c>
    </row>
    <row r="338" spans="3:7" x14ac:dyDescent="0.3">
      <c r="C338">
        <v>7615.5089440000002</v>
      </c>
      <c r="D338">
        <f t="shared" si="15"/>
        <v>13.755593488999999</v>
      </c>
      <c r="E338" s="1">
        <f t="shared" si="16"/>
        <v>0.64365390284028678</v>
      </c>
      <c r="F338">
        <v>496.13319999999999</v>
      </c>
      <c r="G338">
        <f t="shared" si="17"/>
        <v>11.025293223079471</v>
      </c>
    </row>
    <row r="339" spans="3:7" x14ac:dyDescent="0.3">
      <c r="C339">
        <v>7637.7311659999996</v>
      </c>
      <c r="D339">
        <f t="shared" si="15"/>
        <v>13.733371267000001</v>
      </c>
      <c r="E339" s="1">
        <f t="shared" si="16"/>
        <v>0.64261407711909779</v>
      </c>
      <c r="F339">
        <v>496.14319999999998</v>
      </c>
      <c r="G339">
        <f t="shared" si="17"/>
        <v>11.028353223049752</v>
      </c>
    </row>
    <row r="340" spans="3:7" x14ac:dyDescent="0.3">
      <c r="C340">
        <v>7659.9533879999999</v>
      </c>
      <c r="D340">
        <f t="shared" si="15"/>
        <v>13.711149045000001</v>
      </c>
      <c r="E340" s="1">
        <f t="shared" si="16"/>
        <v>0.64157425139790869</v>
      </c>
      <c r="F340">
        <v>496.40859999999998</v>
      </c>
      <c r="G340">
        <f t="shared" si="17"/>
        <v>11.030569889695132</v>
      </c>
    </row>
    <row r="341" spans="3:7" x14ac:dyDescent="0.3">
      <c r="C341">
        <v>7682.1756100000002</v>
      </c>
      <c r="D341">
        <f t="shared" si="15"/>
        <v>13.688926822999999</v>
      </c>
      <c r="E341" s="1">
        <f t="shared" si="16"/>
        <v>0.64053442567671959</v>
      </c>
      <c r="F341">
        <v>496.34269999999998</v>
      </c>
      <c r="G341">
        <f t="shared" si="17"/>
        <v>11.02454038585801</v>
      </c>
    </row>
    <row r="342" spans="3:7" x14ac:dyDescent="0.3">
      <c r="C342">
        <v>7704.397833</v>
      </c>
      <c r="D342">
        <f t="shared" si="15"/>
        <v>13.666704600000001</v>
      </c>
      <c r="E342" s="1">
        <f t="shared" si="16"/>
        <v>0.63949459990873836</v>
      </c>
      <c r="F342">
        <v>495.86590000000001</v>
      </c>
      <c r="G342">
        <f t="shared" si="17"/>
        <v>11.017571000935352</v>
      </c>
    </row>
    <row r="343" spans="3:7" x14ac:dyDescent="0.3">
      <c r="C343">
        <v>7726.6200550000003</v>
      </c>
      <c r="D343">
        <f t="shared" si="15"/>
        <v>13.644482378000001</v>
      </c>
      <c r="E343" s="1">
        <f t="shared" si="16"/>
        <v>0.63845477418754926</v>
      </c>
      <c r="F343">
        <v>495.71550000000002</v>
      </c>
      <c r="G343">
        <f t="shared" si="17"/>
        <v>11.002533223308832</v>
      </c>
    </row>
    <row r="344" spans="3:7" x14ac:dyDescent="0.3">
      <c r="C344">
        <v>7748.8422769999997</v>
      </c>
      <c r="D344">
        <f t="shared" si="15"/>
        <v>13.622260155999999</v>
      </c>
      <c r="E344" s="1">
        <f t="shared" si="16"/>
        <v>0.63741494846636015</v>
      </c>
      <c r="F344">
        <v>494.51249999999999</v>
      </c>
      <c r="G344">
        <f t="shared" si="17"/>
        <v>11.15392950473842</v>
      </c>
    </row>
    <row r="345" spans="3:7" x14ac:dyDescent="0.3">
      <c r="C345">
        <v>7771.429975</v>
      </c>
      <c r="D345">
        <f t="shared" si="15"/>
        <v>13.599672458000001</v>
      </c>
      <c r="E345" s="1">
        <f t="shared" si="16"/>
        <v>0.63635802133446262</v>
      </c>
      <c r="F345">
        <v>493.0985</v>
      </c>
      <c r="G345">
        <f t="shared" si="17"/>
        <v>11.134548766907756</v>
      </c>
    </row>
    <row r="346" spans="3:7" x14ac:dyDescent="0.3">
      <c r="C346">
        <v>7794.0176719999999</v>
      </c>
      <c r="D346">
        <f t="shared" si="15"/>
        <v>13.577084761</v>
      </c>
      <c r="E346" s="1">
        <f t="shared" si="16"/>
        <v>0.63530109424935721</v>
      </c>
      <c r="F346">
        <v>492.79649999999998</v>
      </c>
      <c r="G346">
        <f t="shared" si="17"/>
        <v>11.118106545096197</v>
      </c>
    </row>
    <row r="347" spans="3:7" x14ac:dyDescent="0.3">
      <c r="C347">
        <v>7816.6053700000002</v>
      </c>
      <c r="D347">
        <f t="shared" si="15"/>
        <v>13.554497062999999</v>
      </c>
      <c r="E347" s="1">
        <f t="shared" si="16"/>
        <v>0.63424416711745957</v>
      </c>
      <c r="F347">
        <v>491.64260000000002</v>
      </c>
      <c r="G347">
        <f t="shared" si="17"/>
        <v>11.083359398580631</v>
      </c>
    </row>
    <row r="348" spans="3:7" x14ac:dyDescent="0.3">
      <c r="C348">
        <v>7839.1930670000002</v>
      </c>
      <c r="D348">
        <f t="shared" si="15"/>
        <v>13.531909366000001</v>
      </c>
      <c r="E348" s="1">
        <f t="shared" si="16"/>
        <v>0.63318724003235427</v>
      </c>
      <c r="F348">
        <v>489.7199</v>
      </c>
      <c r="G348">
        <f t="shared" si="17"/>
        <v>11.031347197078194</v>
      </c>
    </row>
    <row r="349" spans="3:7" x14ac:dyDescent="0.3">
      <c r="C349">
        <v>7861.7807650000004</v>
      </c>
      <c r="D349">
        <f t="shared" si="15"/>
        <v>13.509321668</v>
      </c>
      <c r="E349" s="1">
        <f t="shared" si="16"/>
        <v>0.63213031290045663</v>
      </c>
      <c r="F349">
        <v>487.03719999999998</v>
      </c>
      <c r="G349">
        <f t="shared" si="17"/>
        <v>10.968198769778729</v>
      </c>
    </row>
    <row r="350" spans="3:7" x14ac:dyDescent="0.3">
      <c r="C350">
        <v>7884.3684629999998</v>
      </c>
      <c r="D350">
        <f t="shared" si="15"/>
        <v>13.486733970000001</v>
      </c>
      <c r="E350" s="1">
        <f t="shared" si="16"/>
        <v>0.63107338576855909</v>
      </c>
      <c r="F350">
        <v>484.12849999999997</v>
      </c>
      <c r="G350">
        <f t="shared" si="17"/>
        <v>10.929525888163001</v>
      </c>
    </row>
    <row r="351" spans="3:7" x14ac:dyDescent="0.3">
      <c r="C351">
        <v>7906.9561599999997</v>
      </c>
      <c r="D351">
        <f t="shared" si="15"/>
        <v>13.464146273000001</v>
      </c>
      <c r="E351" s="1">
        <f t="shared" si="16"/>
        <v>0.63001645868345368</v>
      </c>
      <c r="F351">
        <v>483.613</v>
      </c>
      <c r="G351">
        <f t="shared" si="17"/>
        <v>12.079877500000173</v>
      </c>
    </row>
    <row r="352" spans="3:7" x14ac:dyDescent="0.3">
      <c r="C352">
        <v>7931.9561599999997</v>
      </c>
      <c r="D352">
        <f t="shared" si="15"/>
        <v>13.439146273</v>
      </c>
      <c r="E352" s="1">
        <f t="shared" si="16"/>
        <v>0.6288466547354179</v>
      </c>
      <c r="F352">
        <v>482.77719999999999</v>
      </c>
      <c r="G352">
        <f t="shared" si="17"/>
        <v>12.039050000000172</v>
      </c>
    </row>
    <row r="353" spans="3:7" x14ac:dyDescent="0.3">
      <c r="C353">
        <v>7956.9561599999997</v>
      </c>
      <c r="D353">
        <f t="shared" si="15"/>
        <v>13.414146273</v>
      </c>
      <c r="E353" s="1">
        <f t="shared" si="16"/>
        <v>0.62767685078738211</v>
      </c>
      <c r="F353">
        <v>480.34679999999997</v>
      </c>
      <c r="G353">
        <f t="shared" si="17"/>
        <v>11.987635000000171</v>
      </c>
    </row>
    <row r="354" spans="3:7" x14ac:dyDescent="0.3">
      <c r="C354">
        <v>7981.9561599999997</v>
      </c>
      <c r="D354">
        <f t="shared" si="15"/>
        <v>13.389146273</v>
      </c>
      <c r="E354" s="1">
        <f t="shared" si="16"/>
        <v>0.62650704683934633</v>
      </c>
      <c r="F354">
        <v>478.66399999999999</v>
      </c>
      <c r="G354">
        <f t="shared" si="17"/>
        <v>11.95750749999932</v>
      </c>
    </row>
    <row r="355" spans="3:7" x14ac:dyDescent="0.3">
      <c r="C355">
        <v>8006.9561599999997</v>
      </c>
      <c r="D355">
        <f t="shared" si="15"/>
        <v>13.364146273000001</v>
      </c>
      <c r="E355" s="1">
        <f t="shared" si="16"/>
        <v>0.62533724289131065</v>
      </c>
      <c r="F355">
        <v>477.9366</v>
      </c>
      <c r="G355">
        <f t="shared" si="17"/>
        <v>11.016792013349148</v>
      </c>
    </row>
    <row r="356" spans="3:7" x14ac:dyDescent="0.3">
      <c r="C356">
        <v>8030.0050209999999</v>
      </c>
      <c r="D356">
        <f t="shared" si="15"/>
        <v>13.341097412</v>
      </c>
      <c r="E356" s="1">
        <f t="shared" si="16"/>
        <v>0.62425873694748946</v>
      </c>
      <c r="F356">
        <v>478.0145</v>
      </c>
      <c r="G356">
        <f t="shared" si="17"/>
        <v>11.018103493539201</v>
      </c>
    </row>
    <row r="357" spans="3:7" x14ac:dyDescent="0.3">
      <c r="C357">
        <v>8053.0538820000002</v>
      </c>
      <c r="D357">
        <f t="shared" si="15"/>
        <v>13.318048551</v>
      </c>
      <c r="E357" s="1">
        <f t="shared" si="16"/>
        <v>0.62318023100366837</v>
      </c>
      <c r="F357">
        <v>478.05040000000002</v>
      </c>
      <c r="G357">
        <f t="shared" si="17"/>
        <v>11.012703623205089</v>
      </c>
    </row>
    <row r="358" spans="3:7" x14ac:dyDescent="0.3">
      <c r="C358">
        <v>8076.1027439999998</v>
      </c>
      <c r="D358">
        <f t="shared" si="15"/>
        <v>13.294999689000001</v>
      </c>
      <c r="E358" s="1">
        <f t="shared" si="16"/>
        <v>0.62210172501305516</v>
      </c>
      <c r="F358">
        <v>477.54590000000002</v>
      </c>
      <c r="G358">
        <f t="shared" si="17"/>
        <v>11.005093563947751</v>
      </c>
    </row>
    <row r="359" spans="3:7" x14ac:dyDescent="0.3">
      <c r="C359">
        <v>8099.151605</v>
      </c>
      <c r="D359">
        <f t="shared" si="15"/>
        <v>13.271950828000001</v>
      </c>
      <c r="E359" s="1">
        <f t="shared" si="16"/>
        <v>0.62102321906923408</v>
      </c>
      <c r="F359">
        <v>477.39010000000002</v>
      </c>
      <c r="G359">
        <f t="shared" si="17"/>
        <v>10.998414004030797</v>
      </c>
    </row>
    <row r="360" spans="3:7" x14ac:dyDescent="0.3">
      <c r="C360">
        <v>8122.2004660000002</v>
      </c>
      <c r="D360">
        <f t="shared" si="15"/>
        <v>13.248901967</v>
      </c>
      <c r="E360" s="1">
        <f t="shared" si="16"/>
        <v>0.61994471312541299</v>
      </c>
      <c r="F360">
        <v>476.96629999999999</v>
      </c>
      <c r="G360">
        <f t="shared" si="17"/>
        <v>11.009509725716198</v>
      </c>
    </row>
    <row r="361" spans="3:7" x14ac:dyDescent="0.3">
      <c r="C361">
        <v>8145.2493270000004</v>
      </c>
      <c r="D361">
        <f t="shared" si="15"/>
        <v>13.225853105999999</v>
      </c>
      <c r="E361" s="1">
        <f t="shared" si="16"/>
        <v>0.6188662071815918</v>
      </c>
      <c r="F361">
        <v>478.35289999999998</v>
      </c>
      <c r="G361">
        <f t="shared" si="17"/>
        <v>11.016419774243149</v>
      </c>
    </row>
    <row r="362" spans="3:7" x14ac:dyDescent="0.3">
      <c r="C362">
        <v>8168.2981879999998</v>
      </c>
      <c r="D362">
        <f t="shared" si="15"/>
        <v>13.202804244999999</v>
      </c>
      <c r="E362" s="1">
        <f t="shared" si="16"/>
        <v>0.61778770123777071</v>
      </c>
      <c r="F362">
        <v>477.5659</v>
      </c>
      <c r="G362">
        <f t="shared" si="17"/>
        <v>11.0037555775667</v>
      </c>
    </row>
    <row r="363" spans="3:7" x14ac:dyDescent="0.3">
      <c r="C363">
        <v>8191.347049</v>
      </c>
      <c r="D363">
        <f t="shared" si="15"/>
        <v>13.179755384</v>
      </c>
      <c r="E363" s="1">
        <f t="shared" si="16"/>
        <v>0.61670919529394963</v>
      </c>
      <c r="F363">
        <v>477.25400000000002</v>
      </c>
      <c r="G363">
        <f t="shared" si="17"/>
        <v>10.9944553621532</v>
      </c>
    </row>
    <row r="364" spans="3:7" x14ac:dyDescent="0.3">
      <c r="C364">
        <v>8214.3959099999993</v>
      </c>
      <c r="D364">
        <f t="shared" si="15"/>
        <v>13.156706523</v>
      </c>
      <c r="E364" s="1">
        <f t="shared" si="16"/>
        <v>0.61563068935012855</v>
      </c>
      <c r="F364">
        <v>476.75889999999998</v>
      </c>
      <c r="G364">
        <f t="shared" si="17"/>
        <v>10.975236545581836</v>
      </c>
    </row>
    <row r="365" spans="3:7" x14ac:dyDescent="0.3">
      <c r="C365">
        <v>8237.4447720000007</v>
      </c>
      <c r="D365">
        <f t="shared" si="15"/>
        <v>13.133657660999999</v>
      </c>
      <c r="E365" s="1">
        <f t="shared" si="16"/>
        <v>0.61455218335951523</v>
      </c>
      <c r="F365">
        <v>475.58629999999999</v>
      </c>
      <c r="G365">
        <f t="shared" si="17"/>
        <v>8.8611270626616356</v>
      </c>
    </row>
    <row r="366" spans="3:7" x14ac:dyDescent="0.3">
      <c r="C366">
        <v>8256.0786709999993</v>
      </c>
      <c r="D366">
        <f t="shared" si="15"/>
        <v>13.115023762</v>
      </c>
      <c r="E366" s="1">
        <f t="shared" si="16"/>
        <v>0.61368026301481526</v>
      </c>
      <c r="F366">
        <v>475.48970000000003</v>
      </c>
      <c r="G366">
        <f t="shared" si="17"/>
        <v>8.858971595969674</v>
      </c>
    </row>
    <row r="367" spans="3:7" x14ac:dyDescent="0.3">
      <c r="C367">
        <v>8274.712571</v>
      </c>
      <c r="D367">
        <f t="shared" si="15"/>
        <v>13.096389862000001</v>
      </c>
      <c r="E367" s="1">
        <f t="shared" si="16"/>
        <v>0.61280834262332318</v>
      </c>
      <c r="F367">
        <v>475.35489999999999</v>
      </c>
      <c r="G367">
        <f t="shared" si="17"/>
        <v>8.8569936074855189</v>
      </c>
    </row>
    <row r="368" spans="3:7" x14ac:dyDescent="0.3">
      <c r="C368">
        <v>8293.3464710000007</v>
      </c>
      <c r="D368">
        <f t="shared" si="15"/>
        <v>13.077755961999999</v>
      </c>
      <c r="E368" s="1">
        <f t="shared" si="16"/>
        <v>0.61193642223183098</v>
      </c>
      <c r="F368">
        <v>475.2774</v>
      </c>
      <c r="G368">
        <f t="shared" si="17"/>
        <v>8.8541593912946741</v>
      </c>
    </row>
    <row r="369" spans="3:7" x14ac:dyDescent="0.3">
      <c r="C369">
        <v>8311.9803709999996</v>
      </c>
      <c r="D369">
        <f t="shared" si="15"/>
        <v>13.059122062</v>
      </c>
      <c r="E369" s="1">
        <f t="shared" si="16"/>
        <v>0.61106450184033889</v>
      </c>
      <c r="F369">
        <v>475.05070000000001</v>
      </c>
      <c r="G369">
        <f t="shared" si="17"/>
        <v>8.8472974576205186</v>
      </c>
    </row>
    <row r="370" spans="3:7" x14ac:dyDescent="0.3">
      <c r="C370">
        <v>8330.6142710000004</v>
      </c>
      <c r="D370">
        <f t="shared" si="15"/>
        <v>13.040488161999999</v>
      </c>
      <c r="E370" s="1">
        <f t="shared" si="16"/>
        <v>0.61019258144884669</v>
      </c>
      <c r="F370">
        <v>474.54090000000002</v>
      </c>
      <c r="G370">
        <f t="shared" si="17"/>
        <v>8.8373250517739859</v>
      </c>
    </row>
    <row r="371" spans="3:7" x14ac:dyDescent="0.3">
      <c r="C371">
        <v>8349.2481700000008</v>
      </c>
      <c r="D371">
        <f t="shared" si="15"/>
        <v>13.021854263</v>
      </c>
      <c r="E371" s="1">
        <f t="shared" si="16"/>
        <v>0.60932066110414673</v>
      </c>
      <c r="F371">
        <v>473.98039999999997</v>
      </c>
      <c r="G371">
        <f t="shared" si="17"/>
        <v>8.3720481686982282</v>
      </c>
    </row>
    <row r="372" spans="3:7" x14ac:dyDescent="0.3">
      <c r="C372">
        <v>8366.9258399999999</v>
      </c>
      <c r="D372">
        <f t="shared" si="15"/>
        <v>13.004176593</v>
      </c>
      <c r="E372" s="1">
        <f t="shared" si="16"/>
        <v>0.60849348477782383</v>
      </c>
      <c r="F372">
        <v>473.20870000000002</v>
      </c>
      <c r="G372">
        <f t="shared" si="17"/>
        <v>8.3561766838762779</v>
      </c>
    </row>
    <row r="373" spans="3:7" x14ac:dyDescent="0.3">
      <c r="C373">
        <v>8384.6035090000005</v>
      </c>
      <c r="D373">
        <f t="shared" si="15"/>
        <v>12.986498923999999</v>
      </c>
      <c r="E373" s="1">
        <f t="shared" si="16"/>
        <v>0.60766630849829306</v>
      </c>
      <c r="F373">
        <v>472.1848</v>
      </c>
      <c r="G373">
        <f t="shared" si="17"/>
        <v>10.662365856398345</v>
      </c>
    </row>
    <row r="374" spans="3:7" x14ac:dyDescent="0.3">
      <c r="C374">
        <v>8407.1912069999998</v>
      </c>
      <c r="D374">
        <f t="shared" si="15"/>
        <v>12.963911226</v>
      </c>
      <c r="E374" s="1">
        <f t="shared" si="16"/>
        <v>0.60660938136639553</v>
      </c>
      <c r="F374">
        <v>471.90129999999999</v>
      </c>
      <c r="G374">
        <f t="shared" si="17"/>
        <v>10.650471174631544</v>
      </c>
    </row>
    <row r="375" spans="3:7" x14ac:dyDescent="0.3">
      <c r="C375">
        <v>8429.7789049999992</v>
      </c>
      <c r="D375">
        <f t="shared" si="15"/>
        <v>12.941323528000002</v>
      </c>
      <c r="E375" s="1">
        <f t="shared" si="16"/>
        <v>0.60555245423449799</v>
      </c>
      <c r="F375">
        <v>471.13159999999999</v>
      </c>
      <c r="G375">
        <f t="shared" si="17"/>
        <v>10.630799077799429</v>
      </c>
    </row>
    <row r="376" spans="3:7" x14ac:dyDescent="0.3">
      <c r="C376">
        <v>8452.3666020000001</v>
      </c>
      <c r="D376">
        <f t="shared" si="15"/>
        <v>12.918735830999999</v>
      </c>
      <c r="E376" s="1">
        <f t="shared" si="16"/>
        <v>0.60449552714939248</v>
      </c>
      <c r="F376">
        <v>470.15949999999998</v>
      </c>
      <c r="G376">
        <f t="shared" si="17"/>
        <v>10.620655413271548</v>
      </c>
    </row>
    <row r="377" spans="3:7" x14ac:dyDescent="0.3">
      <c r="C377">
        <v>8474.9542999999994</v>
      </c>
      <c r="D377">
        <f t="shared" si="15"/>
        <v>12.896148133000001</v>
      </c>
      <c r="E377" s="1">
        <f t="shared" si="16"/>
        <v>0.60343860001749494</v>
      </c>
      <c r="F377">
        <v>470.23340000000002</v>
      </c>
      <c r="G377">
        <f t="shared" si="17"/>
        <v>10.615475584153794</v>
      </c>
    </row>
    <row r="378" spans="3:7" x14ac:dyDescent="0.3">
      <c r="C378">
        <v>8497.5419970000003</v>
      </c>
      <c r="D378">
        <f t="shared" si="15"/>
        <v>12.873560436</v>
      </c>
      <c r="E378" s="1">
        <f t="shared" si="16"/>
        <v>0.60238167293238953</v>
      </c>
      <c r="F378">
        <v>469.70089999999999</v>
      </c>
      <c r="G378">
        <f t="shared" si="17"/>
        <v>10.595973835666948</v>
      </c>
    </row>
    <row r="379" spans="3:7" x14ac:dyDescent="0.3">
      <c r="C379">
        <v>8520.1296949999996</v>
      </c>
      <c r="D379">
        <f t="shared" si="15"/>
        <v>12.850972738000001</v>
      </c>
      <c r="E379" s="1">
        <f t="shared" si="16"/>
        <v>0.601324745800492</v>
      </c>
      <c r="F379">
        <v>468.50659999999999</v>
      </c>
      <c r="G379">
        <f t="shared" si="17"/>
        <v>10.555273724725371</v>
      </c>
    </row>
    <row r="380" spans="3:7" x14ac:dyDescent="0.3">
      <c r="C380">
        <v>8542.7173920000005</v>
      </c>
      <c r="D380">
        <f t="shared" si="15"/>
        <v>12.828385040999999</v>
      </c>
      <c r="E380" s="1">
        <f t="shared" si="16"/>
        <v>0.60026781871538648</v>
      </c>
      <c r="F380">
        <v>466.09719999999999</v>
      </c>
      <c r="G380">
        <f t="shared" si="17"/>
        <v>9.7118586441122741</v>
      </c>
    </row>
    <row r="381" spans="3:7" x14ac:dyDescent="0.3">
      <c r="C381">
        <v>8563.5507259999995</v>
      </c>
      <c r="D381">
        <f t="shared" si="15"/>
        <v>12.807551707</v>
      </c>
      <c r="E381" s="1">
        <f t="shared" si="16"/>
        <v>0.59929298206082859</v>
      </c>
      <c r="F381">
        <v>466.24119999999999</v>
      </c>
      <c r="G381">
        <f t="shared" si="17"/>
        <v>9.7059519280383633</v>
      </c>
    </row>
    <row r="382" spans="3:7" x14ac:dyDescent="0.3">
      <c r="C382">
        <v>8584.384059</v>
      </c>
      <c r="D382">
        <f t="shared" si="15"/>
        <v>12.786718373999999</v>
      </c>
      <c r="E382" s="1">
        <f t="shared" si="16"/>
        <v>0.59831814545306283</v>
      </c>
      <c r="F382">
        <v>465.53019999999998</v>
      </c>
      <c r="G382">
        <f t="shared" si="17"/>
        <v>9.7005696364578125</v>
      </c>
    </row>
    <row r="383" spans="3:7" x14ac:dyDescent="0.3">
      <c r="C383">
        <v>8605.2173920000005</v>
      </c>
      <c r="D383">
        <f t="shared" si="15"/>
        <v>12.765885040999999</v>
      </c>
      <c r="E383" s="1">
        <f t="shared" si="16"/>
        <v>0.59734330884529707</v>
      </c>
      <c r="F383">
        <v>465.72449999999998</v>
      </c>
      <c r="G383">
        <f t="shared" si="17"/>
        <v>9.684366976565876</v>
      </c>
    </row>
    <row r="384" spans="3:7" x14ac:dyDescent="0.3">
      <c r="C384">
        <v>8626.0507259999995</v>
      </c>
      <c r="D384">
        <f t="shared" si="15"/>
        <v>12.745051707</v>
      </c>
      <c r="E384" s="1">
        <f t="shared" si="16"/>
        <v>0.59636847219073919</v>
      </c>
      <c r="F384">
        <v>463.97469999999998</v>
      </c>
      <c r="G384">
        <f t="shared" si="17"/>
        <v>9.6664633870035122</v>
      </c>
    </row>
    <row r="385" spans="3:7" x14ac:dyDescent="0.3">
      <c r="C385">
        <v>8646.884059</v>
      </c>
      <c r="D385">
        <f t="shared" si="15"/>
        <v>12.724218373999999</v>
      </c>
      <c r="E385" s="1">
        <f t="shared" si="16"/>
        <v>0.59539363558297342</v>
      </c>
      <c r="F385">
        <v>464.00580000000002</v>
      </c>
      <c r="G385">
        <f t="shared" si="17"/>
        <v>9.6571165121530615</v>
      </c>
    </row>
    <row r="386" spans="3:7" x14ac:dyDescent="0.3">
      <c r="C386">
        <v>8667.7173920000005</v>
      </c>
      <c r="D386">
        <f t="shared" si="15"/>
        <v>12.703385040999999</v>
      </c>
      <c r="E386" s="1">
        <f t="shared" si="16"/>
        <v>0.59441879897520766</v>
      </c>
      <c r="F386">
        <v>463.07740000000001</v>
      </c>
      <c r="G386">
        <f t="shared" si="17"/>
        <v>10.049815387756766</v>
      </c>
    </row>
    <row r="387" spans="3:7" x14ac:dyDescent="0.3">
      <c r="C387">
        <v>8689.4415439999993</v>
      </c>
      <c r="D387">
        <f t="shared" si="15"/>
        <v>12.681660889000002</v>
      </c>
      <c r="E387" s="1">
        <f t="shared" si="16"/>
        <v>0.59340227902411469</v>
      </c>
      <c r="F387">
        <v>462.1431</v>
      </c>
      <c r="G387">
        <f t="shared" si="17"/>
        <v>10.031629013911608</v>
      </c>
    </row>
    <row r="388" spans="3:7" x14ac:dyDescent="0.3">
      <c r="C388">
        <v>8711.165696</v>
      </c>
      <c r="D388">
        <f t="shared" ref="D388:D451" si="18">($C$945-C388)/1000</f>
        <v>12.659936737000001</v>
      </c>
      <c r="E388" s="1">
        <f t="shared" ref="E388:E451" si="19">D388/$D$3</f>
        <v>0.59238575907302149</v>
      </c>
      <c r="F388">
        <v>461.40309999999999</v>
      </c>
      <c r="G388">
        <f t="shared" ref="G388:G451" si="20">((F388+F389)/2)*(D388-D389)</f>
        <v>10.010719517611609</v>
      </c>
    </row>
    <row r="389" spans="3:7" x14ac:dyDescent="0.3">
      <c r="C389">
        <v>8732.8898480000007</v>
      </c>
      <c r="D389">
        <f t="shared" si="18"/>
        <v>12.638212585</v>
      </c>
      <c r="E389" s="1">
        <f t="shared" si="19"/>
        <v>0.59136923912192818</v>
      </c>
      <c r="F389">
        <v>460.21809999999999</v>
      </c>
      <c r="G389">
        <f t="shared" si="20"/>
        <v>9.9850752423823899</v>
      </c>
    </row>
    <row r="390" spans="3:7" x14ac:dyDescent="0.3">
      <c r="C390">
        <v>8754.6139999999996</v>
      </c>
      <c r="D390">
        <f t="shared" si="18"/>
        <v>12.616488433000001</v>
      </c>
      <c r="E390" s="1">
        <f t="shared" si="19"/>
        <v>0.59035271917083509</v>
      </c>
      <c r="F390">
        <v>459.04219999999998</v>
      </c>
      <c r="G390">
        <f t="shared" si="20"/>
        <v>9.9651889536424054</v>
      </c>
    </row>
    <row r="391" spans="3:7" x14ac:dyDescent="0.3">
      <c r="C391">
        <v>8776.3381520000003</v>
      </c>
      <c r="D391">
        <f t="shared" si="18"/>
        <v>12.594764281</v>
      </c>
      <c r="E391" s="1">
        <f t="shared" si="19"/>
        <v>0.5893361992197419</v>
      </c>
      <c r="F391">
        <v>458.38729999999998</v>
      </c>
      <c r="G391">
        <f t="shared" si="20"/>
        <v>9.9534579115615927</v>
      </c>
    </row>
    <row r="392" spans="3:7" x14ac:dyDescent="0.3">
      <c r="C392">
        <v>8798.0623039999991</v>
      </c>
      <c r="D392">
        <f t="shared" si="18"/>
        <v>12.573040129000001</v>
      </c>
      <c r="E392" s="1">
        <f t="shared" si="19"/>
        <v>0.58831967926864881</v>
      </c>
      <c r="F392">
        <v>457.9622</v>
      </c>
      <c r="G392">
        <f t="shared" si="20"/>
        <v>9.9474750801016061</v>
      </c>
    </row>
    <row r="393" spans="3:7" x14ac:dyDescent="0.3">
      <c r="C393">
        <v>8819.7864559999998</v>
      </c>
      <c r="D393">
        <f t="shared" si="18"/>
        <v>12.551315977</v>
      </c>
      <c r="E393" s="1">
        <f t="shared" si="19"/>
        <v>0.58730315931755561</v>
      </c>
      <c r="F393">
        <v>457.8365</v>
      </c>
      <c r="G393">
        <f t="shared" si="20"/>
        <v>9.0488583406118615</v>
      </c>
    </row>
    <row r="394" spans="3:7" x14ac:dyDescent="0.3">
      <c r="C394">
        <v>8839.5506910000004</v>
      </c>
      <c r="D394">
        <f t="shared" si="18"/>
        <v>12.531551742</v>
      </c>
      <c r="E394" s="1">
        <f t="shared" si="19"/>
        <v>0.58637834811223932</v>
      </c>
      <c r="F394">
        <v>457.84359999999998</v>
      </c>
      <c r="G394">
        <f t="shared" si="20"/>
        <v>9.046932315910297</v>
      </c>
    </row>
    <row r="395" spans="3:7" x14ac:dyDescent="0.3">
      <c r="C395">
        <v>8859.3149259999991</v>
      </c>
      <c r="D395">
        <f t="shared" si="18"/>
        <v>12.511787507000001</v>
      </c>
      <c r="E395" s="1">
        <f t="shared" si="19"/>
        <v>0.58545353690692314</v>
      </c>
      <c r="F395">
        <v>457.64159999999998</v>
      </c>
      <c r="G395">
        <f t="shared" si="20"/>
        <v>9.0435362896971476</v>
      </c>
    </row>
    <row r="396" spans="3:7" x14ac:dyDescent="0.3">
      <c r="C396">
        <v>8879.079162</v>
      </c>
      <c r="D396">
        <f t="shared" si="18"/>
        <v>12.492023271000001</v>
      </c>
      <c r="E396" s="1">
        <f t="shared" si="19"/>
        <v>0.58452872565481473</v>
      </c>
      <c r="F396">
        <v>457.49990000000003</v>
      </c>
      <c r="G396">
        <f t="shared" si="20"/>
        <v>9.0384702586966732</v>
      </c>
    </row>
    <row r="397" spans="3:7" x14ac:dyDescent="0.3">
      <c r="C397">
        <v>8898.8433970000006</v>
      </c>
      <c r="D397">
        <f t="shared" si="18"/>
        <v>12.472259035999999</v>
      </c>
      <c r="E397" s="1">
        <f t="shared" si="19"/>
        <v>0.58360391444949833</v>
      </c>
      <c r="F397">
        <v>457.12900000000002</v>
      </c>
      <c r="G397">
        <f t="shared" si="20"/>
        <v>10.611865309178988</v>
      </c>
    </row>
    <row r="398" spans="3:7" x14ac:dyDescent="0.3">
      <c r="C398">
        <v>8922.0576830000009</v>
      </c>
      <c r="D398">
        <f t="shared" si="18"/>
        <v>12.449044749999999</v>
      </c>
      <c r="E398" s="1">
        <f t="shared" si="19"/>
        <v>0.58251766791295312</v>
      </c>
      <c r="F398">
        <v>457.12400000000002</v>
      </c>
      <c r="G398">
        <f t="shared" si="20"/>
        <v>10.609261827003277</v>
      </c>
    </row>
    <row r="399" spans="3:7" x14ac:dyDescent="0.3">
      <c r="C399">
        <v>8945.2719689999994</v>
      </c>
      <c r="D399">
        <f t="shared" si="18"/>
        <v>12.425830464000001</v>
      </c>
      <c r="E399" s="1">
        <f t="shared" si="19"/>
        <v>0.58143142137640791</v>
      </c>
      <c r="F399">
        <v>456.90469999999999</v>
      </c>
      <c r="G399">
        <f t="shared" si="20"/>
        <v>10.6046324415607</v>
      </c>
    </row>
    <row r="400" spans="3:7" x14ac:dyDescent="0.3">
      <c r="C400">
        <v>8968.4862539999995</v>
      </c>
      <c r="D400">
        <f t="shared" si="18"/>
        <v>12.402616179000001</v>
      </c>
      <c r="E400" s="1">
        <f t="shared" si="19"/>
        <v>0.58034517488665482</v>
      </c>
      <c r="F400">
        <v>456.72519999999997</v>
      </c>
      <c r="G400">
        <f t="shared" si="20"/>
        <v>10.600850130471986</v>
      </c>
    </row>
    <row r="401" spans="3:7" x14ac:dyDescent="0.3">
      <c r="C401">
        <v>8991.7005399999998</v>
      </c>
      <c r="D401">
        <f t="shared" si="18"/>
        <v>12.379401893000001</v>
      </c>
      <c r="E401" s="1">
        <f t="shared" si="19"/>
        <v>0.57925892835010961</v>
      </c>
      <c r="F401">
        <v>456.5788</v>
      </c>
      <c r="G401">
        <f t="shared" si="20"/>
        <v>10.599259951881798</v>
      </c>
    </row>
    <row r="402" spans="3:7" x14ac:dyDescent="0.3">
      <c r="C402">
        <v>9014.9148260000002</v>
      </c>
      <c r="D402">
        <f t="shared" si="18"/>
        <v>12.356187606999999</v>
      </c>
      <c r="E402" s="1">
        <f t="shared" si="19"/>
        <v>0.57817268181356429</v>
      </c>
      <c r="F402">
        <v>456.58819999999997</v>
      </c>
      <c r="G402">
        <f t="shared" si="20"/>
        <v>10.602007362629086</v>
      </c>
    </row>
    <row r="403" spans="3:7" x14ac:dyDescent="0.3">
      <c r="C403">
        <v>9038.1291120000005</v>
      </c>
      <c r="D403">
        <f t="shared" si="18"/>
        <v>12.332973320999999</v>
      </c>
      <c r="E403" s="1">
        <f t="shared" si="19"/>
        <v>0.57708643527701908</v>
      </c>
      <c r="F403">
        <v>456.81549999999999</v>
      </c>
      <c r="G403">
        <f t="shared" si="20"/>
        <v>10.607202262910199</v>
      </c>
    </row>
    <row r="404" spans="3:7" x14ac:dyDescent="0.3">
      <c r="C404">
        <v>9061.3433970000006</v>
      </c>
      <c r="D404">
        <f t="shared" si="18"/>
        <v>12.309759035999999</v>
      </c>
      <c r="E404" s="1">
        <f t="shared" si="19"/>
        <v>0.576000188787266</v>
      </c>
      <c r="F404">
        <v>457.03579999999999</v>
      </c>
      <c r="G404">
        <f t="shared" si="20"/>
        <v>10.605238791240287</v>
      </c>
    </row>
    <row r="405" spans="3:7" x14ac:dyDescent="0.3">
      <c r="C405">
        <v>9084.5576830000009</v>
      </c>
      <c r="D405">
        <f t="shared" si="18"/>
        <v>12.286544749999999</v>
      </c>
      <c r="E405" s="1">
        <f t="shared" si="19"/>
        <v>0.57491394225072068</v>
      </c>
      <c r="F405">
        <v>456.6463</v>
      </c>
      <c r="G405">
        <f t="shared" si="20"/>
        <v>10.591412362497877</v>
      </c>
    </row>
    <row r="406" spans="3:7" x14ac:dyDescent="0.3">
      <c r="C406">
        <v>9107.7719689999994</v>
      </c>
      <c r="D406">
        <f t="shared" si="18"/>
        <v>12.263330464000001</v>
      </c>
      <c r="E406" s="1">
        <f t="shared" si="19"/>
        <v>0.57382769571417558</v>
      </c>
      <c r="F406">
        <v>455.84460000000001</v>
      </c>
      <c r="G406">
        <f t="shared" si="20"/>
        <v>10.577749138816451</v>
      </c>
    </row>
    <row r="407" spans="3:7" x14ac:dyDescent="0.3">
      <c r="C407">
        <v>9130.9862539999995</v>
      </c>
      <c r="D407">
        <f t="shared" si="18"/>
        <v>12.240116179000001</v>
      </c>
      <c r="E407" s="1">
        <f t="shared" si="19"/>
        <v>0.57274144922442249</v>
      </c>
      <c r="F407">
        <v>455.4692</v>
      </c>
      <c r="G407">
        <f t="shared" si="20"/>
        <v>10.571060397962487</v>
      </c>
    </row>
    <row r="408" spans="3:7" x14ac:dyDescent="0.3">
      <c r="C408">
        <v>9154.2005399999998</v>
      </c>
      <c r="D408">
        <f t="shared" si="18"/>
        <v>12.216901893000001</v>
      </c>
      <c r="E408" s="1">
        <f t="shared" si="19"/>
        <v>0.57165520268787717</v>
      </c>
      <c r="F408">
        <v>455.26830000000001</v>
      </c>
      <c r="G408">
        <f t="shared" si="20"/>
        <v>10.563812897874095</v>
      </c>
    </row>
    <row r="409" spans="3:7" x14ac:dyDescent="0.3">
      <c r="C409">
        <v>9177.4148260000002</v>
      </c>
      <c r="D409">
        <f t="shared" si="18"/>
        <v>12.193687606999999</v>
      </c>
      <c r="E409" s="1">
        <f t="shared" si="19"/>
        <v>0.57056895615133185</v>
      </c>
      <c r="F409">
        <v>454.84480000000002</v>
      </c>
      <c r="G409">
        <f t="shared" si="20"/>
        <v>10.555569504914688</v>
      </c>
    </row>
    <row r="410" spans="3:7" x14ac:dyDescent="0.3">
      <c r="C410">
        <v>9200.6291120000005</v>
      </c>
      <c r="D410">
        <f t="shared" si="18"/>
        <v>12.170473320999999</v>
      </c>
      <c r="E410" s="1">
        <f t="shared" si="19"/>
        <v>0.56948270961478664</v>
      </c>
      <c r="F410">
        <v>454.55810000000002</v>
      </c>
      <c r="G410">
        <f t="shared" si="20"/>
        <v>10.5510724432087</v>
      </c>
    </row>
    <row r="411" spans="3:7" x14ac:dyDescent="0.3">
      <c r="C411">
        <v>9223.8433970000006</v>
      </c>
      <c r="D411">
        <f t="shared" si="18"/>
        <v>12.147259035999999</v>
      </c>
      <c r="E411" s="1">
        <f t="shared" si="19"/>
        <v>0.56839646312503356</v>
      </c>
      <c r="F411">
        <v>454.45740000000001</v>
      </c>
      <c r="G411">
        <f t="shared" si="20"/>
        <v>10.887965928272353</v>
      </c>
    </row>
    <row r="412" spans="3:7" x14ac:dyDescent="0.3">
      <c r="C412">
        <v>9247.8012679999993</v>
      </c>
      <c r="D412">
        <f t="shared" si="18"/>
        <v>12.123301165000001</v>
      </c>
      <c r="E412" s="1">
        <f t="shared" si="19"/>
        <v>0.56727542264174036</v>
      </c>
      <c r="F412">
        <v>454.46859999999998</v>
      </c>
      <c r="G412">
        <f t="shared" si="20"/>
        <v>10.887578265209799</v>
      </c>
    </row>
    <row r="413" spans="3:7" x14ac:dyDescent="0.3">
      <c r="C413">
        <v>9271.7591400000001</v>
      </c>
      <c r="D413">
        <f t="shared" si="18"/>
        <v>12.099343293</v>
      </c>
      <c r="E413" s="1">
        <f t="shared" si="19"/>
        <v>0.56615438211165492</v>
      </c>
      <c r="F413">
        <v>454.42500000000001</v>
      </c>
      <c r="G413">
        <f t="shared" si="20"/>
        <v>10.885802532521861</v>
      </c>
    </row>
    <row r="414" spans="3:7" x14ac:dyDescent="0.3">
      <c r="C414">
        <v>9295.7170110000006</v>
      </c>
      <c r="D414">
        <f t="shared" si="18"/>
        <v>12.075385422</v>
      </c>
      <c r="E414" s="1">
        <f t="shared" si="19"/>
        <v>0.56503334162836161</v>
      </c>
      <c r="F414">
        <v>454.32040000000001</v>
      </c>
      <c r="G414">
        <f t="shared" si="20"/>
        <v>10.881478136805553</v>
      </c>
    </row>
    <row r="415" spans="3:7" x14ac:dyDescent="0.3">
      <c r="C415">
        <v>9319.6748819999993</v>
      </c>
      <c r="D415">
        <f t="shared" si="18"/>
        <v>12.051427551000002</v>
      </c>
      <c r="E415" s="1">
        <f t="shared" si="19"/>
        <v>0.56391230114506841</v>
      </c>
      <c r="F415">
        <v>454.06400000000002</v>
      </c>
      <c r="G415">
        <f t="shared" si="20"/>
        <v>10.874914878046717</v>
      </c>
    </row>
    <row r="416" spans="3:7" x14ac:dyDescent="0.3">
      <c r="C416">
        <v>9343.6327529999999</v>
      </c>
      <c r="D416">
        <f t="shared" si="18"/>
        <v>12.027469679999999</v>
      </c>
      <c r="E416" s="1">
        <f t="shared" si="19"/>
        <v>0.56279126066177509</v>
      </c>
      <c r="F416">
        <v>453.77249999999998</v>
      </c>
      <c r="G416">
        <f t="shared" si="20"/>
        <v>10.87290121898836</v>
      </c>
    </row>
    <row r="417" spans="3:7" x14ac:dyDescent="0.3">
      <c r="C417">
        <v>9367.5906240000004</v>
      </c>
      <c r="D417">
        <f t="shared" si="18"/>
        <v>12.003511808999999</v>
      </c>
      <c r="E417" s="1">
        <f t="shared" si="19"/>
        <v>0.56167022017848178</v>
      </c>
      <c r="F417">
        <v>453.89589999999998</v>
      </c>
      <c r="G417">
        <f t="shared" si="20"/>
        <v>10.86640669372259</v>
      </c>
    </row>
    <row r="418" spans="3:7" x14ac:dyDescent="0.3">
      <c r="C418">
        <v>9391.5484959999994</v>
      </c>
      <c r="D418">
        <f t="shared" si="18"/>
        <v>11.979553937</v>
      </c>
      <c r="E418" s="1">
        <f t="shared" si="19"/>
        <v>0.56054917964839646</v>
      </c>
      <c r="F418">
        <v>453.2303</v>
      </c>
      <c r="G418">
        <f t="shared" si="20"/>
        <v>10.765179746454031</v>
      </c>
    </row>
    <row r="419" spans="3:7" x14ac:dyDescent="0.3">
      <c r="C419">
        <v>9415.3021499999995</v>
      </c>
      <c r="D419">
        <f t="shared" si="18"/>
        <v>11.955800283</v>
      </c>
      <c r="E419" s="1">
        <f t="shared" si="19"/>
        <v>0.55943769491921747</v>
      </c>
      <c r="F419">
        <v>453.17169999999999</v>
      </c>
      <c r="G419">
        <f t="shared" si="20"/>
        <v>10.763328602247819</v>
      </c>
    </row>
    <row r="420" spans="3:7" x14ac:dyDescent="0.3">
      <c r="C420">
        <v>9439.055805</v>
      </c>
      <c r="D420">
        <f t="shared" si="18"/>
        <v>11.932046628</v>
      </c>
      <c r="E420" s="1">
        <f t="shared" si="19"/>
        <v>0.55832621014324624</v>
      </c>
      <c r="F420">
        <v>453.07440000000003</v>
      </c>
      <c r="G420">
        <f t="shared" si="20"/>
        <v>10.762016212809069</v>
      </c>
    </row>
    <row r="421" spans="3:7" x14ac:dyDescent="0.3">
      <c r="C421">
        <v>9462.8094600000004</v>
      </c>
      <c r="D421">
        <f t="shared" si="18"/>
        <v>11.908292973</v>
      </c>
      <c r="E421" s="1">
        <f t="shared" si="19"/>
        <v>0.55721472536727512</v>
      </c>
      <c r="F421">
        <v>453.06119999999999</v>
      </c>
      <c r="G421">
        <f t="shared" si="20"/>
        <v>10.752336145736232</v>
      </c>
    </row>
    <row r="422" spans="3:7" x14ac:dyDescent="0.3">
      <c r="C422">
        <v>9486.5631140000005</v>
      </c>
      <c r="D422">
        <f t="shared" si="18"/>
        <v>11.884539319</v>
      </c>
      <c r="E422" s="1">
        <f t="shared" si="19"/>
        <v>0.55610324063809613</v>
      </c>
      <c r="F422">
        <v>452.25940000000003</v>
      </c>
      <c r="G422">
        <f t="shared" si="20"/>
        <v>10.739128378533016</v>
      </c>
    </row>
    <row r="423" spans="3:7" x14ac:dyDescent="0.3">
      <c r="C423">
        <v>9510.3167689999991</v>
      </c>
      <c r="D423">
        <f t="shared" si="18"/>
        <v>11.860785664000002</v>
      </c>
      <c r="E423" s="1">
        <f t="shared" si="19"/>
        <v>0.55499175586212501</v>
      </c>
      <c r="F423">
        <v>451.94909999999999</v>
      </c>
      <c r="G423">
        <f t="shared" si="20"/>
        <v>10.739886120129121</v>
      </c>
    </row>
    <row r="424" spans="3:7" x14ac:dyDescent="0.3">
      <c r="C424">
        <v>9534.0704239999995</v>
      </c>
      <c r="D424">
        <f t="shared" si="18"/>
        <v>11.837032009</v>
      </c>
      <c r="E424" s="1">
        <f t="shared" si="19"/>
        <v>0.55388027108615367</v>
      </c>
      <c r="F424">
        <v>452.32319999999999</v>
      </c>
      <c r="G424">
        <f t="shared" si="20"/>
        <v>10.747096089663831</v>
      </c>
    </row>
    <row r="425" spans="3:7" x14ac:dyDescent="0.3">
      <c r="C425">
        <v>9557.8240779999996</v>
      </c>
      <c r="D425">
        <f t="shared" si="18"/>
        <v>11.813278355</v>
      </c>
      <c r="E425" s="1">
        <f t="shared" si="19"/>
        <v>0.55276878635697468</v>
      </c>
      <c r="F425">
        <v>452.55619999999999</v>
      </c>
      <c r="G425">
        <f t="shared" si="20"/>
        <v>10.746279416371568</v>
      </c>
    </row>
    <row r="426" spans="3:7" x14ac:dyDescent="0.3">
      <c r="C426">
        <v>9581.5777330000001</v>
      </c>
      <c r="D426">
        <f t="shared" si="18"/>
        <v>11.789524699999999</v>
      </c>
      <c r="E426" s="1">
        <f t="shared" si="19"/>
        <v>0.55165730158100357</v>
      </c>
      <c r="F426">
        <v>452.25439999999998</v>
      </c>
      <c r="G426">
        <f t="shared" si="20"/>
        <v>10.738787513584569</v>
      </c>
    </row>
    <row r="427" spans="3:7" x14ac:dyDescent="0.3">
      <c r="C427">
        <v>9605.3313880000005</v>
      </c>
      <c r="D427">
        <f t="shared" si="18"/>
        <v>11.765771044999999</v>
      </c>
      <c r="E427" s="1">
        <f t="shared" si="19"/>
        <v>0.55054581680503234</v>
      </c>
      <c r="F427">
        <v>451.92540000000002</v>
      </c>
      <c r="G427">
        <f t="shared" si="20"/>
        <v>10.730523165268032</v>
      </c>
    </row>
    <row r="428" spans="3:7" x14ac:dyDescent="0.3">
      <c r="C428">
        <v>9629.0850420000006</v>
      </c>
      <c r="D428">
        <f t="shared" si="18"/>
        <v>11.742017390999999</v>
      </c>
      <c r="E428" s="1">
        <f t="shared" si="19"/>
        <v>0.54943433207585335</v>
      </c>
      <c r="F428">
        <v>451.55860000000001</v>
      </c>
      <c r="G428">
        <f t="shared" si="20"/>
        <v>10.728757532760016</v>
      </c>
    </row>
    <row r="429" spans="3:7" x14ac:dyDescent="0.3">
      <c r="C429">
        <v>9652.8386969999992</v>
      </c>
      <c r="D429">
        <f t="shared" si="18"/>
        <v>11.718263736000001</v>
      </c>
      <c r="E429" s="1">
        <f t="shared" si="19"/>
        <v>0.54832284729988223</v>
      </c>
      <c r="F429">
        <v>451.77670000000001</v>
      </c>
      <c r="G429">
        <f t="shared" si="20"/>
        <v>10.720088636368569</v>
      </c>
    </row>
    <row r="430" spans="3:7" x14ac:dyDescent="0.3">
      <c r="C430">
        <v>9676.5923519999997</v>
      </c>
      <c r="D430">
        <f t="shared" si="18"/>
        <v>11.694510081000001</v>
      </c>
      <c r="E430" s="1">
        <f t="shared" si="19"/>
        <v>0.547211362523911</v>
      </c>
      <c r="F430">
        <v>450.82870000000003</v>
      </c>
      <c r="G430">
        <f t="shared" si="20"/>
        <v>10.899759997635744</v>
      </c>
    </row>
    <row r="431" spans="3:7" x14ac:dyDescent="0.3">
      <c r="C431">
        <v>9700.7517740000003</v>
      </c>
      <c r="D431">
        <f t="shared" si="18"/>
        <v>11.670350659</v>
      </c>
      <c r="E431" s="1">
        <f t="shared" si="19"/>
        <v>0.5460808910343965</v>
      </c>
      <c r="F431">
        <v>451.49090000000001</v>
      </c>
      <c r="G431">
        <f t="shared" si="20"/>
        <v>10.907296529328645</v>
      </c>
    </row>
    <row r="432" spans="3:7" x14ac:dyDescent="0.3">
      <c r="C432">
        <v>9724.9111959999991</v>
      </c>
      <c r="D432">
        <f t="shared" si="18"/>
        <v>11.646191237</v>
      </c>
      <c r="E432" s="1">
        <f t="shared" si="19"/>
        <v>0.5449504195448821</v>
      </c>
      <c r="F432">
        <v>451.45260000000002</v>
      </c>
      <c r="G432">
        <f t="shared" si="20"/>
        <v>10.91088103120248</v>
      </c>
    </row>
    <row r="433" spans="3:7" x14ac:dyDescent="0.3">
      <c r="C433">
        <v>9749.0706190000001</v>
      </c>
      <c r="D433">
        <f t="shared" si="18"/>
        <v>11.622031814</v>
      </c>
      <c r="E433" s="1">
        <f t="shared" si="19"/>
        <v>0.54381994800857536</v>
      </c>
      <c r="F433">
        <v>451.7876</v>
      </c>
      <c r="G433">
        <f t="shared" si="20"/>
        <v>10.913033184082545</v>
      </c>
    </row>
    <row r="434" spans="3:7" x14ac:dyDescent="0.3">
      <c r="C434">
        <v>9773.2300410000007</v>
      </c>
      <c r="D434">
        <f t="shared" si="18"/>
        <v>11.597872391999999</v>
      </c>
      <c r="E434" s="1">
        <f t="shared" si="19"/>
        <v>0.54268947651906085</v>
      </c>
      <c r="F434">
        <v>451.63080000000002</v>
      </c>
      <c r="G434">
        <f t="shared" si="20"/>
        <v>10.907801461247642</v>
      </c>
    </row>
    <row r="435" spans="3:7" x14ac:dyDescent="0.3">
      <c r="C435">
        <v>9797.3894629999995</v>
      </c>
      <c r="D435">
        <f t="shared" si="18"/>
        <v>11.573712970000001</v>
      </c>
      <c r="E435" s="1">
        <f t="shared" si="19"/>
        <v>0.54155900502954646</v>
      </c>
      <c r="F435">
        <v>451.35449999999997</v>
      </c>
      <c r="G435">
        <f t="shared" si="20"/>
        <v>10.90267769912283</v>
      </c>
    </row>
    <row r="436" spans="3:7" x14ac:dyDescent="0.3">
      <c r="C436">
        <v>9821.5488860000005</v>
      </c>
      <c r="D436">
        <f t="shared" si="18"/>
        <v>11.549553547</v>
      </c>
      <c r="E436" s="1">
        <f t="shared" si="19"/>
        <v>0.54042853349323983</v>
      </c>
      <c r="F436">
        <v>451.20659999999998</v>
      </c>
      <c r="G436">
        <f t="shared" si="20"/>
        <v>10.893695982713744</v>
      </c>
    </row>
    <row r="437" spans="3:7" x14ac:dyDescent="0.3">
      <c r="C437">
        <v>9845.7083079999993</v>
      </c>
      <c r="D437">
        <f t="shared" si="18"/>
        <v>11.525394125</v>
      </c>
      <c r="E437" s="1">
        <f t="shared" si="19"/>
        <v>0.53929806200372532</v>
      </c>
      <c r="F437">
        <v>450.61099999999999</v>
      </c>
      <c r="G437">
        <f t="shared" si="20"/>
        <v>10.884444132058844</v>
      </c>
    </row>
    <row r="438" spans="3:7" x14ac:dyDescent="0.3">
      <c r="C438">
        <v>9869.8677299999999</v>
      </c>
      <c r="D438">
        <f t="shared" si="18"/>
        <v>11.501234703</v>
      </c>
      <c r="E438" s="1">
        <f t="shared" si="19"/>
        <v>0.53816759051421081</v>
      </c>
      <c r="F438">
        <v>450.44069999999999</v>
      </c>
      <c r="G438">
        <f t="shared" si="20"/>
        <v>10.88127124237368</v>
      </c>
    </row>
    <row r="439" spans="3:7" x14ac:dyDescent="0.3">
      <c r="C439">
        <v>9894.0271530000009</v>
      </c>
      <c r="D439">
        <f t="shared" si="18"/>
        <v>11.477075279999999</v>
      </c>
      <c r="E439" s="1">
        <f t="shared" si="19"/>
        <v>0.53703711897790418</v>
      </c>
      <c r="F439">
        <v>450.34829999999999</v>
      </c>
      <c r="G439">
        <f t="shared" si="20"/>
        <v>10.879181001975343</v>
      </c>
    </row>
    <row r="440" spans="3:7" x14ac:dyDescent="0.3">
      <c r="C440">
        <v>9918.1865749999997</v>
      </c>
      <c r="D440">
        <f t="shared" si="18"/>
        <v>11.452915858000001</v>
      </c>
      <c r="E440" s="1">
        <f t="shared" si="19"/>
        <v>0.53590664748838979</v>
      </c>
      <c r="F440">
        <v>450.26769999999999</v>
      </c>
      <c r="G440">
        <f t="shared" si="20"/>
        <v>10.873961358853043</v>
      </c>
    </row>
    <row r="441" spans="3:7" x14ac:dyDescent="0.3">
      <c r="C441">
        <v>9942.3459970000004</v>
      </c>
      <c r="D441">
        <f t="shared" si="18"/>
        <v>11.428756436</v>
      </c>
      <c r="E441" s="1">
        <f t="shared" si="19"/>
        <v>0.53477617599887528</v>
      </c>
      <c r="F441">
        <v>449.9162</v>
      </c>
      <c r="G441">
        <f t="shared" si="20"/>
        <v>10.099524452904348</v>
      </c>
    </row>
    <row r="442" spans="3:7" x14ac:dyDescent="0.3">
      <c r="C442">
        <v>9964.7841840000001</v>
      </c>
      <c r="D442">
        <f t="shared" si="18"/>
        <v>11.406318249</v>
      </c>
      <c r="E442" s="1">
        <f t="shared" si="19"/>
        <v>0.53372624480930064</v>
      </c>
      <c r="F442">
        <v>450.29239999999999</v>
      </c>
      <c r="G442">
        <f t="shared" si="20"/>
        <v>10.100852793574749</v>
      </c>
    </row>
    <row r="443" spans="3:7" x14ac:dyDescent="0.3">
      <c r="C443">
        <v>9987.2223709999998</v>
      </c>
      <c r="D443">
        <f t="shared" si="18"/>
        <v>11.383880061999999</v>
      </c>
      <c r="E443" s="1">
        <f t="shared" si="19"/>
        <v>0.53267631361972612</v>
      </c>
      <c r="F443">
        <v>450.03460000000001</v>
      </c>
      <c r="G443">
        <f t="shared" si="20"/>
        <v>10.093646319976513</v>
      </c>
    </row>
    <row r="444" spans="3:7" x14ac:dyDescent="0.3">
      <c r="C444">
        <v>10009.660556999999</v>
      </c>
      <c r="D444">
        <f t="shared" si="18"/>
        <v>11.361441876000001</v>
      </c>
      <c r="E444" s="1">
        <f t="shared" si="19"/>
        <v>0.53162638247694372</v>
      </c>
      <c r="F444">
        <v>449.65010000000001</v>
      </c>
      <c r="G444">
        <f t="shared" si="20"/>
        <v>10.099006130785448</v>
      </c>
    </row>
    <row r="445" spans="3:7" x14ac:dyDescent="0.3">
      <c r="C445">
        <v>10032.098744000001</v>
      </c>
      <c r="D445">
        <f t="shared" si="18"/>
        <v>11.339003688999998</v>
      </c>
      <c r="E445" s="1">
        <f t="shared" si="19"/>
        <v>0.53057645128736897</v>
      </c>
      <c r="F445">
        <v>450.51229999999998</v>
      </c>
      <c r="G445">
        <f t="shared" si="20"/>
        <v>10.1029406668743</v>
      </c>
    </row>
    <row r="446" spans="3:7" x14ac:dyDescent="0.3">
      <c r="C446">
        <v>10054.536931000001</v>
      </c>
      <c r="D446">
        <f t="shared" si="18"/>
        <v>11.316565502</v>
      </c>
      <c r="E446" s="1">
        <f t="shared" si="19"/>
        <v>0.52952652009779444</v>
      </c>
      <c r="F446">
        <v>450.00080000000003</v>
      </c>
      <c r="G446">
        <f t="shared" si="20"/>
        <v>10.090281713985814</v>
      </c>
    </row>
    <row r="447" spans="3:7" x14ac:dyDescent="0.3">
      <c r="C447">
        <v>10076.975117</v>
      </c>
      <c r="D447">
        <f t="shared" si="18"/>
        <v>11.294127316000001</v>
      </c>
      <c r="E447" s="1">
        <f t="shared" si="19"/>
        <v>0.52847658895501215</v>
      </c>
      <c r="F447">
        <v>449.38400000000001</v>
      </c>
      <c r="G447">
        <f t="shared" si="20"/>
        <v>10.604881073502163</v>
      </c>
    </row>
    <row r="448" spans="3:7" x14ac:dyDescent="0.3">
      <c r="C448">
        <v>10100.545343</v>
      </c>
      <c r="D448">
        <f t="shared" si="18"/>
        <v>11.27055709</v>
      </c>
      <c r="E448" s="1">
        <f t="shared" si="19"/>
        <v>0.52737368721777633</v>
      </c>
      <c r="F448">
        <v>450.47</v>
      </c>
      <c r="G448">
        <f t="shared" si="20"/>
        <v>10.608216260481161</v>
      </c>
    </row>
    <row r="449" spans="3:7" x14ac:dyDescent="0.3">
      <c r="C449">
        <v>10124.115569</v>
      </c>
      <c r="D449">
        <f t="shared" si="18"/>
        <v>11.246986864</v>
      </c>
      <c r="E449" s="1">
        <f t="shared" si="19"/>
        <v>0.52627078548054051</v>
      </c>
      <c r="F449">
        <v>449.66699999999997</v>
      </c>
      <c r="G449">
        <f t="shared" si="20"/>
        <v>10.592328749645862</v>
      </c>
    </row>
    <row r="450" spans="3:7" x14ac:dyDescent="0.3">
      <c r="C450">
        <v>10147.685794999999</v>
      </c>
      <c r="D450">
        <f t="shared" si="18"/>
        <v>11.223416638</v>
      </c>
      <c r="E450" s="1">
        <f t="shared" si="19"/>
        <v>0.5251678837433047</v>
      </c>
      <c r="F450">
        <v>449.12189999999998</v>
      </c>
      <c r="G450">
        <f t="shared" si="20"/>
        <v>9.8177231249998407</v>
      </c>
    </row>
    <row r="451" spans="3:7" x14ac:dyDescent="0.3">
      <c r="C451">
        <v>10169.560794999999</v>
      </c>
      <c r="D451">
        <f t="shared" si="18"/>
        <v>11.201541638</v>
      </c>
      <c r="E451" s="1">
        <f t="shared" si="19"/>
        <v>0.52414430528877343</v>
      </c>
      <c r="F451">
        <v>448.49849999999998</v>
      </c>
      <c r="G451">
        <f t="shared" si="20"/>
        <v>9.8030843749998393</v>
      </c>
    </row>
    <row r="452" spans="3:7" x14ac:dyDescent="0.3">
      <c r="C452">
        <v>10191.435794999999</v>
      </c>
      <c r="D452">
        <f t="shared" ref="D452:D515" si="21">($C$945-C452)/1000</f>
        <v>11.179666638</v>
      </c>
      <c r="E452" s="1">
        <f t="shared" ref="E452:E515" si="22">D452/$D$3</f>
        <v>0.52312072683424216</v>
      </c>
      <c r="F452">
        <v>447.7835</v>
      </c>
      <c r="G452">
        <f t="shared" ref="G452:G515" si="23">((F452+F453)/2)*(D452-D453)</f>
        <v>9.787538906249841</v>
      </c>
    </row>
    <row r="453" spans="3:7" x14ac:dyDescent="0.3">
      <c r="C453">
        <v>10213.310794999999</v>
      </c>
      <c r="D453">
        <f t="shared" si="21"/>
        <v>11.157791638000001</v>
      </c>
      <c r="E453" s="1">
        <f t="shared" si="22"/>
        <v>0.52209714837971088</v>
      </c>
      <c r="F453">
        <v>447.0772</v>
      </c>
      <c r="G453">
        <f t="shared" si="23"/>
        <v>9.7680417187498403</v>
      </c>
    </row>
    <row r="454" spans="3:7" x14ac:dyDescent="0.3">
      <c r="C454">
        <v>10235.185794999999</v>
      </c>
      <c r="D454">
        <f t="shared" si="21"/>
        <v>11.135916638000001</v>
      </c>
      <c r="E454" s="1">
        <f t="shared" si="22"/>
        <v>0.52107356992517961</v>
      </c>
      <c r="F454">
        <v>446.0009</v>
      </c>
      <c r="G454">
        <f t="shared" si="23"/>
        <v>9.7474398437506338</v>
      </c>
    </row>
    <row r="455" spans="3:7" x14ac:dyDescent="0.3">
      <c r="C455">
        <v>10257.060794999999</v>
      </c>
      <c r="D455">
        <f t="shared" si="21"/>
        <v>11.114041638</v>
      </c>
      <c r="E455" s="1">
        <f t="shared" si="22"/>
        <v>0.52004999147064823</v>
      </c>
      <c r="F455">
        <v>445.1936</v>
      </c>
      <c r="G455">
        <f t="shared" si="23"/>
        <v>9.737853124999841</v>
      </c>
    </row>
    <row r="456" spans="3:7" x14ac:dyDescent="0.3">
      <c r="C456">
        <v>10278.935794999999</v>
      </c>
      <c r="D456">
        <f t="shared" si="21"/>
        <v>11.092166638</v>
      </c>
      <c r="E456" s="1">
        <f t="shared" si="22"/>
        <v>0.51902641301611696</v>
      </c>
      <c r="F456">
        <v>445.12439999999998</v>
      </c>
      <c r="G456">
        <f t="shared" si="23"/>
        <v>9.7362310937498417</v>
      </c>
    </row>
    <row r="457" spans="3:7" x14ac:dyDescent="0.3">
      <c r="C457">
        <v>10300.810794999999</v>
      </c>
      <c r="D457">
        <f t="shared" si="21"/>
        <v>11.070291638</v>
      </c>
      <c r="E457" s="1">
        <f t="shared" si="22"/>
        <v>0.51800283456158569</v>
      </c>
      <c r="F457">
        <v>445.0453</v>
      </c>
      <c r="G457">
        <f t="shared" si="23"/>
        <v>9.7338510937498413</v>
      </c>
    </row>
    <row r="458" spans="3:7" x14ac:dyDescent="0.3">
      <c r="C458">
        <v>10322.685794999999</v>
      </c>
      <c r="D458">
        <f t="shared" si="21"/>
        <v>11.048416638000001</v>
      </c>
      <c r="E458" s="1">
        <f t="shared" si="22"/>
        <v>0.51697925610705442</v>
      </c>
      <c r="F458">
        <v>444.90679999999998</v>
      </c>
      <c r="G458">
        <f t="shared" si="23"/>
        <v>10.069294267364855</v>
      </c>
    </row>
    <row r="459" spans="3:7" x14ac:dyDescent="0.3">
      <c r="C459">
        <v>10345.220491</v>
      </c>
      <c r="D459">
        <f t="shared" si="21"/>
        <v>11.025881942</v>
      </c>
      <c r="E459" s="1">
        <f t="shared" si="22"/>
        <v>0.51592480905311089</v>
      </c>
      <c r="F459">
        <v>448.76350000000002</v>
      </c>
      <c r="G459">
        <f t="shared" si="23"/>
        <v>10.067957513116168</v>
      </c>
    </row>
    <row r="460" spans="3:7" x14ac:dyDescent="0.3">
      <c r="C460">
        <v>10367.755186</v>
      </c>
      <c r="D460">
        <f t="shared" si="21"/>
        <v>11.003347246999999</v>
      </c>
      <c r="E460" s="1">
        <f t="shared" si="22"/>
        <v>0.5148703620459596</v>
      </c>
      <c r="F460">
        <v>444.78820000000002</v>
      </c>
      <c r="G460">
        <f t="shared" si="23"/>
        <v>10.034801534930873</v>
      </c>
    </row>
    <row r="461" spans="3:7" x14ac:dyDescent="0.3">
      <c r="C461">
        <v>10390.289881999999</v>
      </c>
      <c r="D461">
        <f t="shared" si="21"/>
        <v>10.980812551000001</v>
      </c>
      <c r="E461" s="1">
        <f t="shared" si="22"/>
        <v>0.51381591499201629</v>
      </c>
      <c r="F461">
        <v>445.82080000000002</v>
      </c>
      <c r="G461">
        <f t="shared" si="23"/>
        <v>10.031681161105167</v>
      </c>
    </row>
    <row r="462" spans="3:7" x14ac:dyDescent="0.3">
      <c r="C462">
        <v>10412.824576999999</v>
      </c>
      <c r="D462">
        <f t="shared" si="21"/>
        <v>10.958277856</v>
      </c>
      <c r="E462" s="1">
        <f t="shared" si="22"/>
        <v>0.51276146798486499</v>
      </c>
      <c r="F462">
        <v>444.51130000000001</v>
      </c>
      <c r="G462">
        <f t="shared" si="23"/>
        <v>10.888469551126581</v>
      </c>
    </row>
    <row r="463" spans="3:7" x14ac:dyDescent="0.3">
      <c r="C463">
        <v>10437.231608</v>
      </c>
      <c r="D463">
        <f t="shared" si="21"/>
        <v>10.933870825</v>
      </c>
      <c r="E463" s="1">
        <f t="shared" si="22"/>
        <v>0.51161941033591973</v>
      </c>
      <c r="F463">
        <v>447.72910000000002</v>
      </c>
      <c r="G463">
        <f t="shared" si="23"/>
        <v>10.900413905488346</v>
      </c>
    </row>
    <row r="464" spans="3:7" x14ac:dyDescent="0.3">
      <c r="C464">
        <v>10461.638638</v>
      </c>
      <c r="D464">
        <f t="shared" si="21"/>
        <v>10.909463794999999</v>
      </c>
      <c r="E464" s="1">
        <f t="shared" si="22"/>
        <v>0.5104773527337666</v>
      </c>
      <c r="F464">
        <v>445.49009999999998</v>
      </c>
      <c r="G464">
        <f t="shared" si="23"/>
        <v>10.861085637697053</v>
      </c>
    </row>
    <row r="465" spans="3:7" x14ac:dyDescent="0.3">
      <c r="C465">
        <v>10486.045668000001</v>
      </c>
      <c r="D465">
        <f t="shared" si="21"/>
        <v>10.885056765</v>
      </c>
      <c r="E465" s="1">
        <f t="shared" si="22"/>
        <v>0.50933529513161357</v>
      </c>
      <c r="F465">
        <v>444.50639999999999</v>
      </c>
      <c r="G465">
        <f t="shared" si="23"/>
        <v>10.844796385875055</v>
      </c>
    </row>
    <row r="466" spans="3:7" x14ac:dyDescent="0.3">
      <c r="C466">
        <v>10510.452697999999</v>
      </c>
      <c r="D466">
        <f t="shared" si="21"/>
        <v>10.860649735000001</v>
      </c>
      <c r="E466" s="1">
        <f t="shared" si="22"/>
        <v>0.50819323752946055</v>
      </c>
      <c r="F466">
        <v>444.15530000000001</v>
      </c>
      <c r="G466">
        <f t="shared" si="23"/>
        <v>10.842585553198131</v>
      </c>
    </row>
    <row r="467" spans="3:7" x14ac:dyDescent="0.3">
      <c r="C467">
        <v>10534.859729</v>
      </c>
      <c r="D467">
        <f t="shared" si="21"/>
        <v>10.836242704</v>
      </c>
      <c r="E467" s="1">
        <f t="shared" si="22"/>
        <v>0.50705117988051518</v>
      </c>
      <c r="F467">
        <v>444.3252</v>
      </c>
      <c r="G467">
        <f t="shared" si="23"/>
        <v>10.852407718181343</v>
      </c>
    </row>
    <row r="468" spans="3:7" x14ac:dyDescent="0.3">
      <c r="C468">
        <v>10559.266759</v>
      </c>
      <c r="D468">
        <f t="shared" si="21"/>
        <v>10.811835673999999</v>
      </c>
      <c r="E468" s="1">
        <f t="shared" si="22"/>
        <v>0.50590912227836216</v>
      </c>
      <c r="F468">
        <v>444.96019999999999</v>
      </c>
      <c r="G468">
        <f t="shared" si="23"/>
        <v>10.887214583663553</v>
      </c>
    </row>
    <row r="469" spans="3:7" x14ac:dyDescent="0.3">
      <c r="C469">
        <v>10583.673789</v>
      </c>
      <c r="D469">
        <f t="shared" si="21"/>
        <v>10.787428644</v>
      </c>
      <c r="E469" s="1">
        <f t="shared" si="22"/>
        <v>0.50476706467620902</v>
      </c>
      <c r="F469">
        <v>447.17739999999998</v>
      </c>
      <c r="G469">
        <f t="shared" si="23"/>
        <v>10.873048743452344</v>
      </c>
    </row>
    <row r="470" spans="3:7" x14ac:dyDescent="0.3">
      <c r="C470">
        <v>10608.080819000001</v>
      </c>
      <c r="D470">
        <f t="shared" si="21"/>
        <v>10.763021613999999</v>
      </c>
      <c r="E470" s="1">
        <f t="shared" si="22"/>
        <v>0.50362500707405589</v>
      </c>
      <c r="F470">
        <v>443.79939999999999</v>
      </c>
      <c r="G470">
        <f t="shared" si="23"/>
        <v>10.865598497544052</v>
      </c>
    </row>
    <row r="471" spans="3:7" x14ac:dyDescent="0.3">
      <c r="C471">
        <v>10632.487848999999</v>
      </c>
      <c r="D471">
        <f t="shared" si="21"/>
        <v>10.738614584</v>
      </c>
      <c r="E471" s="1">
        <f t="shared" si="22"/>
        <v>0.50248294947190286</v>
      </c>
      <c r="F471">
        <v>446.56689999999998</v>
      </c>
      <c r="G471">
        <f t="shared" si="23"/>
        <v>10.884050658164032</v>
      </c>
    </row>
    <row r="472" spans="3:7" x14ac:dyDescent="0.3">
      <c r="C472">
        <v>10656.89488</v>
      </c>
      <c r="D472">
        <f t="shared" si="21"/>
        <v>10.714207553</v>
      </c>
      <c r="E472" s="1">
        <f t="shared" si="22"/>
        <v>0.5013408918229576</v>
      </c>
      <c r="F472">
        <v>445.31139999999999</v>
      </c>
      <c r="G472">
        <f t="shared" si="23"/>
        <v>10.850893261969054</v>
      </c>
    </row>
    <row r="473" spans="3:7" x14ac:dyDescent="0.3">
      <c r="C473">
        <v>10681.30191</v>
      </c>
      <c r="D473">
        <f t="shared" si="21"/>
        <v>10.689800523000001</v>
      </c>
      <c r="E473" s="1">
        <f t="shared" si="22"/>
        <v>0.50019883422080458</v>
      </c>
      <c r="F473">
        <v>443.84989999999999</v>
      </c>
      <c r="G473">
        <f t="shared" si="23"/>
        <v>10.817705802927344</v>
      </c>
    </row>
    <row r="474" spans="3:7" x14ac:dyDescent="0.3">
      <c r="C474">
        <v>10705.70894</v>
      </c>
      <c r="D474">
        <f t="shared" si="21"/>
        <v>10.665393493</v>
      </c>
      <c r="E474" s="1">
        <f t="shared" si="22"/>
        <v>0.49905677661865144</v>
      </c>
      <c r="F474">
        <v>442.59190000000001</v>
      </c>
      <c r="G474">
        <f t="shared" si="23"/>
        <v>10.769778938467841</v>
      </c>
    </row>
    <row r="475" spans="3:7" x14ac:dyDescent="0.3">
      <c r="C475">
        <v>10730.115970000001</v>
      </c>
      <c r="D475">
        <f t="shared" si="21"/>
        <v>10.640986462999999</v>
      </c>
      <c r="E475" s="1">
        <f t="shared" si="22"/>
        <v>0.49791471901649831</v>
      </c>
      <c r="F475">
        <v>439.92259999999999</v>
      </c>
      <c r="G475">
        <f t="shared" si="23"/>
        <v>10.703426425247745</v>
      </c>
    </row>
    <row r="476" spans="3:7" x14ac:dyDescent="0.3">
      <c r="C476">
        <v>10754.523001</v>
      </c>
      <c r="D476">
        <f t="shared" si="21"/>
        <v>10.616579432</v>
      </c>
      <c r="E476" s="1">
        <f t="shared" si="22"/>
        <v>0.4967726613675531</v>
      </c>
      <c r="F476">
        <v>437.15469999999999</v>
      </c>
      <c r="G476">
        <f t="shared" si="23"/>
        <v>10.625251489970562</v>
      </c>
    </row>
    <row r="477" spans="3:7" x14ac:dyDescent="0.3">
      <c r="C477">
        <v>10778.930031</v>
      </c>
      <c r="D477">
        <f t="shared" si="21"/>
        <v>10.592172402000001</v>
      </c>
      <c r="E477" s="1">
        <f t="shared" si="22"/>
        <v>0.49563060376540008</v>
      </c>
      <c r="F477">
        <v>433.51670000000001</v>
      </c>
      <c r="G477">
        <f t="shared" si="23"/>
        <v>10.552859018639834</v>
      </c>
    </row>
    <row r="478" spans="3:7" x14ac:dyDescent="0.3">
      <c r="C478">
        <v>10803.337061</v>
      </c>
      <c r="D478">
        <f t="shared" si="21"/>
        <v>10.567765372</v>
      </c>
      <c r="E478" s="1">
        <f t="shared" si="22"/>
        <v>0.49448854616324694</v>
      </c>
      <c r="F478">
        <v>431.2226</v>
      </c>
      <c r="G478">
        <f t="shared" si="23"/>
        <v>9.626094972594105</v>
      </c>
    </row>
    <row r="479" spans="3:7" x14ac:dyDescent="0.3">
      <c r="C479">
        <v>10825.697741</v>
      </c>
      <c r="D479">
        <f t="shared" si="21"/>
        <v>10.545404692</v>
      </c>
      <c r="E479" s="1">
        <f t="shared" si="22"/>
        <v>0.49344224169345635</v>
      </c>
      <c r="F479">
        <v>429.76150000000001</v>
      </c>
      <c r="G479">
        <f t="shared" si="23"/>
        <v>9.5944736169721043</v>
      </c>
    </row>
    <row r="480" spans="3:7" x14ac:dyDescent="0.3">
      <c r="C480">
        <v>10848.058421</v>
      </c>
      <c r="D480">
        <f t="shared" si="21"/>
        <v>10.523044012</v>
      </c>
      <c r="E480" s="1">
        <f t="shared" si="22"/>
        <v>0.49239593722366581</v>
      </c>
      <c r="F480">
        <v>428.39429999999999</v>
      </c>
      <c r="G480">
        <f t="shared" si="23"/>
        <v>9.5726167422048594</v>
      </c>
    </row>
    <row r="481" spans="3:7" x14ac:dyDescent="0.3">
      <c r="C481">
        <v>10870.419099999999</v>
      </c>
      <c r="D481">
        <f t="shared" si="21"/>
        <v>10.500683333000001</v>
      </c>
      <c r="E481" s="1">
        <f t="shared" si="22"/>
        <v>0.49134963280066746</v>
      </c>
      <c r="F481">
        <v>427.8066</v>
      </c>
      <c r="G481">
        <f t="shared" si="23"/>
        <v>9.5421719864528622</v>
      </c>
    </row>
    <row r="482" spans="3:7" x14ac:dyDescent="0.3">
      <c r="C482">
        <v>10892.779780000001</v>
      </c>
      <c r="D482">
        <f t="shared" si="21"/>
        <v>10.478322652999999</v>
      </c>
      <c r="E482" s="1">
        <f t="shared" si="22"/>
        <v>0.49030332833087681</v>
      </c>
      <c r="F482">
        <v>425.6712</v>
      </c>
      <c r="G482">
        <f t="shared" si="23"/>
        <v>9.421255491318103</v>
      </c>
    </row>
    <row r="483" spans="3:7" x14ac:dyDescent="0.3">
      <c r="C483">
        <v>10915.140460000001</v>
      </c>
      <c r="D483">
        <f t="shared" si="21"/>
        <v>10.455961972999999</v>
      </c>
      <c r="E483" s="1">
        <f t="shared" si="22"/>
        <v>0.48925702386108622</v>
      </c>
      <c r="F483">
        <v>416.99149999999997</v>
      </c>
      <c r="G483">
        <f t="shared" si="23"/>
        <v>9.2255956943438377</v>
      </c>
    </row>
    <row r="484" spans="3:7" x14ac:dyDescent="0.3">
      <c r="C484">
        <v>10937.237547000001</v>
      </c>
      <c r="D484">
        <f t="shared" si="21"/>
        <v>10.433864885999999</v>
      </c>
      <c r="E484" s="1">
        <f t="shared" si="22"/>
        <v>0.48822305347657863</v>
      </c>
      <c r="F484">
        <v>418.01409999999998</v>
      </c>
      <c r="G484">
        <f t="shared" si="23"/>
        <v>9.2120501800120973</v>
      </c>
    </row>
    <row r="485" spans="3:7" x14ac:dyDescent="0.3">
      <c r="C485">
        <v>10959.334634000001</v>
      </c>
      <c r="D485">
        <f t="shared" si="21"/>
        <v>10.411767799</v>
      </c>
      <c r="E485" s="1">
        <f t="shared" si="22"/>
        <v>0.4871890830920711</v>
      </c>
      <c r="F485">
        <v>415.76549999999997</v>
      </c>
      <c r="G485">
        <f t="shared" si="23"/>
        <v>9.1385210181659851</v>
      </c>
    </row>
    <row r="486" spans="3:7" x14ac:dyDescent="0.3">
      <c r="C486">
        <v>10981.431721000001</v>
      </c>
      <c r="D486">
        <f t="shared" si="21"/>
        <v>10.389670711999999</v>
      </c>
      <c r="E486" s="1">
        <f t="shared" si="22"/>
        <v>0.48615511270756345</v>
      </c>
      <c r="F486">
        <v>411.35899999999998</v>
      </c>
      <c r="G486">
        <f t="shared" si="23"/>
        <v>9.0846748365636536</v>
      </c>
    </row>
    <row r="487" spans="3:7" x14ac:dyDescent="0.3">
      <c r="C487">
        <v>11003.528807999999</v>
      </c>
      <c r="D487">
        <f t="shared" si="21"/>
        <v>10.367573625</v>
      </c>
      <c r="E487" s="1">
        <f t="shared" si="22"/>
        <v>0.48512114232305592</v>
      </c>
      <c r="F487">
        <v>410.89190000000002</v>
      </c>
      <c r="G487">
        <f t="shared" si="23"/>
        <v>9.0228748084964074</v>
      </c>
    </row>
    <row r="488" spans="3:7" x14ac:dyDescent="0.3">
      <c r="C488">
        <v>11025.625894999999</v>
      </c>
      <c r="D488">
        <f t="shared" si="21"/>
        <v>10.345476538000002</v>
      </c>
      <c r="E488" s="1">
        <f t="shared" si="22"/>
        <v>0.48408717193854839</v>
      </c>
      <c r="F488">
        <v>405.76549999999997</v>
      </c>
      <c r="G488">
        <f t="shared" si="23"/>
        <v>8.9554959655379172</v>
      </c>
    </row>
    <row r="489" spans="3:7" x14ac:dyDescent="0.3">
      <c r="C489">
        <v>11047.722981000001</v>
      </c>
      <c r="D489">
        <f t="shared" si="21"/>
        <v>10.323379451999999</v>
      </c>
      <c r="E489" s="1">
        <f t="shared" si="22"/>
        <v>0.48305320160083287</v>
      </c>
      <c r="F489">
        <v>404.79349999999999</v>
      </c>
      <c r="G489">
        <f t="shared" si="23"/>
        <v>8.912294356023029</v>
      </c>
    </row>
    <row r="490" spans="3:7" x14ac:dyDescent="0.3">
      <c r="C490">
        <v>11069.820068000001</v>
      </c>
      <c r="D490">
        <f t="shared" si="21"/>
        <v>10.301282364999999</v>
      </c>
      <c r="E490" s="1">
        <f t="shared" si="22"/>
        <v>0.48201923121632528</v>
      </c>
      <c r="F490">
        <v>401.8553</v>
      </c>
      <c r="G490">
        <f t="shared" si="23"/>
        <v>8.8585354579136535</v>
      </c>
    </row>
    <row r="491" spans="3:7" x14ac:dyDescent="0.3">
      <c r="C491">
        <v>11091.917154999999</v>
      </c>
      <c r="D491">
        <f t="shared" si="21"/>
        <v>10.279185278000002</v>
      </c>
      <c r="E491" s="1">
        <f t="shared" si="22"/>
        <v>0.48098526083181781</v>
      </c>
      <c r="F491">
        <v>399.92779999999999</v>
      </c>
      <c r="G491">
        <f t="shared" si="23"/>
        <v>8.3318294332861687</v>
      </c>
    </row>
    <row r="492" spans="3:7" x14ac:dyDescent="0.3">
      <c r="C492">
        <v>11112.750489</v>
      </c>
      <c r="D492">
        <f t="shared" si="21"/>
        <v>10.258351943999999</v>
      </c>
      <c r="E492" s="1">
        <f t="shared" si="22"/>
        <v>0.48001042417725981</v>
      </c>
      <c r="F492">
        <v>399.92779999999999</v>
      </c>
      <c r="G492">
        <f t="shared" si="23"/>
        <v>8.3094082003830252</v>
      </c>
    </row>
    <row r="493" spans="3:7" x14ac:dyDescent="0.3">
      <c r="C493">
        <v>11133.583822000001</v>
      </c>
      <c r="D493">
        <f t="shared" si="21"/>
        <v>10.237518610999999</v>
      </c>
      <c r="E493" s="1">
        <f t="shared" si="22"/>
        <v>0.47903558756949405</v>
      </c>
      <c r="F493">
        <v>397.77539999999999</v>
      </c>
      <c r="G493">
        <f t="shared" si="23"/>
        <v>8.2605863261627643</v>
      </c>
    </row>
    <row r="494" spans="3:7" x14ac:dyDescent="0.3">
      <c r="C494">
        <v>11154.417154999999</v>
      </c>
      <c r="D494">
        <f t="shared" si="21"/>
        <v>10.216685278000002</v>
      </c>
      <c r="E494" s="1">
        <f t="shared" si="22"/>
        <v>0.4780607509617284</v>
      </c>
      <c r="F494">
        <v>395.24090000000001</v>
      </c>
      <c r="G494">
        <f t="shared" si="23"/>
        <v>8.2107804710792553</v>
      </c>
    </row>
    <row r="495" spans="3:7" x14ac:dyDescent="0.3">
      <c r="C495">
        <v>11175.250489</v>
      </c>
      <c r="D495">
        <f t="shared" si="21"/>
        <v>10.195851943999999</v>
      </c>
      <c r="E495" s="1">
        <f t="shared" si="22"/>
        <v>0.4770859143071704</v>
      </c>
      <c r="F495">
        <v>392.99400000000003</v>
      </c>
      <c r="G495">
        <f t="shared" si="23"/>
        <v>8.1660342443436722</v>
      </c>
    </row>
    <row r="496" spans="3:7" x14ac:dyDescent="0.3">
      <c r="C496">
        <v>11196.083822000001</v>
      </c>
      <c r="D496">
        <f t="shared" si="21"/>
        <v>10.175018610999999</v>
      </c>
      <c r="E496" s="1">
        <f t="shared" si="22"/>
        <v>0.47611107769940464</v>
      </c>
      <c r="F496">
        <v>390.94529999999997</v>
      </c>
      <c r="G496">
        <f t="shared" si="23"/>
        <v>8.1201332034100346</v>
      </c>
    </row>
    <row r="497" spans="3:7" x14ac:dyDescent="0.3">
      <c r="C497">
        <v>11216.917154999999</v>
      </c>
      <c r="D497">
        <f t="shared" si="21"/>
        <v>10.154185278000002</v>
      </c>
      <c r="E497" s="1">
        <f t="shared" si="22"/>
        <v>0.47513624109163904</v>
      </c>
      <c r="F497">
        <v>388.58749999999998</v>
      </c>
      <c r="G497">
        <f t="shared" si="23"/>
        <v>7.6848290627008167</v>
      </c>
    </row>
    <row r="498" spans="3:7" x14ac:dyDescent="0.3">
      <c r="C498">
        <v>11236.681391</v>
      </c>
      <c r="D498">
        <f t="shared" si="21"/>
        <v>10.134421042</v>
      </c>
      <c r="E498" s="1">
        <f t="shared" si="22"/>
        <v>0.47421142983953052</v>
      </c>
      <c r="F498">
        <v>389.0625</v>
      </c>
      <c r="G498">
        <f t="shared" si="23"/>
        <v>7.6843533440233438</v>
      </c>
    </row>
    <row r="499" spans="3:7" x14ac:dyDescent="0.3">
      <c r="C499">
        <v>11256.445626000001</v>
      </c>
      <c r="D499">
        <f t="shared" si="21"/>
        <v>10.114656806999999</v>
      </c>
      <c r="E499" s="1">
        <f t="shared" si="22"/>
        <v>0.47328661863421423</v>
      </c>
      <c r="F499">
        <v>388.5394</v>
      </c>
      <c r="G499">
        <f t="shared" si="23"/>
        <v>7.6587062844749045</v>
      </c>
    </row>
    <row r="500" spans="3:7" x14ac:dyDescent="0.3">
      <c r="C500">
        <v>11276.209860999999</v>
      </c>
      <c r="D500">
        <f t="shared" si="21"/>
        <v>10.094892572000001</v>
      </c>
      <c r="E500" s="1">
        <f t="shared" si="22"/>
        <v>0.47236180742889805</v>
      </c>
      <c r="F500">
        <v>386.46719999999999</v>
      </c>
      <c r="G500">
        <f t="shared" si="23"/>
        <v>7.6171652125423241</v>
      </c>
    </row>
    <row r="501" spans="3:7" x14ac:dyDescent="0.3">
      <c r="C501">
        <v>11295.974097</v>
      </c>
      <c r="D501">
        <f t="shared" si="21"/>
        <v>10.075128336000001</v>
      </c>
      <c r="E501" s="1">
        <f t="shared" si="22"/>
        <v>0.47143699617678964</v>
      </c>
      <c r="F501">
        <v>384.33569999999997</v>
      </c>
      <c r="G501">
        <f t="shared" si="23"/>
        <v>8.6271781268613577</v>
      </c>
    </row>
    <row r="502" spans="3:7" x14ac:dyDescent="0.3">
      <c r="C502">
        <v>11318.508792000001</v>
      </c>
      <c r="D502">
        <f t="shared" si="21"/>
        <v>10.052593641</v>
      </c>
      <c r="E502" s="1">
        <f t="shared" si="22"/>
        <v>0.47038254916963829</v>
      </c>
      <c r="F502">
        <v>381.34390000000002</v>
      </c>
      <c r="G502">
        <f t="shared" si="23"/>
        <v>8.5439939328861136</v>
      </c>
    </row>
    <row r="503" spans="3:7" x14ac:dyDescent="0.3">
      <c r="C503">
        <v>11341.043487999999</v>
      </c>
      <c r="D503">
        <f t="shared" si="21"/>
        <v>10.030058945</v>
      </c>
      <c r="E503" s="1">
        <f t="shared" si="22"/>
        <v>0.46932810211569492</v>
      </c>
      <c r="F503">
        <v>376.9529</v>
      </c>
      <c r="G503">
        <f t="shared" si="23"/>
        <v>8.4874528772479341</v>
      </c>
    </row>
    <row r="504" spans="3:7" x14ac:dyDescent="0.3">
      <c r="C504">
        <v>11363.578183</v>
      </c>
      <c r="D504">
        <f t="shared" si="21"/>
        <v>10.007524250000001</v>
      </c>
      <c r="E504" s="1">
        <f t="shared" si="22"/>
        <v>0.46827365510854368</v>
      </c>
      <c r="F504">
        <v>376.32580000000002</v>
      </c>
      <c r="G504">
        <f t="shared" si="23"/>
        <v>8.4080725337583804</v>
      </c>
    </row>
    <row r="505" spans="3:7" x14ac:dyDescent="0.3">
      <c r="C505">
        <v>11386.112879</v>
      </c>
      <c r="D505">
        <f t="shared" si="21"/>
        <v>9.9849895540000002</v>
      </c>
      <c r="E505" s="1">
        <f t="shared" si="22"/>
        <v>0.46721920805460021</v>
      </c>
      <c r="F505">
        <v>369.90769999999998</v>
      </c>
      <c r="G505">
        <f t="shared" si="23"/>
        <v>9.2191887500001322</v>
      </c>
    </row>
    <row r="506" spans="3:7" x14ac:dyDescent="0.3">
      <c r="C506">
        <v>11411.112879</v>
      </c>
      <c r="D506">
        <f t="shared" si="21"/>
        <v>9.9599895539999999</v>
      </c>
      <c r="E506" s="1">
        <f t="shared" si="22"/>
        <v>0.46604940410656442</v>
      </c>
      <c r="F506">
        <v>367.62740000000002</v>
      </c>
      <c r="G506">
        <f t="shared" si="23"/>
        <v>9.1522400000001305</v>
      </c>
    </row>
    <row r="507" spans="3:7" x14ac:dyDescent="0.3">
      <c r="C507">
        <v>11436.112879</v>
      </c>
      <c r="D507">
        <f t="shared" si="21"/>
        <v>9.9349895539999995</v>
      </c>
      <c r="E507" s="1">
        <f t="shared" si="22"/>
        <v>0.46487960015852864</v>
      </c>
      <c r="F507">
        <v>364.55180000000001</v>
      </c>
      <c r="G507">
        <f t="shared" si="23"/>
        <v>9.0776850000001286</v>
      </c>
    </row>
    <row r="508" spans="3:7" x14ac:dyDescent="0.3">
      <c r="C508">
        <v>11461.112879</v>
      </c>
      <c r="D508">
        <f t="shared" si="21"/>
        <v>9.9099895539999991</v>
      </c>
      <c r="E508" s="1">
        <f t="shared" si="22"/>
        <v>0.46370979621049291</v>
      </c>
      <c r="F508">
        <v>361.66300000000001</v>
      </c>
      <c r="G508">
        <f t="shared" si="23"/>
        <v>9.0295237499994858</v>
      </c>
    </row>
    <row r="509" spans="3:7" x14ac:dyDescent="0.3">
      <c r="C509">
        <v>11486.112879</v>
      </c>
      <c r="D509">
        <f t="shared" si="21"/>
        <v>9.8849895540000006</v>
      </c>
      <c r="E509" s="1">
        <f t="shared" si="22"/>
        <v>0.46253999226245718</v>
      </c>
      <c r="F509">
        <v>360.69889999999998</v>
      </c>
      <c r="G509">
        <f t="shared" si="23"/>
        <v>8.9449225000001267</v>
      </c>
    </row>
    <row r="510" spans="3:7" x14ac:dyDescent="0.3">
      <c r="C510">
        <v>11511.112879</v>
      </c>
      <c r="D510">
        <f t="shared" si="21"/>
        <v>9.8599895540000002</v>
      </c>
      <c r="E510" s="1">
        <f t="shared" si="22"/>
        <v>0.46137018831442145</v>
      </c>
      <c r="F510">
        <v>354.89490000000001</v>
      </c>
      <c r="G510">
        <f t="shared" si="23"/>
        <v>8.6789589071588154</v>
      </c>
    </row>
    <row r="511" spans="3:7" x14ac:dyDescent="0.3">
      <c r="C511">
        <v>11535.408512</v>
      </c>
      <c r="D511">
        <f t="shared" si="21"/>
        <v>9.8356939210000007</v>
      </c>
      <c r="E511" s="1">
        <f t="shared" si="22"/>
        <v>0.46023334321828435</v>
      </c>
      <c r="F511">
        <v>359.55110000000002</v>
      </c>
      <c r="G511">
        <f t="shared" si="23"/>
        <v>8.7168876758325862</v>
      </c>
    </row>
    <row r="512" spans="3:7" x14ac:dyDescent="0.3">
      <c r="C512">
        <v>11559.704143999999</v>
      </c>
      <c r="D512">
        <f t="shared" si="21"/>
        <v>9.8113982890000013</v>
      </c>
      <c r="E512" s="1">
        <f t="shared" si="22"/>
        <v>0.45909649816893938</v>
      </c>
      <c r="F512">
        <v>358.0172</v>
      </c>
      <c r="G512">
        <f t="shared" si="23"/>
        <v>8.6601103550786824</v>
      </c>
    </row>
    <row r="513" spans="3:7" x14ac:dyDescent="0.3">
      <c r="C513">
        <v>11583.999777000001</v>
      </c>
      <c r="D513">
        <f t="shared" si="21"/>
        <v>9.7871026559999983</v>
      </c>
      <c r="E513" s="1">
        <f t="shared" si="22"/>
        <v>0.45795965307280218</v>
      </c>
      <c r="F513">
        <v>354.87720000000002</v>
      </c>
      <c r="G513">
        <f t="shared" si="23"/>
        <v>8.5859248544935678</v>
      </c>
    </row>
    <row r="514" spans="3:7" x14ac:dyDescent="0.3">
      <c r="C514">
        <v>11608.295410000001</v>
      </c>
      <c r="D514">
        <f t="shared" si="21"/>
        <v>9.7628070229999988</v>
      </c>
      <c r="E514" s="1">
        <f t="shared" si="22"/>
        <v>0.45682280797666508</v>
      </c>
      <c r="F514">
        <v>351.91030000000001</v>
      </c>
      <c r="G514">
        <f t="shared" si="23"/>
        <v>8.5180562184897184</v>
      </c>
    </row>
    <row r="515" spans="3:7" x14ac:dyDescent="0.3">
      <c r="C515">
        <v>11632.591043</v>
      </c>
      <c r="D515">
        <f t="shared" si="21"/>
        <v>9.7385113899999993</v>
      </c>
      <c r="E515" s="1">
        <f t="shared" si="22"/>
        <v>0.45568596288052798</v>
      </c>
      <c r="F515">
        <v>349.2903</v>
      </c>
      <c r="G515">
        <f t="shared" si="23"/>
        <v>8.463625497098171</v>
      </c>
    </row>
    <row r="516" spans="3:7" x14ac:dyDescent="0.3">
      <c r="C516">
        <v>11656.886676</v>
      </c>
      <c r="D516">
        <f t="shared" ref="D516:D579" si="24">($C$945-C516)/1000</f>
        <v>9.7142157569999998</v>
      </c>
      <c r="E516" s="1">
        <f t="shared" ref="E516:E579" si="25">D516/$D$3</f>
        <v>0.45454911778439089</v>
      </c>
      <c r="F516">
        <v>347.42959999999999</v>
      </c>
      <c r="G516">
        <f t="shared" ref="G516:G579" si="26">((F516+F517)/2)*(D516-D517)</f>
        <v>8.6667275000001229</v>
      </c>
    </row>
    <row r="517" spans="3:7" x14ac:dyDescent="0.3">
      <c r="C517">
        <v>11681.886676</v>
      </c>
      <c r="D517">
        <f t="shared" si="24"/>
        <v>9.6892157569999995</v>
      </c>
      <c r="E517" s="1">
        <f t="shared" si="25"/>
        <v>0.4533793138363551</v>
      </c>
      <c r="F517">
        <v>345.90859999999998</v>
      </c>
      <c r="G517">
        <f t="shared" si="26"/>
        <v>8.6204975000001216</v>
      </c>
    </row>
    <row r="518" spans="3:7" x14ac:dyDescent="0.3">
      <c r="C518">
        <v>11706.886676</v>
      </c>
      <c r="D518">
        <f t="shared" si="24"/>
        <v>9.6642157569999991</v>
      </c>
      <c r="E518" s="1">
        <f t="shared" si="25"/>
        <v>0.45220950988831932</v>
      </c>
      <c r="F518">
        <v>343.7312</v>
      </c>
      <c r="G518">
        <f t="shared" si="26"/>
        <v>8.5420887499995128</v>
      </c>
    </row>
    <row r="519" spans="3:7" x14ac:dyDescent="0.3">
      <c r="C519">
        <v>11731.886676</v>
      </c>
      <c r="D519">
        <f t="shared" si="24"/>
        <v>9.6392157570000006</v>
      </c>
      <c r="E519" s="1">
        <f t="shared" si="25"/>
        <v>0.45103970594028364</v>
      </c>
      <c r="F519">
        <v>339.63589999999999</v>
      </c>
      <c r="G519">
        <f t="shared" si="26"/>
        <v>7.3728828265406996</v>
      </c>
    </row>
    <row r="520" spans="3:7" x14ac:dyDescent="0.3">
      <c r="C520">
        <v>11753.610828000001</v>
      </c>
      <c r="D520">
        <f t="shared" si="24"/>
        <v>9.6174916049999997</v>
      </c>
      <c r="E520" s="1">
        <f t="shared" si="25"/>
        <v>0.45002318598919044</v>
      </c>
      <c r="F520">
        <v>339.137</v>
      </c>
      <c r="G520">
        <f t="shared" si="26"/>
        <v>7.3603870943096972</v>
      </c>
    </row>
    <row r="521" spans="3:7" x14ac:dyDescent="0.3">
      <c r="C521">
        <v>11775.33498</v>
      </c>
      <c r="D521">
        <f t="shared" si="24"/>
        <v>9.5957674530000006</v>
      </c>
      <c r="E521" s="1">
        <f t="shared" si="25"/>
        <v>0.4490066660380973</v>
      </c>
      <c r="F521">
        <v>338.4855</v>
      </c>
      <c r="G521">
        <f t="shared" si="26"/>
        <v>7.3447533083234982</v>
      </c>
    </row>
    <row r="522" spans="3:7" x14ac:dyDescent="0.3">
      <c r="C522">
        <v>11797.059132</v>
      </c>
      <c r="D522">
        <f t="shared" si="24"/>
        <v>9.5740433009999997</v>
      </c>
      <c r="E522" s="1">
        <f t="shared" si="25"/>
        <v>0.4479901460870041</v>
      </c>
      <c r="F522">
        <v>337.6977</v>
      </c>
      <c r="G522">
        <f t="shared" si="26"/>
        <v>7.3316406101756995</v>
      </c>
    </row>
    <row r="523" spans="3:7" x14ac:dyDescent="0.3">
      <c r="C523">
        <v>11818.783283999999</v>
      </c>
      <c r="D523">
        <f t="shared" si="24"/>
        <v>9.5523191490000006</v>
      </c>
      <c r="E523" s="1">
        <f t="shared" si="25"/>
        <v>0.44697362613591102</v>
      </c>
      <c r="F523">
        <v>337.2783</v>
      </c>
      <c r="G523">
        <f t="shared" si="26"/>
        <v>7.3289707118954981</v>
      </c>
    </row>
    <row r="524" spans="3:7" x14ac:dyDescent="0.3">
      <c r="C524">
        <v>11840.507436</v>
      </c>
      <c r="D524">
        <f t="shared" si="24"/>
        <v>9.5305949969999997</v>
      </c>
      <c r="E524" s="1">
        <f t="shared" si="25"/>
        <v>0.44595710618481782</v>
      </c>
      <c r="F524">
        <v>337.45190000000002</v>
      </c>
      <c r="G524">
        <f t="shared" si="26"/>
        <v>7.3360415856802712</v>
      </c>
    </row>
    <row r="525" spans="3:7" x14ac:dyDescent="0.3">
      <c r="C525">
        <v>11862.231587</v>
      </c>
      <c r="D525">
        <f t="shared" si="24"/>
        <v>9.5088708460000007</v>
      </c>
      <c r="E525" s="1">
        <f t="shared" si="25"/>
        <v>0.44494058628051686</v>
      </c>
      <c r="F525">
        <v>337.92930000000001</v>
      </c>
      <c r="G525">
        <f t="shared" si="26"/>
        <v>7.343315169461099</v>
      </c>
    </row>
    <row r="526" spans="3:7" x14ac:dyDescent="0.3">
      <c r="C526">
        <v>11883.955739000001</v>
      </c>
      <c r="D526">
        <f t="shared" si="24"/>
        <v>9.4871466939999998</v>
      </c>
      <c r="E526" s="1">
        <f t="shared" si="25"/>
        <v>0.44392406632942366</v>
      </c>
      <c r="F526">
        <v>338.12150000000003</v>
      </c>
      <c r="G526">
        <f t="shared" si="26"/>
        <v>7.474144118529642</v>
      </c>
    </row>
    <row r="527" spans="3:7" x14ac:dyDescent="0.3">
      <c r="C527">
        <v>11906.052825999999</v>
      </c>
      <c r="D527">
        <f t="shared" si="24"/>
        <v>9.465049607000001</v>
      </c>
      <c r="E527" s="1">
        <f t="shared" si="25"/>
        <v>0.44289009594491613</v>
      </c>
      <c r="F527">
        <v>338.36079999999998</v>
      </c>
      <c r="G527">
        <f t="shared" si="26"/>
        <v>7.4849418600927926</v>
      </c>
    </row>
    <row r="528" spans="3:7" x14ac:dyDescent="0.3">
      <c r="C528">
        <v>11928.149912999999</v>
      </c>
      <c r="D528">
        <f t="shared" si="24"/>
        <v>9.4429525200000004</v>
      </c>
      <c r="E528" s="1">
        <f t="shared" si="25"/>
        <v>0.44185612556040854</v>
      </c>
      <c r="F528">
        <v>339.09879999999998</v>
      </c>
      <c r="G528">
        <f t="shared" si="26"/>
        <v>7.4871880289863437</v>
      </c>
    </row>
    <row r="529" spans="3:7" x14ac:dyDescent="0.3">
      <c r="C529">
        <v>11950.246999999999</v>
      </c>
      <c r="D529">
        <f t="shared" si="24"/>
        <v>9.4208554329999998</v>
      </c>
      <c r="E529" s="1">
        <f t="shared" si="25"/>
        <v>0.4408221551759009</v>
      </c>
      <c r="F529">
        <v>338.5641</v>
      </c>
      <c r="G529">
        <f t="shared" si="26"/>
        <v>7.4819598582015416</v>
      </c>
    </row>
    <row r="530" spans="3:7" x14ac:dyDescent="0.3">
      <c r="C530">
        <v>11972.344086999999</v>
      </c>
      <c r="D530">
        <f t="shared" si="24"/>
        <v>9.398758346000001</v>
      </c>
      <c r="E530" s="1">
        <f t="shared" si="25"/>
        <v>0.43978818479139337</v>
      </c>
      <c r="F530">
        <v>338.62560000000002</v>
      </c>
      <c r="G530">
        <f t="shared" si="26"/>
        <v>7.4752268757932434</v>
      </c>
    </row>
    <row r="531" spans="3:7" x14ac:dyDescent="0.3">
      <c r="C531">
        <v>11994.441174</v>
      </c>
      <c r="D531">
        <f t="shared" si="24"/>
        <v>9.3766612590000005</v>
      </c>
      <c r="E531" s="1">
        <f t="shared" si="25"/>
        <v>0.43875421440688578</v>
      </c>
      <c r="F531">
        <v>337.9547</v>
      </c>
      <c r="G531">
        <f t="shared" si="26"/>
        <v>7.4693954545339425</v>
      </c>
    </row>
    <row r="532" spans="3:7" x14ac:dyDescent="0.3">
      <c r="C532">
        <v>12016.538261</v>
      </c>
      <c r="D532">
        <f t="shared" si="24"/>
        <v>9.3545641719999999</v>
      </c>
      <c r="E532" s="1">
        <f t="shared" si="25"/>
        <v>0.43772024402237814</v>
      </c>
      <c r="F532">
        <v>338.09780000000001</v>
      </c>
      <c r="G532">
        <f t="shared" si="26"/>
        <v>7.4852258076601421</v>
      </c>
    </row>
    <row r="533" spans="3:7" x14ac:dyDescent="0.3">
      <c r="C533">
        <v>12038.635348</v>
      </c>
      <c r="D533">
        <f t="shared" si="24"/>
        <v>9.3324670850000011</v>
      </c>
      <c r="E533" s="1">
        <f t="shared" si="25"/>
        <v>0.4366862736378706</v>
      </c>
      <c r="F533">
        <v>339.38749999999999</v>
      </c>
      <c r="G533">
        <f t="shared" si="26"/>
        <v>7.4773713980865928</v>
      </c>
    </row>
    <row r="534" spans="3:7" x14ac:dyDescent="0.3">
      <c r="C534">
        <v>12060.732435</v>
      </c>
      <c r="D534">
        <f t="shared" si="24"/>
        <v>9.3103699980000005</v>
      </c>
      <c r="E534" s="1">
        <f t="shared" si="25"/>
        <v>0.43565230325336302</v>
      </c>
      <c r="F534">
        <v>337.38690000000003</v>
      </c>
      <c r="G534">
        <f t="shared" si="26"/>
        <v>8.2023502598161766</v>
      </c>
    </row>
    <row r="535" spans="3:7" x14ac:dyDescent="0.3">
      <c r="C535">
        <v>12085.028068</v>
      </c>
      <c r="D535">
        <f t="shared" si="24"/>
        <v>9.2860743650000011</v>
      </c>
      <c r="E535" s="1">
        <f t="shared" si="25"/>
        <v>0.43451545815722592</v>
      </c>
      <c r="F535">
        <v>337.82499999999999</v>
      </c>
      <c r="G535">
        <f t="shared" si="26"/>
        <v>8.1828441740595963</v>
      </c>
    </row>
    <row r="536" spans="3:7" x14ac:dyDescent="0.3">
      <c r="C536">
        <v>12109.323700000001</v>
      </c>
      <c r="D536">
        <f t="shared" si="24"/>
        <v>9.2617787329999999</v>
      </c>
      <c r="E536" s="1">
        <f t="shared" si="25"/>
        <v>0.43337861310788089</v>
      </c>
      <c r="F536">
        <v>335.78120000000001</v>
      </c>
      <c r="G536">
        <f t="shared" si="26"/>
        <v>8.116785899517371</v>
      </c>
    </row>
    <row r="537" spans="3:7" x14ac:dyDescent="0.3">
      <c r="C537">
        <v>12133.619333000001</v>
      </c>
      <c r="D537">
        <f t="shared" si="24"/>
        <v>9.2374830999999986</v>
      </c>
      <c r="E537" s="1">
        <f t="shared" si="25"/>
        <v>0.43224176801174374</v>
      </c>
      <c r="F537">
        <v>332.38709999999998</v>
      </c>
      <c r="G537">
        <f t="shared" si="26"/>
        <v>7.9936033958618307</v>
      </c>
    </row>
    <row r="538" spans="3:7" x14ac:dyDescent="0.3">
      <c r="C538">
        <v>12157.914966</v>
      </c>
      <c r="D538">
        <f t="shared" si="24"/>
        <v>9.2131874669999991</v>
      </c>
      <c r="E538" s="1">
        <f t="shared" si="25"/>
        <v>0.43110492291560665</v>
      </c>
      <c r="F538">
        <v>325.64089999999999</v>
      </c>
      <c r="G538">
        <f t="shared" si="26"/>
        <v>7.868140747049833</v>
      </c>
    </row>
    <row r="539" spans="3:7" x14ac:dyDescent="0.3">
      <c r="C539">
        <v>12182.210599</v>
      </c>
      <c r="D539">
        <f t="shared" si="24"/>
        <v>9.1888918339999996</v>
      </c>
      <c r="E539" s="1">
        <f t="shared" si="25"/>
        <v>0.42996807781946955</v>
      </c>
      <c r="F539">
        <v>322.0591</v>
      </c>
      <c r="G539">
        <f t="shared" si="26"/>
        <v>7.7920516836204348</v>
      </c>
    </row>
    <row r="540" spans="3:7" x14ac:dyDescent="0.3">
      <c r="C540">
        <v>12206.506232</v>
      </c>
      <c r="D540">
        <f t="shared" si="24"/>
        <v>9.1645962010000002</v>
      </c>
      <c r="E540" s="1">
        <f t="shared" si="25"/>
        <v>0.42883123272333246</v>
      </c>
      <c r="F540">
        <v>319.37729999999999</v>
      </c>
      <c r="G540">
        <f t="shared" si="26"/>
        <v>7.9248380969472629</v>
      </c>
    </row>
    <row r="541" spans="3:7" x14ac:dyDescent="0.3">
      <c r="C541">
        <v>12231.314168000001</v>
      </c>
      <c r="D541">
        <f t="shared" si="24"/>
        <v>9.139788265</v>
      </c>
      <c r="E541" s="1">
        <f t="shared" si="25"/>
        <v>0.4276704158643157</v>
      </c>
      <c r="F541">
        <v>319.5181</v>
      </c>
      <c r="G541">
        <f t="shared" si="26"/>
        <v>7.9242510698367861</v>
      </c>
    </row>
    <row r="542" spans="3:7" x14ac:dyDescent="0.3">
      <c r="C542">
        <v>12256.122103</v>
      </c>
      <c r="D542">
        <f t="shared" si="24"/>
        <v>9.1149803299999999</v>
      </c>
      <c r="E542" s="1">
        <f t="shared" si="25"/>
        <v>0.42650959905209113</v>
      </c>
      <c r="F542">
        <v>319.33</v>
      </c>
      <c r="G542">
        <f t="shared" si="26"/>
        <v>7.9235617286400633</v>
      </c>
    </row>
    <row r="543" spans="3:7" x14ac:dyDescent="0.3">
      <c r="C543">
        <v>12280.930039000001</v>
      </c>
      <c r="D543">
        <f t="shared" si="24"/>
        <v>9.0901723939999997</v>
      </c>
      <c r="E543" s="1">
        <f t="shared" si="25"/>
        <v>0.42534878219307437</v>
      </c>
      <c r="F543">
        <v>319.46249999999998</v>
      </c>
      <c r="G543">
        <f t="shared" si="26"/>
        <v>7.9227579515136615</v>
      </c>
    </row>
    <row r="544" spans="3:7" x14ac:dyDescent="0.3">
      <c r="C544">
        <v>12305.737975</v>
      </c>
      <c r="D544">
        <f t="shared" si="24"/>
        <v>9.0653644579999995</v>
      </c>
      <c r="E544" s="1">
        <f t="shared" si="25"/>
        <v>0.42418796533405767</v>
      </c>
      <c r="F544">
        <v>319.26519999999999</v>
      </c>
      <c r="G544">
        <f t="shared" si="26"/>
        <v>7.9320308382527873</v>
      </c>
    </row>
    <row r="545" spans="3:7" x14ac:dyDescent="0.3">
      <c r="C545">
        <v>12330.545910000001</v>
      </c>
      <c r="D545">
        <f t="shared" si="24"/>
        <v>9.0405565229999993</v>
      </c>
      <c r="E545" s="1">
        <f t="shared" si="25"/>
        <v>0.42302714852183304</v>
      </c>
      <c r="F545">
        <v>320.21010000000001</v>
      </c>
      <c r="G545">
        <f t="shared" si="26"/>
        <v>7.9316615197434954</v>
      </c>
    </row>
    <row r="546" spans="3:7" x14ac:dyDescent="0.3">
      <c r="C546">
        <v>12355.353846</v>
      </c>
      <c r="D546">
        <f t="shared" si="24"/>
        <v>9.0157485870000009</v>
      </c>
      <c r="E546" s="1">
        <f t="shared" si="25"/>
        <v>0.4218663316628164</v>
      </c>
      <c r="F546">
        <v>319.23540000000003</v>
      </c>
      <c r="G546">
        <f t="shared" si="26"/>
        <v>7.939033197926463</v>
      </c>
    </row>
    <row r="547" spans="3:7" x14ac:dyDescent="0.3">
      <c r="C547">
        <v>12380.161781999999</v>
      </c>
      <c r="D547">
        <f t="shared" si="24"/>
        <v>8.9909406510000007</v>
      </c>
      <c r="E547" s="1">
        <f t="shared" si="25"/>
        <v>0.42070551480379964</v>
      </c>
      <c r="F547">
        <v>320.80439999999999</v>
      </c>
      <c r="G547">
        <f t="shared" si="26"/>
        <v>7.9442751148032631</v>
      </c>
    </row>
    <row r="548" spans="3:7" x14ac:dyDescent="0.3">
      <c r="C548">
        <v>12404.969718</v>
      </c>
      <c r="D548">
        <f t="shared" si="24"/>
        <v>8.9661327150000005</v>
      </c>
      <c r="E548" s="1">
        <f t="shared" si="25"/>
        <v>0.41954469794478289</v>
      </c>
      <c r="F548">
        <v>319.65800000000002</v>
      </c>
      <c r="G548">
        <f t="shared" si="26"/>
        <v>7.9315011888405378</v>
      </c>
    </row>
    <row r="549" spans="3:7" x14ac:dyDescent="0.3">
      <c r="C549">
        <v>12429.777652999999</v>
      </c>
      <c r="D549">
        <f t="shared" si="24"/>
        <v>8.9413247800000004</v>
      </c>
      <c r="E549" s="1">
        <f t="shared" si="25"/>
        <v>0.41838388113255831</v>
      </c>
      <c r="F549">
        <v>319.77460000000002</v>
      </c>
      <c r="G549">
        <f t="shared" si="26"/>
        <v>7.9251779656704633</v>
      </c>
    </row>
    <row r="550" spans="3:7" x14ac:dyDescent="0.3">
      <c r="C550">
        <v>12454.585589</v>
      </c>
      <c r="D550">
        <f t="shared" si="24"/>
        <v>8.9165168440000002</v>
      </c>
      <c r="E550" s="1">
        <f t="shared" si="25"/>
        <v>0.41722306427354156</v>
      </c>
      <c r="F550">
        <v>319.14819999999997</v>
      </c>
      <c r="G550">
        <f t="shared" si="26"/>
        <v>7.9367545890048623</v>
      </c>
    </row>
    <row r="551" spans="3:7" x14ac:dyDescent="0.3">
      <c r="C551">
        <v>12479.393524999999</v>
      </c>
      <c r="D551">
        <f t="shared" si="24"/>
        <v>8.891708908</v>
      </c>
      <c r="E551" s="1">
        <f t="shared" si="25"/>
        <v>0.41606224741452486</v>
      </c>
      <c r="F551">
        <v>320.7079</v>
      </c>
      <c r="G551">
        <f t="shared" si="26"/>
        <v>7.936291601089037</v>
      </c>
    </row>
    <row r="552" spans="3:7" x14ac:dyDescent="0.3">
      <c r="C552">
        <v>12504.20146</v>
      </c>
      <c r="D552">
        <f t="shared" si="24"/>
        <v>8.8669009729999999</v>
      </c>
      <c r="E552" s="1">
        <f t="shared" si="25"/>
        <v>0.41490143060230023</v>
      </c>
      <c r="F552">
        <v>319.11090000000002</v>
      </c>
      <c r="G552">
        <f t="shared" si="26"/>
        <v>7.9186720844544638</v>
      </c>
    </row>
    <row r="553" spans="3:7" x14ac:dyDescent="0.3">
      <c r="C553">
        <v>12529.009395999999</v>
      </c>
      <c r="D553">
        <f t="shared" si="24"/>
        <v>8.8420930369999997</v>
      </c>
      <c r="E553" s="1">
        <f t="shared" si="25"/>
        <v>0.41374061374328353</v>
      </c>
      <c r="F553">
        <v>319.28739999999999</v>
      </c>
      <c r="G553">
        <f t="shared" si="26"/>
        <v>7.9180841363712622</v>
      </c>
    </row>
    <row r="554" spans="3:7" x14ac:dyDescent="0.3">
      <c r="C554">
        <v>12553.817332000001</v>
      </c>
      <c r="D554">
        <f t="shared" si="24"/>
        <v>8.8172851009999995</v>
      </c>
      <c r="E554" s="1">
        <f t="shared" si="25"/>
        <v>0.41257979688426677</v>
      </c>
      <c r="F554">
        <v>319.06349999999998</v>
      </c>
      <c r="G554">
        <f t="shared" si="26"/>
        <v>7.8005295003027468</v>
      </c>
    </row>
    <row r="555" spans="3:7" x14ac:dyDescent="0.3">
      <c r="C555">
        <v>12578.224362000001</v>
      </c>
      <c r="D555">
        <f t="shared" si="24"/>
        <v>8.7928780709999987</v>
      </c>
      <c r="E555" s="1">
        <f t="shared" si="25"/>
        <v>0.41143773928211363</v>
      </c>
      <c r="F555">
        <v>320.14</v>
      </c>
      <c r="G555">
        <f t="shared" si="26"/>
        <v>7.8144768975951093</v>
      </c>
    </row>
    <row r="556" spans="3:7" x14ac:dyDescent="0.3">
      <c r="C556">
        <v>12602.631391999999</v>
      </c>
      <c r="D556">
        <f t="shared" si="24"/>
        <v>8.7684710410000015</v>
      </c>
      <c r="E556" s="1">
        <f t="shared" si="25"/>
        <v>0.41029568167996067</v>
      </c>
      <c r="F556">
        <v>320.20639999999997</v>
      </c>
      <c r="G556">
        <f t="shared" si="26"/>
        <v>7.8173251979972473</v>
      </c>
    </row>
    <row r="557" spans="3:7" x14ac:dyDescent="0.3">
      <c r="C557">
        <v>12627.038422</v>
      </c>
      <c r="D557">
        <f t="shared" si="24"/>
        <v>8.7440640110000007</v>
      </c>
      <c r="E557" s="1">
        <f t="shared" si="25"/>
        <v>0.40915362407780753</v>
      </c>
      <c r="F557">
        <v>320.3734</v>
      </c>
      <c r="G557">
        <f t="shared" si="26"/>
        <v>7.8253432279706745</v>
      </c>
    </row>
    <row r="558" spans="3:7" x14ac:dyDescent="0.3">
      <c r="C558">
        <v>12651.445453</v>
      </c>
      <c r="D558">
        <f t="shared" si="24"/>
        <v>8.7196569799999999</v>
      </c>
      <c r="E558" s="1">
        <f t="shared" si="25"/>
        <v>0.40801156642886227</v>
      </c>
      <c r="F558">
        <v>320.86340000000001</v>
      </c>
      <c r="G558">
        <f t="shared" si="26"/>
        <v>7.8353619931672487</v>
      </c>
    </row>
    <row r="559" spans="3:7" x14ac:dyDescent="0.3">
      <c r="C559">
        <v>12675.852483000001</v>
      </c>
      <c r="D559">
        <f t="shared" si="24"/>
        <v>8.6952499499999991</v>
      </c>
      <c r="E559" s="1">
        <f t="shared" si="25"/>
        <v>0.40686950882670914</v>
      </c>
      <c r="F559">
        <v>321.19439999999997</v>
      </c>
      <c r="G559">
        <f t="shared" si="26"/>
        <v>7.8287550101462475</v>
      </c>
    </row>
    <row r="560" spans="3:7" x14ac:dyDescent="0.3">
      <c r="C560">
        <v>12700.259513000001</v>
      </c>
      <c r="D560">
        <f t="shared" si="24"/>
        <v>8.6708429199999983</v>
      </c>
      <c r="E560" s="1">
        <f t="shared" si="25"/>
        <v>0.405727451224556</v>
      </c>
      <c r="F560">
        <v>320.322</v>
      </c>
      <c r="G560">
        <f t="shared" si="26"/>
        <v>7.8218527020611104</v>
      </c>
    </row>
    <row r="561" spans="3:7" x14ac:dyDescent="0.3">
      <c r="C561">
        <v>12724.666542999999</v>
      </c>
      <c r="D561">
        <f t="shared" si="24"/>
        <v>8.6464358900000011</v>
      </c>
      <c r="E561" s="1">
        <f t="shared" si="25"/>
        <v>0.40458539362240309</v>
      </c>
      <c r="F561">
        <v>320.62880000000001</v>
      </c>
      <c r="G561">
        <f t="shared" si="26"/>
        <v>7.8043690458808239</v>
      </c>
    </row>
    <row r="562" spans="3:7" x14ac:dyDescent="0.3">
      <c r="C562">
        <v>12749.073574</v>
      </c>
      <c r="D562">
        <f t="shared" si="24"/>
        <v>8.6220288590000003</v>
      </c>
      <c r="E562" s="1">
        <f t="shared" si="25"/>
        <v>0.40344333597345777</v>
      </c>
      <c r="F562">
        <v>318.88929999999999</v>
      </c>
      <c r="G562">
        <f t="shared" si="26"/>
        <v>7.9713600000001135</v>
      </c>
    </row>
    <row r="563" spans="3:7" x14ac:dyDescent="0.3">
      <c r="C563">
        <v>12774.073574</v>
      </c>
      <c r="D563">
        <f t="shared" si="24"/>
        <v>8.5970288589999999</v>
      </c>
      <c r="E563" s="1">
        <f t="shared" si="25"/>
        <v>0.40227353202542199</v>
      </c>
      <c r="F563">
        <v>318.81950000000001</v>
      </c>
      <c r="G563">
        <f t="shared" si="26"/>
        <v>7.970270000000113</v>
      </c>
    </row>
    <row r="564" spans="3:7" x14ac:dyDescent="0.3">
      <c r="C564">
        <v>12799.073574</v>
      </c>
      <c r="D564">
        <f t="shared" si="24"/>
        <v>8.5720288589999996</v>
      </c>
      <c r="E564" s="1">
        <f t="shared" si="25"/>
        <v>0.4011037280773862</v>
      </c>
      <c r="F564">
        <v>318.8021</v>
      </c>
      <c r="G564">
        <f t="shared" si="26"/>
        <v>7.186607186534733</v>
      </c>
    </row>
    <row r="565" spans="3:7" x14ac:dyDescent="0.3">
      <c r="C565">
        <v>12821.608269</v>
      </c>
      <c r="D565">
        <f t="shared" si="24"/>
        <v>8.5494941640000004</v>
      </c>
      <c r="E565" s="1">
        <f t="shared" si="25"/>
        <v>0.40004928107023502</v>
      </c>
      <c r="F565">
        <v>319.02390000000003</v>
      </c>
      <c r="G565">
        <f t="shared" si="26"/>
        <v>7.1861162490749591</v>
      </c>
    </row>
    <row r="566" spans="3:7" x14ac:dyDescent="0.3">
      <c r="C566">
        <v>12844.142964999999</v>
      </c>
      <c r="D566">
        <f t="shared" si="24"/>
        <v>8.5269594680000012</v>
      </c>
      <c r="E566" s="1">
        <f t="shared" si="25"/>
        <v>0.3989948340162916</v>
      </c>
      <c r="F566">
        <v>318.75850000000003</v>
      </c>
      <c r="G566">
        <f t="shared" si="26"/>
        <v>7.1976604544327998</v>
      </c>
    </row>
    <row r="567" spans="3:7" x14ac:dyDescent="0.3">
      <c r="C567">
        <v>12866.677659999999</v>
      </c>
      <c r="D567">
        <f t="shared" si="24"/>
        <v>8.5044247730000002</v>
      </c>
      <c r="E567" s="1">
        <f t="shared" si="25"/>
        <v>0.39794038700914031</v>
      </c>
      <c r="F567">
        <v>320.04849999999999</v>
      </c>
      <c r="G567">
        <f t="shared" si="26"/>
        <v>7.1973666960535256</v>
      </c>
    </row>
    <row r="568" spans="3:7" x14ac:dyDescent="0.3">
      <c r="C568">
        <v>12889.212356</v>
      </c>
      <c r="D568">
        <f t="shared" si="24"/>
        <v>8.4818900769999992</v>
      </c>
      <c r="E568" s="1">
        <f t="shared" si="25"/>
        <v>0.39688593995519683</v>
      </c>
      <c r="F568">
        <v>318.73239999999998</v>
      </c>
      <c r="G568">
        <f t="shared" si="26"/>
        <v>7.9678737499995469</v>
      </c>
    </row>
    <row r="569" spans="3:7" x14ac:dyDescent="0.3">
      <c r="C569">
        <v>12914.212356</v>
      </c>
      <c r="D569">
        <f t="shared" si="24"/>
        <v>8.4568900770000006</v>
      </c>
      <c r="E569" s="1">
        <f t="shared" si="25"/>
        <v>0.39571613600716116</v>
      </c>
      <c r="F569">
        <v>318.69749999999999</v>
      </c>
      <c r="G569">
        <f t="shared" si="26"/>
        <v>7.9497575000001124</v>
      </c>
    </row>
    <row r="570" spans="3:7" x14ac:dyDescent="0.3">
      <c r="C570">
        <v>12939.212356</v>
      </c>
      <c r="D570">
        <f t="shared" si="24"/>
        <v>8.4318900770000003</v>
      </c>
      <c r="E570" s="1">
        <f t="shared" si="25"/>
        <v>0.39454633205912537</v>
      </c>
      <c r="F570">
        <v>317.28309999999999</v>
      </c>
      <c r="G570">
        <f t="shared" si="26"/>
        <v>7.9032950000001119</v>
      </c>
    </row>
    <row r="571" spans="3:7" x14ac:dyDescent="0.3">
      <c r="C571">
        <v>12964.212356</v>
      </c>
      <c r="D571">
        <f t="shared" si="24"/>
        <v>8.4068900769999999</v>
      </c>
      <c r="E571" s="1">
        <f t="shared" si="25"/>
        <v>0.39337652811108959</v>
      </c>
      <c r="F571">
        <v>314.98050000000001</v>
      </c>
      <c r="G571">
        <f t="shared" si="26"/>
        <v>7.8200037500001116</v>
      </c>
    </row>
    <row r="572" spans="3:7" x14ac:dyDescent="0.3">
      <c r="C572">
        <v>12989.212356</v>
      </c>
      <c r="D572">
        <f t="shared" si="24"/>
        <v>8.3818900769999996</v>
      </c>
      <c r="E572" s="1">
        <f t="shared" si="25"/>
        <v>0.3922067241630538</v>
      </c>
      <c r="F572">
        <v>310.6198</v>
      </c>
      <c r="G572">
        <f t="shared" si="26"/>
        <v>7.6408757751235683</v>
      </c>
    </row>
    <row r="573" spans="3:7" x14ac:dyDescent="0.3">
      <c r="C573">
        <v>13013.820394</v>
      </c>
      <c r="D573">
        <f t="shared" si="24"/>
        <v>8.3572820389999993</v>
      </c>
      <c r="E573" s="1">
        <f t="shared" si="25"/>
        <v>0.39105526096282123</v>
      </c>
      <c r="F573">
        <v>310.38670000000002</v>
      </c>
      <c r="G573">
        <f t="shared" si="26"/>
        <v>7.6209223475112688</v>
      </c>
    </row>
    <row r="574" spans="3:7" x14ac:dyDescent="0.3">
      <c r="C574">
        <v>13038.428432000001</v>
      </c>
      <c r="D574">
        <f t="shared" si="24"/>
        <v>8.3326740009999991</v>
      </c>
      <c r="E574" s="1">
        <f t="shared" si="25"/>
        <v>0.38990379776258866</v>
      </c>
      <c r="F574">
        <v>308.99810000000002</v>
      </c>
      <c r="G574">
        <f t="shared" si="26"/>
        <v>7.6107755323214947</v>
      </c>
    </row>
    <row r="575" spans="3:7" x14ac:dyDescent="0.3">
      <c r="C575">
        <v>13063.036470999999</v>
      </c>
      <c r="D575">
        <f t="shared" si="24"/>
        <v>8.3080659620000006</v>
      </c>
      <c r="E575" s="1">
        <f t="shared" si="25"/>
        <v>0.38875233451556401</v>
      </c>
      <c r="F575">
        <v>309.56200000000001</v>
      </c>
      <c r="G575">
        <f t="shared" si="26"/>
        <v>7.6137146531810682</v>
      </c>
    </row>
    <row r="576" spans="3:7" x14ac:dyDescent="0.3">
      <c r="C576">
        <v>13087.644509</v>
      </c>
      <c r="D576">
        <f t="shared" si="24"/>
        <v>8.2834579240000004</v>
      </c>
      <c r="E576" s="1">
        <f t="shared" si="25"/>
        <v>0.38760087131533144</v>
      </c>
      <c r="F576">
        <v>309.23700000000002</v>
      </c>
      <c r="G576">
        <f t="shared" si="26"/>
        <v>7.5992208276095949</v>
      </c>
    </row>
    <row r="577" spans="3:7" x14ac:dyDescent="0.3">
      <c r="C577">
        <v>13112.252548</v>
      </c>
      <c r="D577">
        <f t="shared" si="24"/>
        <v>8.2588498850000001</v>
      </c>
      <c r="E577" s="1">
        <f t="shared" si="25"/>
        <v>0.38644940806830674</v>
      </c>
      <c r="F577">
        <v>308.38400000000001</v>
      </c>
      <c r="G577">
        <f t="shared" si="26"/>
        <v>7.5795427012123682</v>
      </c>
    </row>
    <row r="578" spans="3:7" x14ac:dyDescent="0.3">
      <c r="C578">
        <v>13136.860586000001</v>
      </c>
      <c r="D578">
        <f t="shared" si="24"/>
        <v>8.2342418469999998</v>
      </c>
      <c r="E578" s="1">
        <f t="shared" si="25"/>
        <v>0.38529794486807417</v>
      </c>
      <c r="F578">
        <v>307.6377</v>
      </c>
      <c r="G578">
        <f t="shared" si="26"/>
        <v>7.5746927647357971</v>
      </c>
    </row>
    <row r="579" spans="3:7" x14ac:dyDescent="0.3">
      <c r="C579">
        <v>13161.468625</v>
      </c>
      <c r="D579">
        <f t="shared" si="24"/>
        <v>8.2096338080000013</v>
      </c>
      <c r="E579" s="1">
        <f t="shared" si="25"/>
        <v>0.38414648162104953</v>
      </c>
      <c r="F579">
        <v>307.9898</v>
      </c>
      <c r="G579">
        <f t="shared" si="26"/>
        <v>7.5717985516543145</v>
      </c>
    </row>
    <row r="580" spans="3:7" x14ac:dyDescent="0.3">
      <c r="C580">
        <v>13186.076663</v>
      </c>
      <c r="D580">
        <f t="shared" ref="D580:D643" si="27">($C$945-C580)/1000</f>
        <v>8.1850257699999993</v>
      </c>
      <c r="E580" s="1">
        <f t="shared" ref="E580:E643" si="28">D580/$D$3</f>
        <v>0.38299501842081685</v>
      </c>
      <c r="F580">
        <v>307.40249999999997</v>
      </c>
      <c r="G580">
        <f t="shared" ref="G580:G643" si="29">((F580+F581)/2)*(D580-D581)</f>
        <v>7.5635093340534674</v>
      </c>
    </row>
    <row r="581" spans="3:7" x14ac:dyDescent="0.3">
      <c r="C581">
        <v>13210.684701</v>
      </c>
      <c r="D581">
        <f t="shared" si="27"/>
        <v>8.1604177319999991</v>
      </c>
      <c r="E581" s="1">
        <f t="shared" si="28"/>
        <v>0.38184355522058427</v>
      </c>
      <c r="F581">
        <v>307.31610000000001</v>
      </c>
      <c r="G581">
        <f t="shared" si="29"/>
        <v>7.5626914241160437</v>
      </c>
    </row>
    <row r="582" spans="3:7" x14ac:dyDescent="0.3">
      <c r="C582">
        <v>13235.292740000001</v>
      </c>
      <c r="D582">
        <f t="shared" si="27"/>
        <v>8.1358096929999988</v>
      </c>
      <c r="E582" s="1">
        <f t="shared" si="28"/>
        <v>0.38069209197355958</v>
      </c>
      <c r="F582">
        <v>307.33600000000001</v>
      </c>
      <c r="G582">
        <f t="shared" si="29"/>
        <v>7.5624216587733226</v>
      </c>
    </row>
    <row r="583" spans="3:7" x14ac:dyDescent="0.3">
      <c r="C583">
        <v>13259.900777999999</v>
      </c>
      <c r="D583">
        <f t="shared" si="27"/>
        <v>8.1112016550000003</v>
      </c>
      <c r="E583" s="1">
        <f t="shared" si="28"/>
        <v>0.37954062877332706</v>
      </c>
      <c r="F583">
        <v>307.29419999999999</v>
      </c>
      <c r="G583">
        <f t="shared" si="29"/>
        <v>7.5720609349652932</v>
      </c>
    </row>
    <row r="584" spans="3:7" x14ac:dyDescent="0.3">
      <c r="C584">
        <v>13284.508817</v>
      </c>
      <c r="D584">
        <f t="shared" si="27"/>
        <v>8.086593616</v>
      </c>
      <c r="E584" s="1">
        <f t="shared" si="28"/>
        <v>0.37838916552630236</v>
      </c>
      <c r="F584">
        <v>308.11939999999998</v>
      </c>
      <c r="G584">
        <f t="shared" si="29"/>
        <v>7.5675659691177666</v>
      </c>
    </row>
    <row r="585" spans="3:7" x14ac:dyDescent="0.3">
      <c r="C585">
        <v>13309.116855</v>
      </c>
      <c r="D585">
        <f t="shared" si="27"/>
        <v>8.0619855779999998</v>
      </c>
      <c r="E585" s="1">
        <f t="shared" si="28"/>
        <v>0.37723770232606979</v>
      </c>
      <c r="F585">
        <v>306.9289</v>
      </c>
      <c r="G585">
        <f t="shared" si="29"/>
        <v>7.5618547507900438</v>
      </c>
    </row>
    <row r="586" spans="3:7" x14ac:dyDescent="0.3">
      <c r="C586">
        <v>13333.724894000001</v>
      </c>
      <c r="D586">
        <f t="shared" si="27"/>
        <v>8.0373775389999995</v>
      </c>
      <c r="E586" s="1">
        <f t="shared" si="28"/>
        <v>0.37608623907904504</v>
      </c>
      <c r="F586">
        <v>307.65519999999998</v>
      </c>
      <c r="G586">
        <f t="shared" si="29"/>
        <v>7.555366534278722</v>
      </c>
    </row>
    <row r="587" spans="3:7" x14ac:dyDescent="0.3">
      <c r="C587">
        <v>13358.332931999999</v>
      </c>
      <c r="D587">
        <f t="shared" si="27"/>
        <v>8.0127695010000011</v>
      </c>
      <c r="E587" s="1">
        <f t="shared" si="28"/>
        <v>0.37493477587881258</v>
      </c>
      <c r="F587">
        <v>306.40159999999997</v>
      </c>
      <c r="G587">
        <f t="shared" si="29"/>
        <v>6.7006734375001633</v>
      </c>
    </row>
    <row r="588" spans="3:7" x14ac:dyDescent="0.3">
      <c r="C588">
        <v>13380.207931999999</v>
      </c>
      <c r="D588">
        <f t="shared" si="27"/>
        <v>7.9908945010000005</v>
      </c>
      <c r="E588" s="1">
        <f t="shared" si="28"/>
        <v>0.37391119742428125</v>
      </c>
      <c r="F588">
        <v>306.23140000000001</v>
      </c>
      <c r="G588">
        <f t="shared" si="29"/>
        <v>6.6977476562498914</v>
      </c>
    </row>
    <row r="589" spans="3:7" x14ac:dyDescent="0.3">
      <c r="C589">
        <v>13402.082931999999</v>
      </c>
      <c r="D589">
        <f t="shared" si="27"/>
        <v>7.9690195010000009</v>
      </c>
      <c r="E589" s="1">
        <f t="shared" si="28"/>
        <v>0.37288761896974998</v>
      </c>
      <c r="F589">
        <v>306.13409999999999</v>
      </c>
      <c r="G589">
        <f t="shared" si="29"/>
        <v>6.6957526562501624</v>
      </c>
    </row>
    <row r="590" spans="3:7" x14ac:dyDescent="0.3">
      <c r="C590">
        <v>13423.957931999999</v>
      </c>
      <c r="D590">
        <f t="shared" si="27"/>
        <v>7.9471445010000004</v>
      </c>
      <c r="E590" s="1">
        <f t="shared" si="28"/>
        <v>0.37186404051521865</v>
      </c>
      <c r="F590">
        <v>306.04899999999998</v>
      </c>
      <c r="G590">
        <f t="shared" si="29"/>
        <v>6.6933584374998913</v>
      </c>
    </row>
    <row r="591" spans="3:7" x14ac:dyDescent="0.3">
      <c r="C591">
        <v>13445.832931999999</v>
      </c>
      <c r="D591">
        <f t="shared" si="27"/>
        <v>7.9252695010000007</v>
      </c>
      <c r="E591" s="1">
        <f t="shared" si="28"/>
        <v>0.37084046206068738</v>
      </c>
      <c r="F591">
        <v>305.91520000000003</v>
      </c>
      <c r="G591">
        <f t="shared" si="29"/>
        <v>6.6904315624998913</v>
      </c>
    </row>
    <row r="592" spans="3:7" x14ac:dyDescent="0.3">
      <c r="C592">
        <v>13467.707931999999</v>
      </c>
      <c r="D592">
        <f t="shared" si="27"/>
        <v>7.9033945010000011</v>
      </c>
      <c r="E592" s="1">
        <f t="shared" si="28"/>
        <v>0.36981688360615611</v>
      </c>
      <c r="F592">
        <v>305.78140000000002</v>
      </c>
      <c r="G592">
        <f t="shared" si="29"/>
        <v>6.688037343750163</v>
      </c>
    </row>
    <row r="593" spans="3:7" x14ac:dyDescent="0.3">
      <c r="C593">
        <v>13489.582931999999</v>
      </c>
      <c r="D593">
        <f t="shared" si="27"/>
        <v>7.8815195010000005</v>
      </c>
      <c r="E593" s="1">
        <f t="shared" si="28"/>
        <v>0.36879330515162478</v>
      </c>
      <c r="F593">
        <v>305.69630000000001</v>
      </c>
      <c r="G593">
        <f t="shared" si="29"/>
        <v>6.6861757812498919</v>
      </c>
    </row>
    <row r="594" spans="3:7" x14ac:dyDescent="0.3">
      <c r="C594">
        <v>13511.457931999999</v>
      </c>
      <c r="D594">
        <f t="shared" si="27"/>
        <v>7.8596445010000009</v>
      </c>
      <c r="E594" s="1">
        <f t="shared" si="28"/>
        <v>0.36776972669709351</v>
      </c>
      <c r="F594">
        <v>305.6112</v>
      </c>
      <c r="G594">
        <f t="shared" si="29"/>
        <v>6.6843142187501625</v>
      </c>
    </row>
    <row r="595" spans="3:7" x14ac:dyDescent="0.3">
      <c r="C595">
        <v>13533.332931999999</v>
      </c>
      <c r="D595">
        <f t="shared" si="27"/>
        <v>7.8377695010000004</v>
      </c>
      <c r="E595" s="1">
        <f t="shared" si="28"/>
        <v>0.36674614824256224</v>
      </c>
      <c r="F595">
        <v>305.52609999999999</v>
      </c>
      <c r="G595">
        <f t="shared" si="29"/>
        <v>5.4036845329785947</v>
      </c>
    </row>
    <row r="596" spans="3:7" x14ac:dyDescent="0.3">
      <c r="C596">
        <v>13551.010602</v>
      </c>
      <c r="D596">
        <f t="shared" si="27"/>
        <v>7.820091831</v>
      </c>
      <c r="E596" s="1">
        <f t="shared" si="28"/>
        <v>0.36591897191623929</v>
      </c>
      <c r="F596">
        <v>305.83100000000002</v>
      </c>
      <c r="G596">
        <f t="shared" si="29"/>
        <v>5.4011050553931907</v>
      </c>
    </row>
    <row r="597" spans="3:7" x14ac:dyDescent="0.3">
      <c r="C597">
        <v>13568.688271000001</v>
      </c>
      <c r="D597">
        <f t="shared" si="27"/>
        <v>7.8024141619999989</v>
      </c>
      <c r="E597" s="1">
        <f t="shared" si="28"/>
        <v>0.36509179563670846</v>
      </c>
      <c r="F597">
        <v>305.23430000000002</v>
      </c>
      <c r="G597">
        <f t="shared" si="29"/>
        <v>7.0539010790730394</v>
      </c>
    </row>
    <row r="598" spans="3:7" x14ac:dyDescent="0.3">
      <c r="C598">
        <v>13591.737132</v>
      </c>
      <c r="D598">
        <f t="shared" si="27"/>
        <v>7.7793653009999995</v>
      </c>
      <c r="E598" s="1">
        <f t="shared" si="28"/>
        <v>0.36401328969288738</v>
      </c>
      <c r="F598">
        <v>306.84809999999999</v>
      </c>
      <c r="G598">
        <f t="shared" si="29"/>
        <v>7.0768750312745174</v>
      </c>
    </row>
    <row r="599" spans="3:7" x14ac:dyDescent="0.3">
      <c r="C599">
        <v>13614.785993</v>
      </c>
      <c r="D599">
        <f t="shared" si="27"/>
        <v>7.7563164400000009</v>
      </c>
      <c r="E599" s="1">
        <f t="shared" si="28"/>
        <v>0.36293478374906635</v>
      </c>
      <c r="F599">
        <v>307.2278</v>
      </c>
      <c r="G599">
        <f t="shared" si="29"/>
        <v>7.0721964193267643</v>
      </c>
    </row>
    <row r="600" spans="3:7" x14ac:dyDescent="0.3">
      <c r="C600">
        <v>13637.834854999999</v>
      </c>
      <c r="D600">
        <f t="shared" si="27"/>
        <v>7.7332675780000013</v>
      </c>
      <c r="E600" s="1">
        <f t="shared" si="28"/>
        <v>0.36185627775845308</v>
      </c>
      <c r="F600">
        <v>306.44209999999998</v>
      </c>
      <c r="G600">
        <f t="shared" si="29"/>
        <v>7.082122104481984</v>
      </c>
    </row>
    <row r="601" spans="3:7" x14ac:dyDescent="0.3">
      <c r="C601">
        <v>13660.883716</v>
      </c>
      <c r="D601">
        <f t="shared" si="27"/>
        <v>7.7102187170000001</v>
      </c>
      <c r="E601" s="1">
        <f t="shared" si="28"/>
        <v>0.36077777181463194</v>
      </c>
      <c r="F601">
        <v>308.08909999999997</v>
      </c>
      <c r="G601">
        <f t="shared" si="29"/>
        <v>7.0642788287382894</v>
      </c>
    </row>
    <row r="602" spans="3:7" x14ac:dyDescent="0.3">
      <c r="C602">
        <v>13683.932577</v>
      </c>
      <c r="D602">
        <f t="shared" si="27"/>
        <v>7.6871698560000006</v>
      </c>
      <c r="E602" s="1">
        <f t="shared" si="28"/>
        <v>0.35969926587081086</v>
      </c>
      <c r="F602">
        <v>304.8938</v>
      </c>
      <c r="G602">
        <f t="shared" si="29"/>
        <v>7.037620516106232</v>
      </c>
    </row>
    <row r="603" spans="3:7" x14ac:dyDescent="0.3">
      <c r="C603">
        <v>13706.981438000001</v>
      </c>
      <c r="D603">
        <f t="shared" si="27"/>
        <v>7.6641209949999993</v>
      </c>
      <c r="E603" s="1">
        <f t="shared" si="28"/>
        <v>0.35862075992698972</v>
      </c>
      <c r="F603">
        <v>305.77589999999998</v>
      </c>
      <c r="G603">
        <f t="shared" si="29"/>
        <v>7.0356579055915391</v>
      </c>
    </row>
    <row r="604" spans="3:7" x14ac:dyDescent="0.3">
      <c r="C604">
        <v>13730.030299</v>
      </c>
      <c r="D604">
        <f t="shared" si="27"/>
        <v>7.6410721339999998</v>
      </c>
      <c r="E604" s="1">
        <f t="shared" si="28"/>
        <v>0.35754225398316863</v>
      </c>
      <c r="F604">
        <v>304.7235</v>
      </c>
      <c r="G604">
        <f t="shared" si="29"/>
        <v>7.04056155076929</v>
      </c>
    </row>
    <row r="605" spans="3:7" x14ac:dyDescent="0.3">
      <c r="C605">
        <v>13753.079159999999</v>
      </c>
      <c r="D605">
        <f t="shared" si="27"/>
        <v>7.6180232730000004</v>
      </c>
      <c r="E605" s="1">
        <f t="shared" si="28"/>
        <v>0.35646374803934761</v>
      </c>
      <c r="F605">
        <v>306.20139999999998</v>
      </c>
      <c r="G605">
        <f t="shared" si="29"/>
        <v>7.0794668756945116</v>
      </c>
    </row>
    <row r="606" spans="3:7" x14ac:dyDescent="0.3">
      <c r="C606">
        <v>13776.128021</v>
      </c>
      <c r="D606">
        <f t="shared" si="27"/>
        <v>7.594974412</v>
      </c>
      <c r="E606" s="1">
        <f t="shared" si="28"/>
        <v>0.35538524209552647</v>
      </c>
      <c r="F606">
        <v>308.0994</v>
      </c>
      <c r="G606">
        <f t="shared" si="29"/>
        <v>7.0228176898213359</v>
      </c>
    </row>
    <row r="607" spans="3:7" x14ac:dyDescent="0.3">
      <c r="C607">
        <v>13799.176883</v>
      </c>
      <c r="D607">
        <f t="shared" si="27"/>
        <v>7.5719255499999996</v>
      </c>
      <c r="E607" s="1">
        <f t="shared" si="28"/>
        <v>0.3543067361049132</v>
      </c>
      <c r="F607">
        <v>301.28579999999999</v>
      </c>
      <c r="G607">
        <f t="shared" si="29"/>
        <v>6.8255067269160152</v>
      </c>
    </row>
    <row r="608" spans="3:7" x14ac:dyDescent="0.3">
      <c r="C608">
        <v>13821.711578</v>
      </c>
      <c r="D608">
        <f t="shared" si="27"/>
        <v>7.5493908549999995</v>
      </c>
      <c r="E608" s="1">
        <f t="shared" si="28"/>
        <v>0.35325228909776191</v>
      </c>
      <c r="F608">
        <v>304.49180000000001</v>
      </c>
      <c r="G608">
        <f t="shared" si="29"/>
        <v>6.8868799687485147</v>
      </c>
    </row>
    <row r="609" spans="3:7" x14ac:dyDescent="0.3">
      <c r="C609">
        <v>13844.246273000001</v>
      </c>
      <c r="D609">
        <f t="shared" si="27"/>
        <v>7.5268561599999995</v>
      </c>
      <c r="E609" s="1">
        <f t="shared" si="28"/>
        <v>0.35219784209061067</v>
      </c>
      <c r="F609">
        <v>306.7328</v>
      </c>
      <c r="G609">
        <f t="shared" si="29"/>
        <v>6.887647580759368</v>
      </c>
    </row>
    <row r="610" spans="3:7" x14ac:dyDescent="0.3">
      <c r="C610">
        <v>13866.780968999999</v>
      </c>
      <c r="D610">
        <f t="shared" si="27"/>
        <v>7.5043214640000002</v>
      </c>
      <c r="E610" s="1">
        <f t="shared" si="28"/>
        <v>0.35114339503666725</v>
      </c>
      <c r="F610">
        <v>304.55990000000003</v>
      </c>
      <c r="G610">
        <f t="shared" si="29"/>
        <v>6.8262740332807654</v>
      </c>
    </row>
    <row r="611" spans="3:7" x14ac:dyDescent="0.3">
      <c r="C611">
        <v>13889.315664</v>
      </c>
      <c r="D611">
        <f t="shared" si="27"/>
        <v>7.4817867690000002</v>
      </c>
      <c r="E611" s="1">
        <f t="shared" si="28"/>
        <v>0.35008894802951601</v>
      </c>
      <c r="F611">
        <v>301.28579999999999</v>
      </c>
      <c r="G611">
        <f t="shared" si="29"/>
        <v>7.5089962499998402</v>
      </c>
    </row>
    <row r="612" spans="3:7" x14ac:dyDescent="0.3">
      <c r="C612">
        <v>13914.315664</v>
      </c>
      <c r="D612">
        <f t="shared" si="27"/>
        <v>7.4567867690000007</v>
      </c>
      <c r="E612" s="1">
        <f t="shared" si="28"/>
        <v>0.34891914408148028</v>
      </c>
      <c r="F612">
        <v>299.43389999999999</v>
      </c>
      <c r="G612">
        <f t="shared" si="29"/>
        <v>7.4802775000001063</v>
      </c>
    </row>
    <row r="613" spans="3:7" x14ac:dyDescent="0.3">
      <c r="C613">
        <v>13939.315664</v>
      </c>
      <c r="D613">
        <f t="shared" si="27"/>
        <v>7.4317867690000003</v>
      </c>
      <c r="E613" s="1">
        <f t="shared" si="28"/>
        <v>0.3477493401334445</v>
      </c>
      <c r="F613">
        <v>298.98829999999998</v>
      </c>
      <c r="G613">
        <f t="shared" si="29"/>
        <v>7.4709512500001054</v>
      </c>
    </row>
    <row r="614" spans="3:7" x14ac:dyDescent="0.3">
      <c r="C614">
        <v>13964.315664</v>
      </c>
      <c r="D614">
        <f t="shared" si="27"/>
        <v>7.406786769</v>
      </c>
      <c r="E614" s="1">
        <f t="shared" si="28"/>
        <v>0.34657953618540871</v>
      </c>
      <c r="F614">
        <v>298.68779999999998</v>
      </c>
      <c r="G614">
        <f t="shared" si="29"/>
        <v>7.4672112499998402</v>
      </c>
    </row>
    <row r="615" spans="3:7" x14ac:dyDescent="0.3">
      <c r="C615">
        <v>13989.315664</v>
      </c>
      <c r="D615">
        <f t="shared" si="27"/>
        <v>7.3817867690000005</v>
      </c>
      <c r="E615" s="1">
        <f t="shared" si="28"/>
        <v>0.34540973223737298</v>
      </c>
      <c r="F615">
        <v>298.6891</v>
      </c>
      <c r="G615">
        <f t="shared" si="29"/>
        <v>7.4736500000001067</v>
      </c>
    </row>
    <row r="616" spans="3:7" x14ac:dyDescent="0.3">
      <c r="C616">
        <v>14014.315664</v>
      </c>
      <c r="D616">
        <f t="shared" si="27"/>
        <v>7.3567867690000002</v>
      </c>
      <c r="E616" s="1">
        <f t="shared" si="28"/>
        <v>0.34423992828933719</v>
      </c>
      <c r="F616">
        <v>299.2029</v>
      </c>
      <c r="G616">
        <f t="shared" si="29"/>
        <v>5.291261622846859</v>
      </c>
    </row>
    <row r="617" spans="3:7" x14ac:dyDescent="0.3">
      <c r="C617">
        <v>14031.993334000001</v>
      </c>
      <c r="D617">
        <f t="shared" si="27"/>
        <v>7.339109098999999</v>
      </c>
      <c r="E617" s="1">
        <f t="shared" si="28"/>
        <v>0.34341275196301424</v>
      </c>
      <c r="F617">
        <v>299.435</v>
      </c>
      <c r="G617">
        <f t="shared" si="29"/>
        <v>5.2918986034945368</v>
      </c>
    </row>
    <row r="618" spans="3:7" x14ac:dyDescent="0.3">
      <c r="C618">
        <v>14049.671002999999</v>
      </c>
      <c r="D618">
        <f t="shared" si="27"/>
        <v>7.3214314300000005</v>
      </c>
      <c r="E618" s="1">
        <f t="shared" si="28"/>
        <v>0.34258557568348352</v>
      </c>
      <c r="F618">
        <v>299.27499999999998</v>
      </c>
      <c r="G618">
        <f t="shared" si="29"/>
        <v>5.5798999260153268</v>
      </c>
    </row>
    <row r="619" spans="3:7" x14ac:dyDescent="0.3">
      <c r="C619">
        <v>14068.304903</v>
      </c>
      <c r="D619">
        <f t="shared" si="27"/>
        <v>7.3027975299999994</v>
      </c>
      <c r="E619" s="1">
        <f t="shared" si="28"/>
        <v>0.34171365529199133</v>
      </c>
      <c r="F619">
        <v>299.62270000000001</v>
      </c>
      <c r="G619">
        <f t="shared" si="29"/>
        <v>5.5811511923995285</v>
      </c>
    </row>
    <row r="620" spans="3:7" x14ac:dyDescent="0.3">
      <c r="C620">
        <v>14086.938802999999</v>
      </c>
      <c r="D620">
        <f t="shared" si="27"/>
        <v>7.284163630000001</v>
      </c>
      <c r="E620" s="1">
        <f t="shared" si="28"/>
        <v>0.34084173490049924</v>
      </c>
      <c r="F620">
        <v>299.40929999999997</v>
      </c>
      <c r="G620">
        <f t="shared" si="29"/>
        <v>5.5750728142203263</v>
      </c>
    </row>
    <row r="621" spans="3:7" x14ac:dyDescent="0.3">
      <c r="C621">
        <v>14105.572703</v>
      </c>
      <c r="D621">
        <f t="shared" si="27"/>
        <v>7.2655297299999999</v>
      </c>
      <c r="E621" s="1">
        <f t="shared" si="28"/>
        <v>0.33996981450900704</v>
      </c>
      <c r="F621">
        <v>298.97030000000001</v>
      </c>
      <c r="G621">
        <f t="shared" si="29"/>
        <v>7.0500761567242423</v>
      </c>
    </row>
    <row r="622" spans="3:7" x14ac:dyDescent="0.3">
      <c r="C622">
        <v>14129.142929</v>
      </c>
      <c r="D622">
        <f t="shared" si="27"/>
        <v>7.2419595040000004</v>
      </c>
      <c r="E622" s="1">
        <f t="shared" si="28"/>
        <v>0.33886691277177128</v>
      </c>
      <c r="F622">
        <v>299.24849999999998</v>
      </c>
      <c r="G622">
        <f t="shared" si="29"/>
        <v>7.0553429237239422</v>
      </c>
    </row>
    <row r="623" spans="3:7" x14ac:dyDescent="0.3">
      <c r="C623">
        <v>14152.713154999999</v>
      </c>
      <c r="D623">
        <f t="shared" si="27"/>
        <v>7.218389278000001</v>
      </c>
      <c r="E623" s="1">
        <f t="shared" si="28"/>
        <v>0.33776401103453552</v>
      </c>
      <c r="F623">
        <v>299.41719999999998</v>
      </c>
      <c r="G623">
        <f t="shared" si="29"/>
        <v>7.0507903345723069</v>
      </c>
    </row>
    <row r="624" spans="3:7" x14ac:dyDescent="0.3">
      <c r="C624">
        <v>14176.283380999999</v>
      </c>
      <c r="D624">
        <f t="shared" si="27"/>
        <v>7.1948190520000006</v>
      </c>
      <c r="E624" s="1">
        <f t="shared" si="28"/>
        <v>0.3366611092972997</v>
      </c>
      <c r="F624">
        <v>298.86219999999997</v>
      </c>
      <c r="G624">
        <f t="shared" si="29"/>
        <v>7.0505664174250411</v>
      </c>
    </row>
    <row r="625" spans="3:7" x14ac:dyDescent="0.3">
      <c r="C625">
        <v>14199.853606999999</v>
      </c>
      <c r="D625">
        <f t="shared" si="27"/>
        <v>7.1712488260000011</v>
      </c>
      <c r="E625" s="1">
        <f t="shared" si="28"/>
        <v>0.33555820756006394</v>
      </c>
      <c r="F625">
        <v>299.39819999999997</v>
      </c>
      <c r="G625">
        <f t="shared" si="29"/>
        <v>7.0543576882779391</v>
      </c>
    </row>
    <row r="626" spans="3:7" x14ac:dyDescent="0.3">
      <c r="C626">
        <v>14223.423833000001</v>
      </c>
      <c r="D626">
        <f t="shared" si="27"/>
        <v>7.147678599999999</v>
      </c>
      <c r="E626" s="1">
        <f t="shared" si="28"/>
        <v>0.33445530582282801</v>
      </c>
      <c r="F626">
        <v>299.18389999999999</v>
      </c>
      <c r="G626">
        <f t="shared" si="29"/>
        <v>7.0464498774541422</v>
      </c>
    </row>
    <row r="627" spans="3:7" x14ac:dyDescent="0.3">
      <c r="C627">
        <v>14246.994059000001</v>
      </c>
      <c r="D627">
        <f t="shared" si="27"/>
        <v>7.1241083739999995</v>
      </c>
      <c r="E627" s="1">
        <f t="shared" si="28"/>
        <v>0.33335240408559225</v>
      </c>
      <c r="F627">
        <v>298.72719999999998</v>
      </c>
      <c r="G627">
        <f t="shared" si="29"/>
        <v>6.4955996549469335</v>
      </c>
    </row>
    <row r="628" spans="3:7" x14ac:dyDescent="0.3">
      <c r="C628">
        <v>14268.718210999999</v>
      </c>
      <c r="D628">
        <f t="shared" si="27"/>
        <v>7.1023842220000004</v>
      </c>
      <c r="E628" s="1">
        <f t="shared" si="28"/>
        <v>0.3323358841344991</v>
      </c>
      <c r="F628">
        <v>299.27999999999997</v>
      </c>
      <c r="G628">
        <f t="shared" si="29"/>
        <v>6.5059772823578648</v>
      </c>
    </row>
    <row r="629" spans="3:7" x14ac:dyDescent="0.3">
      <c r="C629">
        <v>14290.442363</v>
      </c>
      <c r="D629">
        <f t="shared" si="27"/>
        <v>7.0806600699999995</v>
      </c>
      <c r="E629" s="1">
        <f t="shared" si="28"/>
        <v>0.33131936418340591</v>
      </c>
      <c r="F629">
        <v>299.68259999999998</v>
      </c>
      <c r="G629">
        <f t="shared" si="29"/>
        <v>6.5149004777915982</v>
      </c>
    </row>
    <row r="630" spans="3:7" x14ac:dyDescent="0.3">
      <c r="C630">
        <v>14312.166515000001</v>
      </c>
      <c r="D630">
        <f t="shared" si="27"/>
        <v>7.0589359179999995</v>
      </c>
      <c r="E630" s="1">
        <f t="shared" si="28"/>
        <v>0.33030284423231276</v>
      </c>
      <c r="F630">
        <v>300.10149999999999</v>
      </c>
      <c r="G630">
        <f t="shared" si="29"/>
        <v>6.5157803059473327</v>
      </c>
    </row>
    <row r="631" spans="3:7" x14ac:dyDescent="0.3">
      <c r="C631">
        <v>14333.890667</v>
      </c>
      <c r="D631">
        <f t="shared" si="27"/>
        <v>7.0372117660000004</v>
      </c>
      <c r="E631" s="1">
        <f t="shared" si="28"/>
        <v>0.32928632428121962</v>
      </c>
      <c r="F631">
        <v>299.7636</v>
      </c>
      <c r="G631">
        <f t="shared" si="29"/>
        <v>6.5085027150278654</v>
      </c>
    </row>
    <row r="632" spans="3:7" x14ac:dyDescent="0.3">
      <c r="C632">
        <v>14355.614819</v>
      </c>
      <c r="D632">
        <f t="shared" si="27"/>
        <v>7.0154876139999995</v>
      </c>
      <c r="E632" s="1">
        <f t="shared" si="28"/>
        <v>0.32826980433012642</v>
      </c>
      <c r="F632">
        <v>299.43150000000003</v>
      </c>
      <c r="G632">
        <f t="shared" si="29"/>
        <v>6.5008164108062241</v>
      </c>
    </row>
    <row r="633" spans="3:7" x14ac:dyDescent="0.3">
      <c r="C633">
        <v>14377.338970000001</v>
      </c>
      <c r="D633">
        <f t="shared" si="27"/>
        <v>6.9937634629999996</v>
      </c>
      <c r="E633" s="1">
        <f t="shared" si="28"/>
        <v>0.32725328442582546</v>
      </c>
      <c r="F633">
        <v>299.05599999999998</v>
      </c>
      <c r="G633">
        <f t="shared" si="29"/>
        <v>6.491405807403333</v>
      </c>
    </row>
    <row r="634" spans="3:7" x14ac:dyDescent="0.3">
      <c r="C634">
        <v>14399.063122</v>
      </c>
      <c r="D634">
        <f t="shared" si="27"/>
        <v>6.9720393110000005</v>
      </c>
      <c r="E634" s="1">
        <f t="shared" si="28"/>
        <v>0.32623676447473232</v>
      </c>
      <c r="F634">
        <v>298.56509999999997</v>
      </c>
      <c r="G634">
        <f t="shared" si="29"/>
        <v>7.0421471326978429</v>
      </c>
    </row>
    <row r="635" spans="3:7" x14ac:dyDescent="0.3">
      <c r="C635">
        <v>14422.633347999999</v>
      </c>
      <c r="D635">
        <f t="shared" si="27"/>
        <v>6.948469085000001</v>
      </c>
      <c r="E635" s="1">
        <f t="shared" si="28"/>
        <v>0.32513386273749656</v>
      </c>
      <c r="F635">
        <v>298.98090000000002</v>
      </c>
      <c r="G635">
        <f t="shared" si="29"/>
        <v>7.0618954465522084</v>
      </c>
    </row>
    <row r="636" spans="3:7" x14ac:dyDescent="0.3">
      <c r="C636">
        <v>14446.203573999999</v>
      </c>
      <c r="D636">
        <f t="shared" si="27"/>
        <v>6.9248988590000007</v>
      </c>
      <c r="E636" s="1">
        <f t="shared" si="28"/>
        <v>0.32403096100026074</v>
      </c>
      <c r="F636">
        <v>300.24079999999998</v>
      </c>
      <c r="G636">
        <f t="shared" si="29"/>
        <v>7.0557227037117825</v>
      </c>
    </row>
    <row r="637" spans="3:7" x14ac:dyDescent="0.3">
      <c r="C637">
        <v>14469.773800999999</v>
      </c>
      <c r="D637">
        <f t="shared" si="27"/>
        <v>6.9013286320000002</v>
      </c>
      <c r="E637" s="1">
        <f t="shared" si="28"/>
        <v>0.32292805921623274</v>
      </c>
      <c r="F637">
        <v>298.45710000000003</v>
      </c>
      <c r="G637">
        <f t="shared" si="29"/>
        <v>7.1085669886751726</v>
      </c>
    </row>
    <row r="638" spans="3:7" x14ac:dyDescent="0.3">
      <c r="C638">
        <v>14493.507143999999</v>
      </c>
      <c r="D638">
        <f t="shared" si="27"/>
        <v>6.8775952890000012</v>
      </c>
      <c r="E638" s="1">
        <f t="shared" si="28"/>
        <v>0.32181752488257331</v>
      </c>
      <c r="F638">
        <v>300.57920000000001</v>
      </c>
      <c r="G638">
        <f t="shared" si="29"/>
        <v>7.1567542831842808</v>
      </c>
    </row>
    <row r="639" spans="3:7" x14ac:dyDescent="0.3">
      <c r="C639">
        <v>14517.240487999999</v>
      </c>
      <c r="D639">
        <f t="shared" si="27"/>
        <v>6.8538619450000002</v>
      </c>
      <c r="E639" s="1">
        <f t="shared" si="28"/>
        <v>0.32070699050212165</v>
      </c>
      <c r="F639">
        <v>302.51780000000002</v>
      </c>
      <c r="G639">
        <f t="shared" si="29"/>
        <v>7.1549814023872136</v>
      </c>
    </row>
    <row r="640" spans="3:7" x14ac:dyDescent="0.3">
      <c r="C640">
        <v>14540.973832</v>
      </c>
      <c r="D640">
        <f t="shared" si="27"/>
        <v>6.8301286010000002</v>
      </c>
      <c r="E640" s="1">
        <f t="shared" si="28"/>
        <v>0.31959645612167004</v>
      </c>
      <c r="F640">
        <v>300.4298</v>
      </c>
      <c r="G640">
        <f t="shared" si="29"/>
        <v>7.1418933489160388</v>
      </c>
    </row>
    <row r="641" spans="3:7" x14ac:dyDescent="0.3">
      <c r="C641">
        <v>14564.707175</v>
      </c>
      <c r="D641">
        <f t="shared" si="27"/>
        <v>6.8063952580000002</v>
      </c>
      <c r="E641" s="1">
        <f t="shared" si="28"/>
        <v>0.31848592178801055</v>
      </c>
      <c r="F641">
        <v>301.41489999999999</v>
      </c>
      <c r="G641">
        <f t="shared" si="29"/>
        <v>7.1665739542640132</v>
      </c>
    </row>
    <row r="642" spans="3:7" x14ac:dyDescent="0.3">
      <c r="C642">
        <v>14588.440519</v>
      </c>
      <c r="D642">
        <f t="shared" si="27"/>
        <v>6.7826619140000002</v>
      </c>
      <c r="E642" s="1">
        <f t="shared" si="28"/>
        <v>0.31737538740755894</v>
      </c>
      <c r="F642">
        <v>302.50959999999998</v>
      </c>
      <c r="G642">
        <f t="shared" si="29"/>
        <v>7.1297647243872131</v>
      </c>
    </row>
    <row r="643" spans="3:7" x14ac:dyDescent="0.3">
      <c r="C643">
        <v>14612.173863</v>
      </c>
      <c r="D643">
        <f t="shared" si="27"/>
        <v>6.7589285700000001</v>
      </c>
      <c r="E643" s="1">
        <f t="shared" si="28"/>
        <v>0.31626485302710727</v>
      </c>
      <c r="F643">
        <v>298.31299999999999</v>
      </c>
      <c r="G643">
        <f t="shared" si="29"/>
        <v>7.1192544129968125</v>
      </c>
    </row>
    <row r="644" spans="3:7" x14ac:dyDescent="0.3">
      <c r="C644">
        <v>14635.907207</v>
      </c>
      <c r="D644">
        <f t="shared" ref="D644:D707" si="30">($C$945-C644)/1000</f>
        <v>6.7351952260000001</v>
      </c>
      <c r="E644" s="1">
        <f t="shared" ref="E644:E707" si="31">D644/$D$3</f>
        <v>0.31515431864665566</v>
      </c>
      <c r="F644">
        <v>301.62389999999999</v>
      </c>
      <c r="G644">
        <f t="shared" ref="G644:G707" si="32">((F644+F645)/2)*(D644-D645)</f>
        <v>7.1904387153553886</v>
      </c>
    </row>
    <row r="645" spans="3:7" x14ac:dyDescent="0.3">
      <c r="C645">
        <v>14659.64055</v>
      </c>
      <c r="D645">
        <f t="shared" si="30"/>
        <v>6.7114618830000001</v>
      </c>
      <c r="E645" s="1">
        <f t="shared" si="31"/>
        <v>0.31404378431299618</v>
      </c>
      <c r="F645">
        <v>304.31169999999997</v>
      </c>
      <c r="G645">
        <f t="shared" si="32"/>
        <v>7.1502952536144129</v>
      </c>
    </row>
    <row r="646" spans="3:7" x14ac:dyDescent="0.3">
      <c r="C646">
        <v>14683.373894</v>
      </c>
      <c r="D646">
        <f t="shared" si="30"/>
        <v>6.6877285390000001</v>
      </c>
      <c r="E646" s="1">
        <f t="shared" si="31"/>
        <v>0.31293324993254457</v>
      </c>
      <c r="F646">
        <v>298.24099999999999</v>
      </c>
      <c r="G646">
        <f t="shared" si="32"/>
        <v>7.4556875000001046</v>
      </c>
    </row>
    <row r="647" spans="3:7" x14ac:dyDescent="0.3">
      <c r="C647">
        <v>14708.373894</v>
      </c>
      <c r="D647">
        <f t="shared" si="30"/>
        <v>6.6627285389999997</v>
      </c>
      <c r="E647" s="1">
        <f t="shared" si="31"/>
        <v>0.31176344598450878</v>
      </c>
      <c r="F647">
        <v>298.214</v>
      </c>
      <c r="G647">
        <f t="shared" si="32"/>
        <v>7.4546750000001065</v>
      </c>
    </row>
    <row r="648" spans="3:7" x14ac:dyDescent="0.3">
      <c r="C648">
        <v>14733.373894</v>
      </c>
      <c r="D648">
        <f t="shared" si="30"/>
        <v>6.6377285389999994</v>
      </c>
      <c r="E648" s="1">
        <f t="shared" si="31"/>
        <v>0.31059364203647299</v>
      </c>
      <c r="F648">
        <v>298.16000000000003</v>
      </c>
      <c r="G648">
        <f t="shared" si="32"/>
        <v>7.4539999999998416</v>
      </c>
    </row>
    <row r="649" spans="3:7" x14ac:dyDescent="0.3">
      <c r="C649">
        <v>14758.373894</v>
      </c>
      <c r="D649">
        <f t="shared" si="30"/>
        <v>6.6127285389999999</v>
      </c>
      <c r="E649" s="1">
        <f t="shared" si="31"/>
        <v>0.30942383808843726</v>
      </c>
      <c r="F649">
        <v>298.16000000000003</v>
      </c>
      <c r="G649">
        <f t="shared" si="32"/>
        <v>7.4297387500001069</v>
      </c>
    </row>
    <row r="650" spans="3:7" x14ac:dyDescent="0.3">
      <c r="C650">
        <v>14783.373894</v>
      </c>
      <c r="D650">
        <f t="shared" si="30"/>
        <v>6.5877285389999996</v>
      </c>
      <c r="E650" s="1">
        <f t="shared" si="31"/>
        <v>0.30825403414040148</v>
      </c>
      <c r="F650">
        <v>296.21910000000003</v>
      </c>
      <c r="G650">
        <f t="shared" si="32"/>
        <v>7.3691962499998436</v>
      </c>
    </row>
    <row r="651" spans="3:7" x14ac:dyDescent="0.3">
      <c r="C651">
        <v>14808.373894</v>
      </c>
      <c r="D651">
        <f t="shared" si="30"/>
        <v>6.5627285390000001</v>
      </c>
      <c r="E651" s="1">
        <f t="shared" si="31"/>
        <v>0.30708423019236575</v>
      </c>
      <c r="F651">
        <v>293.31659999999999</v>
      </c>
      <c r="G651">
        <f t="shared" si="32"/>
        <v>6.2386186117274205</v>
      </c>
    </row>
    <row r="652" spans="3:7" x14ac:dyDescent="0.3">
      <c r="C652">
        <v>14829.619809</v>
      </c>
      <c r="D652">
        <f t="shared" si="30"/>
        <v>6.5414826240000004</v>
      </c>
      <c r="E652" s="1">
        <f t="shared" si="31"/>
        <v>0.30609008798250048</v>
      </c>
      <c r="F652">
        <v>293.96039999999999</v>
      </c>
      <c r="G652">
        <f t="shared" si="32"/>
        <v>6.2299308638548165</v>
      </c>
    </row>
    <row r="653" spans="3:7" x14ac:dyDescent="0.3">
      <c r="C653">
        <v>14850.865723000001</v>
      </c>
      <c r="D653">
        <f t="shared" si="30"/>
        <v>6.5202367099999989</v>
      </c>
      <c r="E653" s="1">
        <f t="shared" si="31"/>
        <v>0.30509594581942728</v>
      </c>
      <c r="F653">
        <v>292.49880000000002</v>
      </c>
      <c r="G653">
        <f t="shared" si="32"/>
        <v>6.2097740952274103</v>
      </c>
    </row>
    <row r="654" spans="3:7" x14ac:dyDescent="0.3">
      <c r="C654">
        <v>14872.111638</v>
      </c>
      <c r="D654">
        <f t="shared" si="30"/>
        <v>6.4989907950000001</v>
      </c>
      <c r="E654" s="1">
        <f t="shared" si="31"/>
        <v>0.30410180360956207</v>
      </c>
      <c r="F654">
        <v>292.06290000000001</v>
      </c>
      <c r="G654">
        <f t="shared" si="32"/>
        <v>6.2061070502986704</v>
      </c>
    </row>
    <row r="655" spans="3:7" x14ac:dyDescent="0.3">
      <c r="C655">
        <v>14893.357553</v>
      </c>
      <c r="D655">
        <f t="shared" si="30"/>
        <v>6.4777448800000004</v>
      </c>
      <c r="E655" s="1">
        <f t="shared" si="31"/>
        <v>0.3031076613996968</v>
      </c>
      <c r="F655">
        <v>292.15359999999998</v>
      </c>
      <c r="G655">
        <f t="shared" si="32"/>
        <v>6.2013349259065143</v>
      </c>
    </row>
    <row r="656" spans="3:7" x14ac:dyDescent="0.3">
      <c r="C656">
        <v>14914.603467000001</v>
      </c>
      <c r="D656">
        <f t="shared" si="30"/>
        <v>6.456498965999999</v>
      </c>
      <c r="E656" s="1">
        <f t="shared" si="31"/>
        <v>0.30211351923662361</v>
      </c>
      <c r="F656">
        <v>291.61369999999999</v>
      </c>
      <c r="G656">
        <f t="shared" si="32"/>
        <v>6.186733962705663</v>
      </c>
    </row>
    <row r="657" spans="3:7" x14ac:dyDescent="0.3">
      <c r="C657">
        <v>14935.849382</v>
      </c>
      <c r="D657">
        <f t="shared" si="30"/>
        <v>6.4352530510000001</v>
      </c>
      <c r="E657" s="1">
        <f t="shared" si="31"/>
        <v>0.30111937702675834</v>
      </c>
      <c r="F657">
        <v>290.77910000000003</v>
      </c>
      <c r="G657">
        <f t="shared" si="32"/>
        <v>5.1397374744413327</v>
      </c>
    </row>
    <row r="658" spans="3:7" x14ac:dyDescent="0.3">
      <c r="C658">
        <v>14953.527051999999</v>
      </c>
      <c r="D658">
        <f t="shared" si="30"/>
        <v>6.4175753810000007</v>
      </c>
      <c r="E658" s="1">
        <f t="shared" si="31"/>
        <v>0.30029220070043544</v>
      </c>
      <c r="F658">
        <v>290.7158</v>
      </c>
      <c r="G658">
        <f t="shared" si="32"/>
        <v>5.1378271115589254</v>
      </c>
    </row>
    <row r="659" spans="3:7" x14ac:dyDescent="0.3">
      <c r="C659">
        <v>14971.204721</v>
      </c>
      <c r="D659">
        <f t="shared" si="30"/>
        <v>6.3998977119999996</v>
      </c>
      <c r="E659" s="1">
        <f t="shared" si="31"/>
        <v>0.29946502442090461</v>
      </c>
      <c r="F659">
        <v>290.56299999999999</v>
      </c>
      <c r="G659">
        <f t="shared" si="32"/>
        <v>7.2640749999998446</v>
      </c>
    </row>
    <row r="660" spans="3:7" x14ac:dyDescent="0.3">
      <c r="C660">
        <v>14996.204721</v>
      </c>
      <c r="D660">
        <f t="shared" si="30"/>
        <v>6.3748977120000001</v>
      </c>
      <c r="E660" s="1">
        <f t="shared" si="31"/>
        <v>0.29829522047286888</v>
      </c>
      <c r="F660">
        <v>290.56299999999999</v>
      </c>
      <c r="G660">
        <f t="shared" si="32"/>
        <v>7.2374275000001029</v>
      </c>
    </row>
    <row r="661" spans="3:7" x14ac:dyDescent="0.3">
      <c r="C661">
        <v>15021.204721</v>
      </c>
      <c r="D661">
        <f t="shared" si="30"/>
        <v>6.3498977119999997</v>
      </c>
      <c r="E661" s="1">
        <f t="shared" si="31"/>
        <v>0.2971254165248331</v>
      </c>
      <c r="F661">
        <v>288.43119999999999</v>
      </c>
      <c r="G661">
        <f t="shared" si="32"/>
        <v>7.1913474999998472</v>
      </c>
    </row>
    <row r="662" spans="3:7" x14ac:dyDescent="0.3">
      <c r="C662">
        <v>15046.204721</v>
      </c>
      <c r="D662">
        <f t="shared" si="30"/>
        <v>6.3248977120000003</v>
      </c>
      <c r="E662" s="1">
        <f t="shared" si="31"/>
        <v>0.29595561257679737</v>
      </c>
      <c r="F662">
        <v>286.8766</v>
      </c>
      <c r="G662">
        <f t="shared" si="32"/>
        <v>6.7591736059438032</v>
      </c>
    </row>
    <row r="663" spans="3:7" x14ac:dyDescent="0.3">
      <c r="C663">
        <v>15069.774947</v>
      </c>
      <c r="D663">
        <f t="shared" si="30"/>
        <v>6.3013274859999999</v>
      </c>
      <c r="E663" s="1">
        <f t="shared" si="31"/>
        <v>0.29485271083956155</v>
      </c>
      <c r="F663">
        <v>286.6583</v>
      </c>
      <c r="G663">
        <f t="shared" si="32"/>
        <v>6.7483407300739495</v>
      </c>
    </row>
    <row r="664" spans="3:7" x14ac:dyDescent="0.3">
      <c r="C664">
        <v>15093.345173</v>
      </c>
      <c r="D664">
        <f t="shared" si="30"/>
        <v>6.2777572600000004</v>
      </c>
      <c r="E664" s="1">
        <f t="shared" si="31"/>
        <v>0.29374980910232579</v>
      </c>
      <c r="F664">
        <v>285.95740000000001</v>
      </c>
      <c r="G664">
        <f t="shared" si="32"/>
        <v>6.7295269756810017</v>
      </c>
    </row>
    <row r="665" spans="3:7" x14ac:dyDescent="0.3">
      <c r="C665">
        <v>15116.915399</v>
      </c>
      <c r="D665">
        <f t="shared" si="30"/>
        <v>6.2541870340000001</v>
      </c>
      <c r="E665" s="1">
        <f t="shared" si="31"/>
        <v>0.29264690736508997</v>
      </c>
      <c r="F665">
        <v>285.06189999999998</v>
      </c>
      <c r="G665">
        <f t="shared" si="32"/>
        <v>6.4299383450191696</v>
      </c>
    </row>
    <row r="666" spans="3:7" x14ac:dyDescent="0.3">
      <c r="C666">
        <v>15139.503097000001</v>
      </c>
      <c r="D666">
        <f t="shared" si="30"/>
        <v>6.2315993359999995</v>
      </c>
      <c r="E666" s="1">
        <f t="shared" si="31"/>
        <v>0.29158998023319238</v>
      </c>
      <c r="F666">
        <v>284.26909999999998</v>
      </c>
      <c r="G666">
        <f t="shared" si="32"/>
        <v>6.4081556147514442</v>
      </c>
    </row>
    <row r="667" spans="3:7" x14ac:dyDescent="0.3">
      <c r="C667">
        <v>15162.090794</v>
      </c>
      <c r="D667">
        <f t="shared" si="30"/>
        <v>6.2090116389999999</v>
      </c>
      <c r="E667" s="1">
        <f t="shared" si="31"/>
        <v>0.29053305314808697</v>
      </c>
      <c r="F667">
        <v>283.13319999999999</v>
      </c>
      <c r="G667">
        <f t="shared" si="32"/>
        <v>6.3899728015623678</v>
      </c>
    </row>
    <row r="668" spans="3:7" x14ac:dyDescent="0.3">
      <c r="C668">
        <v>15184.678491999999</v>
      </c>
      <c r="D668">
        <f t="shared" si="30"/>
        <v>6.186423941000001</v>
      </c>
      <c r="E668" s="1">
        <f t="shared" si="31"/>
        <v>0.28947612601618944</v>
      </c>
      <c r="F668">
        <v>282.65910000000002</v>
      </c>
      <c r="G668">
        <f t="shared" si="32"/>
        <v>6.385994825224997</v>
      </c>
    </row>
    <row r="669" spans="3:7" x14ac:dyDescent="0.3">
      <c r="C669">
        <v>15207.266189</v>
      </c>
      <c r="D669">
        <f t="shared" si="30"/>
        <v>6.1638362440000005</v>
      </c>
      <c r="E669" s="1">
        <f t="shared" si="31"/>
        <v>0.28841919893108398</v>
      </c>
      <c r="F669">
        <v>282.78100000000001</v>
      </c>
      <c r="G669">
        <f t="shared" si="32"/>
        <v>6.3880189656856192</v>
      </c>
    </row>
    <row r="670" spans="3:7" x14ac:dyDescent="0.3">
      <c r="C670">
        <v>15229.853886999999</v>
      </c>
      <c r="D670">
        <f t="shared" si="30"/>
        <v>6.1412485460000008</v>
      </c>
      <c r="E670" s="1">
        <f t="shared" si="31"/>
        <v>0.28736227179918644</v>
      </c>
      <c r="F670">
        <v>282.8383</v>
      </c>
      <c r="G670">
        <f t="shared" si="32"/>
        <v>6.3824104402727206</v>
      </c>
    </row>
    <row r="671" spans="3:7" x14ac:dyDescent="0.3">
      <c r="C671">
        <v>15252.441585</v>
      </c>
      <c r="D671">
        <f t="shared" si="30"/>
        <v>6.1186608479999993</v>
      </c>
      <c r="E671" s="1">
        <f t="shared" si="31"/>
        <v>0.2863053446672888</v>
      </c>
      <c r="F671">
        <v>282.28440000000001</v>
      </c>
      <c r="G671">
        <f t="shared" si="32"/>
        <v>6.3683944917220954</v>
      </c>
    </row>
    <row r="672" spans="3:7" x14ac:dyDescent="0.3">
      <c r="C672">
        <v>15275.029282</v>
      </c>
      <c r="D672">
        <f t="shared" si="30"/>
        <v>6.0960731510000006</v>
      </c>
      <c r="E672" s="1">
        <f t="shared" si="31"/>
        <v>0.28524841758218344</v>
      </c>
      <c r="F672">
        <v>281.59730000000002</v>
      </c>
      <c r="G672">
        <f t="shared" si="32"/>
        <v>4.694478427223391</v>
      </c>
    </row>
    <row r="673" spans="3:7" x14ac:dyDescent="0.3">
      <c r="C673">
        <v>15291.695949000001</v>
      </c>
      <c r="D673">
        <f t="shared" si="30"/>
        <v>6.0794064839999988</v>
      </c>
      <c r="E673" s="1">
        <f t="shared" si="31"/>
        <v>0.28446854826789547</v>
      </c>
      <c r="F673">
        <v>281.74009999999998</v>
      </c>
      <c r="G673">
        <f t="shared" si="32"/>
        <v>4.6956139788418172</v>
      </c>
    </row>
    <row r="674" spans="3:7" x14ac:dyDescent="0.3">
      <c r="C674">
        <v>15308.362615</v>
      </c>
      <c r="D674">
        <f t="shared" si="30"/>
        <v>6.0627398179999998</v>
      </c>
      <c r="E674" s="1">
        <f t="shared" si="31"/>
        <v>0.28368867900039979</v>
      </c>
      <c r="F674">
        <v>281.73360000000002</v>
      </c>
      <c r="G674">
        <f t="shared" si="32"/>
        <v>4.6942600938849415</v>
      </c>
    </row>
    <row r="675" spans="3:7" x14ac:dyDescent="0.3">
      <c r="C675">
        <v>15325.029282</v>
      </c>
      <c r="D675">
        <f t="shared" si="30"/>
        <v>6.0460731510000008</v>
      </c>
      <c r="E675" s="1">
        <f t="shared" si="31"/>
        <v>0.28290880968611193</v>
      </c>
      <c r="F675">
        <v>281.57760000000002</v>
      </c>
      <c r="G675">
        <f t="shared" si="32"/>
        <v>6.3463393946742883</v>
      </c>
    </row>
    <row r="676" spans="3:7" x14ac:dyDescent="0.3">
      <c r="C676">
        <v>15347.563978</v>
      </c>
      <c r="D676">
        <f t="shared" si="30"/>
        <v>6.0235384549999997</v>
      </c>
      <c r="E676" s="1">
        <f t="shared" si="31"/>
        <v>0.28185436263216845</v>
      </c>
      <c r="F676">
        <v>281.67290000000003</v>
      </c>
      <c r="G676">
        <f t="shared" si="32"/>
        <v>6.3440642355885144</v>
      </c>
    </row>
    <row r="677" spans="3:7" x14ac:dyDescent="0.3">
      <c r="C677">
        <v>15370.098673</v>
      </c>
      <c r="D677">
        <f t="shared" si="30"/>
        <v>6.0010037599999997</v>
      </c>
      <c r="E677" s="1">
        <f t="shared" si="31"/>
        <v>0.28079991562501716</v>
      </c>
      <c r="F677">
        <v>281.37569999999999</v>
      </c>
      <c r="G677">
        <f t="shared" si="32"/>
        <v>6.3403474190073874</v>
      </c>
    </row>
    <row r="678" spans="3:7" x14ac:dyDescent="0.3">
      <c r="C678">
        <v>15392.633368999999</v>
      </c>
      <c r="D678">
        <f t="shared" si="30"/>
        <v>5.9784690640000004</v>
      </c>
      <c r="E678" s="1">
        <f t="shared" si="31"/>
        <v>0.2797454685710738</v>
      </c>
      <c r="F678">
        <v>281.34300000000002</v>
      </c>
      <c r="G678">
        <f t="shared" si="32"/>
        <v>6.3376914238425135</v>
      </c>
    </row>
    <row r="679" spans="3:7" x14ac:dyDescent="0.3">
      <c r="C679">
        <v>15415.168064</v>
      </c>
      <c r="D679">
        <f t="shared" si="30"/>
        <v>5.9559343690000004</v>
      </c>
      <c r="E679" s="1">
        <f t="shared" si="31"/>
        <v>0.2786910215639225</v>
      </c>
      <c r="F679">
        <v>281.14</v>
      </c>
      <c r="G679">
        <f t="shared" si="32"/>
        <v>5.9734972122174232</v>
      </c>
    </row>
    <row r="680" spans="3:7" x14ac:dyDescent="0.3">
      <c r="C680">
        <v>15436.413979000001</v>
      </c>
      <c r="D680">
        <f t="shared" si="30"/>
        <v>5.9346884539999989</v>
      </c>
      <c r="E680" s="1">
        <f t="shared" si="31"/>
        <v>0.27769687935405718</v>
      </c>
      <c r="F680">
        <v>281.17959999999999</v>
      </c>
      <c r="G680">
        <f t="shared" si="32"/>
        <v>5.97237833368475</v>
      </c>
    </row>
    <row r="681" spans="3:7" x14ac:dyDescent="0.3">
      <c r="C681">
        <v>15457.659893</v>
      </c>
      <c r="D681">
        <f t="shared" si="30"/>
        <v>5.9134425400000001</v>
      </c>
      <c r="E681" s="1">
        <f t="shared" si="31"/>
        <v>0.27670273719098409</v>
      </c>
      <c r="F681">
        <v>281.03469999999999</v>
      </c>
      <c r="G681">
        <f t="shared" si="32"/>
        <v>5.9708287252929235</v>
      </c>
    </row>
    <row r="682" spans="3:7" x14ac:dyDescent="0.3">
      <c r="C682">
        <v>15478.905808</v>
      </c>
      <c r="D682">
        <f t="shared" si="30"/>
        <v>5.8921966250000004</v>
      </c>
      <c r="E682" s="1">
        <f t="shared" si="31"/>
        <v>0.27570859498111883</v>
      </c>
      <c r="F682">
        <v>281.03370000000001</v>
      </c>
      <c r="G682">
        <f t="shared" si="32"/>
        <v>5.9661864928659218</v>
      </c>
    </row>
    <row r="683" spans="3:7" x14ac:dyDescent="0.3">
      <c r="C683">
        <v>15500.151723000001</v>
      </c>
      <c r="D683">
        <f t="shared" si="30"/>
        <v>5.8709507099999989</v>
      </c>
      <c r="E683" s="1">
        <f t="shared" si="31"/>
        <v>0.27471445277125345</v>
      </c>
      <c r="F683">
        <v>280.59769999999997</v>
      </c>
      <c r="G683">
        <f t="shared" si="32"/>
        <v>5.9547782185271503</v>
      </c>
    </row>
    <row r="684" spans="3:7" x14ac:dyDescent="0.3">
      <c r="C684">
        <v>15521.397637</v>
      </c>
      <c r="D684">
        <f t="shared" si="30"/>
        <v>5.8497047960000002</v>
      </c>
      <c r="E684" s="1">
        <f t="shared" si="31"/>
        <v>0.27372031060818042</v>
      </c>
      <c r="F684">
        <v>279.95979999999997</v>
      </c>
      <c r="G684">
        <f t="shared" si="32"/>
        <v>5.9443881840754234</v>
      </c>
    </row>
    <row r="685" spans="3:7" x14ac:dyDescent="0.3">
      <c r="C685">
        <v>15542.643552</v>
      </c>
      <c r="D685">
        <f t="shared" si="30"/>
        <v>5.8284588810000004</v>
      </c>
      <c r="E685" s="1">
        <f t="shared" si="31"/>
        <v>0.27272616839831515</v>
      </c>
      <c r="F685">
        <v>279.61959999999999</v>
      </c>
      <c r="G685">
        <f t="shared" si="32"/>
        <v>6.2147532711857734</v>
      </c>
    </row>
    <row r="686" spans="3:7" x14ac:dyDescent="0.3">
      <c r="C686">
        <v>15564.865774</v>
      </c>
      <c r="D686">
        <f t="shared" si="30"/>
        <v>5.8062366590000005</v>
      </c>
      <c r="E686" s="1">
        <f t="shared" si="31"/>
        <v>0.27168634267712605</v>
      </c>
      <c r="F686">
        <v>279.70819999999998</v>
      </c>
      <c r="G686">
        <f t="shared" si="32"/>
        <v>6.214865493407121</v>
      </c>
    </row>
    <row r="687" spans="3:7" x14ac:dyDescent="0.3">
      <c r="C687">
        <v>15587.087996</v>
      </c>
      <c r="D687">
        <f t="shared" si="30"/>
        <v>5.7840144369999997</v>
      </c>
      <c r="E687" s="1">
        <f t="shared" si="31"/>
        <v>0.27064651695593694</v>
      </c>
      <c r="F687">
        <v>279.62970000000001</v>
      </c>
      <c r="G687">
        <f t="shared" si="32"/>
        <v>6.2120891063122441</v>
      </c>
    </row>
    <row r="688" spans="3:7" x14ac:dyDescent="0.3">
      <c r="C688">
        <v>15609.310219000001</v>
      </c>
      <c r="D688">
        <f t="shared" si="30"/>
        <v>5.7617922139999989</v>
      </c>
      <c r="E688" s="1">
        <f t="shared" si="31"/>
        <v>0.26960669118795566</v>
      </c>
      <c r="F688">
        <v>279.45830000000001</v>
      </c>
      <c r="G688">
        <f t="shared" si="32"/>
        <v>6.2080232712525758</v>
      </c>
    </row>
    <row r="689" spans="3:7" x14ac:dyDescent="0.3">
      <c r="C689">
        <v>15631.532440999999</v>
      </c>
      <c r="D689">
        <f t="shared" si="30"/>
        <v>5.7395699920000007</v>
      </c>
      <c r="E689" s="1">
        <f t="shared" si="31"/>
        <v>0.26856686546676667</v>
      </c>
      <c r="F689">
        <v>279.2638</v>
      </c>
      <c r="G689">
        <f t="shared" si="32"/>
        <v>6.2037010490743212</v>
      </c>
    </row>
    <row r="690" spans="3:7" x14ac:dyDescent="0.3">
      <c r="C690">
        <v>15653.754663</v>
      </c>
      <c r="D690">
        <f t="shared" si="30"/>
        <v>5.7173477699999999</v>
      </c>
      <c r="E690" s="1">
        <f t="shared" si="31"/>
        <v>0.26752703974557751</v>
      </c>
      <c r="F690">
        <v>279.0693</v>
      </c>
      <c r="G690">
        <f t="shared" si="32"/>
        <v>6.1993777157839727</v>
      </c>
    </row>
    <row r="691" spans="3:7" x14ac:dyDescent="0.3">
      <c r="C691">
        <v>15675.976885</v>
      </c>
      <c r="D691">
        <f t="shared" si="30"/>
        <v>5.695125548</v>
      </c>
      <c r="E691" s="1">
        <f t="shared" si="31"/>
        <v>0.26648721402438846</v>
      </c>
      <c r="F691">
        <v>278.87470000000002</v>
      </c>
      <c r="G691">
        <f t="shared" si="32"/>
        <v>6.1950543824941215</v>
      </c>
    </row>
    <row r="692" spans="3:7" x14ac:dyDescent="0.3">
      <c r="C692">
        <v>15698.199107</v>
      </c>
      <c r="D692">
        <f t="shared" si="30"/>
        <v>5.6729033259999992</v>
      </c>
      <c r="E692" s="1">
        <f t="shared" si="31"/>
        <v>0.26544738830319936</v>
      </c>
      <c r="F692">
        <v>278.68020000000001</v>
      </c>
      <c r="G692">
        <f t="shared" si="32"/>
        <v>6.1904624388879013</v>
      </c>
    </row>
    <row r="693" spans="3:7" x14ac:dyDescent="0.3">
      <c r="C693">
        <v>15720.421329999999</v>
      </c>
      <c r="D693">
        <f t="shared" si="30"/>
        <v>5.650681103000001</v>
      </c>
      <c r="E693" s="1">
        <f t="shared" si="31"/>
        <v>0.26440756253521819</v>
      </c>
      <c r="F693">
        <v>278.46140000000003</v>
      </c>
      <c r="G693">
        <f t="shared" si="32"/>
        <v>6.1837088270520209</v>
      </c>
    </row>
    <row r="694" spans="3:7" x14ac:dyDescent="0.3">
      <c r="C694">
        <v>15742.643552</v>
      </c>
      <c r="D694">
        <f t="shared" si="30"/>
        <v>5.6284588810000002</v>
      </c>
      <c r="E694" s="1">
        <f t="shared" si="31"/>
        <v>0.26336773681402903</v>
      </c>
      <c r="F694">
        <v>278.07240000000002</v>
      </c>
      <c r="G694">
        <f t="shared" si="32"/>
        <v>6.2829553984352442</v>
      </c>
    </row>
    <row r="695" spans="3:7" x14ac:dyDescent="0.3">
      <c r="C695">
        <v>15765.231249</v>
      </c>
      <c r="D695">
        <f t="shared" si="30"/>
        <v>5.6058711839999997</v>
      </c>
      <c r="E695" s="1">
        <f t="shared" si="31"/>
        <v>0.26231080972892362</v>
      </c>
      <c r="F695">
        <v>278.24419999999998</v>
      </c>
      <c r="G695">
        <f t="shared" si="32"/>
        <v>6.2819629472662202</v>
      </c>
    </row>
    <row r="696" spans="3:7" x14ac:dyDescent="0.3">
      <c r="C696">
        <v>15787.818947</v>
      </c>
      <c r="D696">
        <f t="shared" si="30"/>
        <v>5.583283486</v>
      </c>
      <c r="E696" s="1">
        <f t="shared" si="31"/>
        <v>0.26125388259702603</v>
      </c>
      <c r="F696">
        <v>277.98450000000003</v>
      </c>
      <c r="G696">
        <f t="shared" si="32"/>
        <v>6.2679427631173734</v>
      </c>
    </row>
    <row r="697" spans="3:7" x14ac:dyDescent="0.3">
      <c r="C697">
        <v>15810.406644999999</v>
      </c>
      <c r="D697">
        <f t="shared" si="30"/>
        <v>5.5606957880000012</v>
      </c>
      <c r="E697" s="1">
        <f t="shared" si="31"/>
        <v>0.26019695546512855</v>
      </c>
      <c r="F697">
        <v>277.00279999999998</v>
      </c>
      <c r="G697">
        <f t="shared" si="32"/>
        <v>6.2439803272619878</v>
      </c>
    </row>
    <row r="698" spans="3:7" x14ac:dyDescent="0.3">
      <c r="C698">
        <v>15832.994342</v>
      </c>
      <c r="D698">
        <f t="shared" si="30"/>
        <v>5.5381080909999998</v>
      </c>
      <c r="E698" s="1">
        <f t="shared" si="31"/>
        <v>0.25914002838002304</v>
      </c>
      <c r="F698">
        <v>275.86279999999999</v>
      </c>
      <c r="G698">
        <f t="shared" si="32"/>
        <v>6.2170696202968765</v>
      </c>
    </row>
    <row r="699" spans="3:7" x14ac:dyDescent="0.3">
      <c r="C699">
        <v>15855.582039999999</v>
      </c>
      <c r="D699">
        <f t="shared" si="30"/>
        <v>5.515520393000001</v>
      </c>
      <c r="E699" s="1">
        <f t="shared" si="31"/>
        <v>0.2580831012481255</v>
      </c>
      <c r="F699">
        <v>274.62</v>
      </c>
      <c r="G699">
        <f t="shared" si="32"/>
        <v>6.1952868994542358</v>
      </c>
    </row>
    <row r="700" spans="3:7" x14ac:dyDescent="0.3">
      <c r="C700">
        <v>15878.169737</v>
      </c>
      <c r="D700">
        <f t="shared" si="30"/>
        <v>5.4929326959999996</v>
      </c>
      <c r="E700" s="1">
        <f t="shared" si="31"/>
        <v>0.25702617416302004</v>
      </c>
      <c r="F700">
        <v>273.9341</v>
      </c>
      <c r="G700">
        <f t="shared" si="32"/>
        <v>6.1819186446692784</v>
      </c>
    </row>
    <row r="701" spans="3:7" x14ac:dyDescent="0.3">
      <c r="C701">
        <v>15900.757435</v>
      </c>
      <c r="D701">
        <f t="shared" si="30"/>
        <v>5.4703449980000007</v>
      </c>
      <c r="E701" s="1">
        <f t="shared" si="31"/>
        <v>0.2559692470311225</v>
      </c>
      <c r="F701">
        <v>273.43630000000002</v>
      </c>
      <c r="G701">
        <f t="shared" si="32"/>
        <v>6.2418650252535715</v>
      </c>
    </row>
    <row r="702" spans="3:7" x14ac:dyDescent="0.3">
      <c r="C702">
        <v>15923.625736</v>
      </c>
      <c r="D702">
        <f t="shared" si="30"/>
        <v>5.4474766969999999</v>
      </c>
      <c r="E702" s="1">
        <f t="shared" si="31"/>
        <v>0.25489918987933569</v>
      </c>
      <c r="F702">
        <v>272.46039999999999</v>
      </c>
      <c r="G702">
        <f t="shared" si="32"/>
        <v>6.2339308682213792</v>
      </c>
    </row>
    <row r="703" spans="3:7" x14ac:dyDescent="0.3">
      <c r="C703">
        <v>15946.494037</v>
      </c>
      <c r="D703">
        <f t="shared" si="30"/>
        <v>5.424608396</v>
      </c>
      <c r="E703" s="1">
        <f t="shared" si="31"/>
        <v>0.25382913272754887</v>
      </c>
      <c r="F703">
        <v>272.74239999999998</v>
      </c>
      <c r="G703">
        <f t="shared" si="32"/>
        <v>6.2430550473201993</v>
      </c>
    </row>
    <row r="704" spans="3:7" x14ac:dyDescent="0.3">
      <c r="C704">
        <v>15969.362337</v>
      </c>
      <c r="D704">
        <f t="shared" si="30"/>
        <v>5.4017400959999993</v>
      </c>
      <c r="E704" s="1">
        <f t="shared" si="31"/>
        <v>0.25275907562255417</v>
      </c>
      <c r="F704">
        <v>273.25839999999999</v>
      </c>
      <c r="G704">
        <f t="shared" si="32"/>
        <v>6.2510660861606784</v>
      </c>
    </row>
    <row r="705" spans="3:7" x14ac:dyDescent="0.3">
      <c r="C705">
        <v>15992.230638000001</v>
      </c>
      <c r="D705">
        <f t="shared" si="30"/>
        <v>5.3788717949999993</v>
      </c>
      <c r="E705" s="1">
        <f t="shared" si="31"/>
        <v>0.25168901847076741</v>
      </c>
      <c r="F705">
        <v>273.44299999999998</v>
      </c>
      <c r="G705">
        <f t="shared" si="32"/>
        <v>6.2529218487865865</v>
      </c>
    </row>
    <row r="706" spans="3:7" x14ac:dyDescent="0.3">
      <c r="C706">
        <v>16015.098939</v>
      </c>
      <c r="D706">
        <f t="shared" si="30"/>
        <v>5.3560034940000003</v>
      </c>
      <c r="E706" s="1">
        <f t="shared" si="31"/>
        <v>0.25061896131898065</v>
      </c>
      <c r="F706">
        <v>273.42070000000001</v>
      </c>
      <c r="G706">
        <f t="shared" si="32"/>
        <v>6.2465267284121788</v>
      </c>
    </row>
    <row r="707" spans="3:7" x14ac:dyDescent="0.3">
      <c r="C707">
        <v>16037.96724</v>
      </c>
      <c r="D707">
        <f t="shared" si="30"/>
        <v>5.3331351930000004</v>
      </c>
      <c r="E707" s="1">
        <f t="shared" si="31"/>
        <v>0.24954890416719383</v>
      </c>
      <c r="F707">
        <v>272.88369999999998</v>
      </c>
      <c r="G707">
        <f t="shared" si="32"/>
        <v>6.2303233937388711</v>
      </c>
    </row>
    <row r="708" spans="3:7" x14ac:dyDescent="0.3">
      <c r="C708">
        <v>16060.835541</v>
      </c>
      <c r="D708">
        <f t="shared" ref="D708:D771" si="33">($C$945-C708)/1000</f>
        <v>5.3102668919999996</v>
      </c>
      <c r="E708" s="1">
        <f t="shared" ref="E708:E771" si="34">D708/$D$3</f>
        <v>0.24847884701540701</v>
      </c>
      <c r="F708">
        <v>272.00360000000001</v>
      </c>
      <c r="G708">
        <f t="shared" ref="G708:G771" si="35">((F708+F709)/2)*(D708-D709)</f>
        <v>6.4300036147405573</v>
      </c>
    </row>
    <row r="709" spans="3:7" x14ac:dyDescent="0.3">
      <c r="C709">
        <v>16084.405767</v>
      </c>
      <c r="D709">
        <f t="shared" si="33"/>
        <v>5.2866966660000001</v>
      </c>
      <c r="E709" s="1">
        <f t="shared" si="34"/>
        <v>0.24737594527817122</v>
      </c>
      <c r="F709">
        <v>273.6003</v>
      </c>
      <c r="G709">
        <f t="shared" si="35"/>
        <v>6.4527005638674986</v>
      </c>
    </row>
    <row r="710" spans="3:7" x14ac:dyDescent="0.3">
      <c r="C710">
        <v>16107.975993</v>
      </c>
      <c r="D710">
        <f t="shared" si="33"/>
        <v>5.2631264399999997</v>
      </c>
      <c r="E710" s="1">
        <f t="shared" si="34"/>
        <v>0.2462730435409354</v>
      </c>
      <c r="F710">
        <v>273.92950000000002</v>
      </c>
      <c r="G710">
        <f t="shared" si="35"/>
        <v>6.4540593873961551</v>
      </c>
    </row>
    <row r="711" spans="3:7" x14ac:dyDescent="0.3">
      <c r="C711">
        <v>16131.546219</v>
      </c>
      <c r="D711">
        <f t="shared" si="33"/>
        <v>5.2395562140000003</v>
      </c>
      <c r="E711" s="1">
        <f t="shared" si="34"/>
        <v>0.24517014180369961</v>
      </c>
      <c r="F711">
        <v>273.71559999999999</v>
      </c>
      <c r="G711">
        <f t="shared" si="35"/>
        <v>6.4538448983395549</v>
      </c>
    </row>
    <row r="712" spans="3:7" x14ac:dyDescent="0.3">
      <c r="C712">
        <v>16155.116445</v>
      </c>
      <c r="D712">
        <f t="shared" si="33"/>
        <v>5.2159859880000008</v>
      </c>
      <c r="E712" s="1">
        <f t="shared" si="34"/>
        <v>0.24406724006646385</v>
      </c>
      <c r="F712">
        <v>273.91129999999998</v>
      </c>
      <c r="G712">
        <f t="shared" si="35"/>
        <v>6.4551389037471978</v>
      </c>
    </row>
    <row r="713" spans="3:7" x14ac:dyDescent="0.3">
      <c r="C713">
        <v>16178.686670999999</v>
      </c>
      <c r="D713">
        <f t="shared" si="33"/>
        <v>5.1924157620000004</v>
      </c>
      <c r="E713" s="1">
        <f t="shared" si="34"/>
        <v>0.24296433832922804</v>
      </c>
      <c r="F713">
        <v>273.8254</v>
      </c>
      <c r="G713">
        <f t="shared" si="35"/>
        <v>6.452618068076255</v>
      </c>
    </row>
    <row r="714" spans="3:7" x14ac:dyDescent="0.3">
      <c r="C714">
        <v>16202.256896999999</v>
      </c>
      <c r="D714">
        <f t="shared" si="33"/>
        <v>5.168845536000001</v>
      </c>
      <c r="E714" s="1">
        <f t="shared" si="34"/>
        <v>0.24186143659199225</v>
      </c>
      <c r="F714">
        <v>273.69740000000002</v>
      </c>
      <c r="G714">
        <f t="shared" si="35"/>
        <v>5.1318009374999516</v>
      </c>
    </row>
    <row r="715" spans="3:7" x14ac:dyDescent="0.3">
      <c r="C715">
        <v>16221.006896999999</v>
      </c>
      <c r="D715">
        <f t="shared" si="33"/>
        <v>5.1500955360000011</v>
      </c>
      <c r="E715" s="1">
        <f t="shared" si="34"/>
        <v>0.24098408363096543</v>
      </c>
      <c r="F715">
        <v>273.69470000000001</v>
      </c>
      <c r="G715">
        <f t="shared" si="35"/>
        <v>5.1317503125001949</v>
      </c>
    </row>
    <row r="716" spans="3:7" x14ac:dyDescent="0.3">
      <c r="C716">
        <v>16239.756896999999</v>
      </c>
      <c r="D716">
        <f t="shared" si="33"/>
        <v>5.1313455360000004</v>
      </c>
      <c r="E716" s="1">
        <f t="shared" si="34"/>
        <v>0.2401067306699386</v>
      </c>
      <c r="F716">
        <v>273.69200000000001</v>
      </c>
      <c r="G716">
        <f t="shared" si="35"/>
        <v>5.1316996874999514</v>
      </c>
    </row>
    <row r="717" spans="3:7" x14ac:dyDescent="0.3">
      <c r="C717">
        <v>16258.506896999999</v>
      </c>
      <c r="D717">
        <f t="shared" si="33"/>
        <v>5.1125955360000006</v>
      </c>
      <c r="E717" s="1">
        <f t="shared" si="34"/>
        <v>0.23922937770891178</v>
      </c>
      <c r="F717">
        <v>273.6893</v>
      </c>
      <c r="G717">
        <f t="shared" si="35"/>
        <v>5.1316481249999519</v>
      </c>
    </row>
    <row r="718" spans="3:7" x14ac:dyDescent="0.3">
      <c r="C718">
        <v>16277.256896999999</v>
      </c>
      <c r="D718">
        <f t="shared" si="33"/>
        <v>5.0938455360000008</v>
      </c>
      <c r="E718" s="1">
        <f t="shared" si="34"/>
        <v>0.23835202474788497</v>
      </c>
      <c r="F718">
        <v>273.68650000000002</v>
      </c>
      <c r="G718">
        <f t="shared" si="35"/>
        <v>6.4515856921774555</v>
      </c>
    </row>
    <row r="719" spans="3:7" x14ac:dyDescent="0.3">
      <c r="C719">
        <v>16300.827122999999</v>
      </c>
      <c r="D719">
        <f t="shared" si="33"/>
        <v>5.0702753100000013</v>
      </c>
      <c r="E719" s="1">
        <f t="shared" si="34"/>
        <v>0.23724912301064918</v>
      </c>
      <c r="F719">
        <v>273.74869999999999</v>
      </c>
      <c r="G719">
        <f t="shared" si="35"/>
        <v>6.4573038290057854</v>
      </c>
    </row>
    <row r="720" spans="3:7" x14ac:dyDescent="0.3">
      <c r="C720">
        <v>16324.397349000001</v>
      </c>
      <c r="D720">
        <f t="shared" si="33"/>
        <v>5.0467050839999992</v>
      </c>
      <c r="E720" s="1">
        <f t="shared" si="34"/>
        <v>0.23614622127341328</v>
      </c>
      <c r="F720">
        <v>274.17169999999999</v>
      </c>
      <c r="G720">
        <f t="shared" si="35"/>
        <v>6.4563574844311553</v>
      </c>
    </row>
    <row r="721" spans="3:7" x14ac:dyDescent="0.3">
      <c r="C721">
        <v>16347.967575000001</v>
      </c>
      <c r="D721">
        <f t="shared" si="33"/>
        <v>5.0231348579999997</v>
      </c>
      <c r="E721" s="1">
        <f t="shared" si="34"/>
        <v>0.23504331953617749</v>
      </c>
      <c r="F721">
        <v>273.66840000000002</v>
      </c>
      <c r="G721">
        <f t="shared" si="35"/>
        <v>6.2298336241368855</v>
      </c>
    </row>
    <row r="722" spans="3:7" x14ac:dyDescent="0.3">
      <c r="C722">
        <v>16370.717919000001</v>
      </c>
      <c r="D722">
        <f t="shared" si="33"/>
        <v>5.0003845139999994</v>
      </c>
      <c r="E722" s="1">
        <f t="shared" si="34"/>
        <v>0.23397878184696264</v>
      </c>
      <c r="F722">
        <v>274.00099999999998</v>
      </c>
      <c r="G722">
        <f t="shared" si="35"/>
        <v>6.2306637378209322</v>
      </c>
    </row>
    <row r="723" spans="3:7" x14ac:dyDescent="0.3">
      <c r="C723">
        <v>16393.468261999999</v>
      </c>
      <c r="D723">
        <f t="shared" si="33"/>
        <v>4.9776341710000018</v>
      </c>
      <c r="E723" s="1">
        <f t="shared" si="34"/>
        <v>0.23291424420454004</v>
      </c>
      <c r="F723">
        <v>273.7414</v>
      </c>
      <c r="G723">
        <f t="shared" si="35"/>
        <v>6.224702010438512</v>
      </c>
    </row>
    <row r="724" spans="3:7" x14ac:dyDescent="0.3">
      <c r="C724">
        <v>16416.218604999998</v>
      </c>
      <c r="D724">
        <f t="shared" si="33"/>
        <v>4.9548838280000016</v>
      </c>
      <c r="E724" s="1">
        <f t="shared" si="34"/>
        <v>0.23184970656211731</v>
      </c>
      <c r="F724">
        <v>273.4769</v>
      </c>
      <c r="G724">
        <f t="shared" si="35"/>
        <v>6.2187018808174432</v>
      </c>
    </row>
    <row r="725" spans="3:7" x14ac:dyDescent="0.3">
      <c r="C725">
        <v>16438.968948999998</v>
      </c>
      <c r="D725">
        <f t="shared" si="33"/>
        <v>4.9321334840000022</v>
      </c>
      <c r="E725" s="1">
        <f t="shared" si="34"/>
        <v>0.23078516887290249</v>
      </c>
      <c r="F725">
        <v>273.21390000000002</v>
      </c>
      <c r="G725">
        <f t="shared" si="35"/>
        <v>6.2126875543011826</v>
      </c>
    </row>
    <row r="726" spans="3:7" x14ac:dyDescent="0.3">
      <c r="C726">
        <v>16461.719292000002</v>
      </c>
      <c r="D726">
        <f t="shared" si="33"/>
        <v>4.9093831409999984</v>
      </c>
      <c r="E726" s="1">
        <f t="shared" si="34"/>
        <v>0.22972063123047959</v>
      </c>
      <c r="F726">
        <v>272.94819999999999</v>
      </c>
      <c r="G726">
        <f t="shared" si="35"/>
        <v>6.1951120491240843</v>
      </c>
    </row>
    <row r="727" spans="3:7" x14ac:dyDescent="0.3">
      <c r="C727">
        <v>16484.469636000002</v>
      </c>
      <c r="D727">
        <f t="shared" si="33"/>
        <v>4.8866327969999981</v>
      </c>
      <c r="E727" s="1">
        <f t="shared" si="34"/>
        <v>0.2286560935412647</v>
      </c>
      <c r="F727">
        <v>271.66879999999998</v>
      </c>
      <c r="G727">
        <f t="shared" si="35"/>
        <v>6.1632885970269209</v>
      </c>
    </row>
    <row r="728" spans="3:7" x14ac:dyDescent="0.3">
      <c r="C728">
        <v>16507.219979000001</v>
      </c>
      <c r="D728">
        <f t="shared" si="33"/>
        <v>4.8638824539999987</v>
      </c>
      <c r="E728" s="1">
        <f t="shared" si="34"/>
        <v>0.22759155589884203</v>
      </c>
      <c r="F728">
        <v>270.1506</v>
      </c>
      <c r="G728">
        <f t="shared" si="35"/>
        <v>6.1414767056756725</v>
      </c>
    </row>
    <row r="729" spans="3:7" x14ac:dyDescent="0.3">
      <c r="C729">
        <v>16529.970322000001</v>
      </c>
      <c r="D729">
        <f t="shared" si="33"/>
        <v>4.8411321109999994</v>
      </c>
      <c r="E729" s="1">
        <f t="shared" si="34"/>
        <v>0.22652701825641935</v>
      </c>
      <c r="F729">
        <v>269.75130000000001</v>
      </c>
      <c r="G729">
        <f t="shared" si="35"/>
        <v>6.3560850289821964</v>
      </c>
    </row>
    <row r="730" spans="3:7" x14ac:dyDescent="0.3">
      <c r="C730">
        <v>16553.540548000001</v>
      </c>
      <c r="D730">
        <f t="shared" si="33"/>
        <v>4.817561884999999</v>
      </c>
      <c r="E730" s="1">
        <f t="shared" si="34"/>
        <v>0.22542411651918354</v>
      </c>
      <c r="F730">
        <v>269.5804</v>
      </c>
      <c r="G730">
        <f t="shared" si="35"/>
        <v>6.3561501167723184</v>
      </c>
    </row>
    <row r="731" spans="3:7" x14ac:dyDescent="0.3">
      <c r="C731">
        <v>16577.110775000001</v>
      </c>
      <c r="D731">
        <f t="shared" si="33"/>
        <v>4.7939916579999986</v>
      </c>
      <c r="E731" s="1">
        <f t="shared" si="34"/>
        <v>0.22432121473515557</v>
      </c>
      <c r="F731">
        <v>269.7568</v>
      </c>
      <c r="G731">
        <f t="shared" si="35"/>
        <v>6.3541098440431574</v>
      </c>
    </row>
    <row r="732" spans="3:7" x14ac:dyDescent="0.3">
      <c r="C732">
        <v>16600.681001000001</v>
      </c>
      <c r="D732">
        <f t="shared" si="33"/>
        <v>4.7704214319999991</v>
      </c>
      <c r="E732" s="1">
        <f t="shared" si="34"/>
        <v>0.22321831299791978</v>
      </c>
      <c r="F732">
        <v>269.40730000000002</v>
      </c>
      <c r="G732">
        <f t="shared" si="35"/>
        <v>6.3591538724071581</v>
      </c>
    </row>
    <row r="733" spans="3:7" x14ac:dyDescent="0.3">
      <c r="C733">
        <v>16624.251227000001</v>
      </c>
      <c r="D733">
        <f t="shared" si="33"/>
        <v>4.7468512059999997</v>
      </c>
      <c r="E733" s="1">
        <f t="shared" si="34"/>
        <v>0.22211541126068401</v>
      </c>
      <c r="F733">
        <v>270.1848</v>
      </c>
      <c r="G733">
        <f t="shared" si="35"/>
        <v>6.3742930285671981</v>
      </c>
    </row>
    <row r="734" spans="3:7" x14ac:dyDescent="0.3">
      <c r="C734">
        <v>16647.821453</v>
      </c>
      <c r="D734">
        <f t="shared" si="33"/>
        <v>4.7232809799999993</v>
      </c>
      <c r="E734" s="1">
        <f t="shared" si="34"/>
        <v>0.22101250952344817</v>
      </c>
      <c r="F734">
        <v>270.69189999999998</v>
      </c>
      <c r="G734">
        <f t="shared" si="35"/>
        <v>6.3840593517100581</v>
      </c>
    </row>
    <row r="735" spans="3:7" x14ac:dyDescent="0.3">
      <c r="C735">
        <v>16671.391679</v>
      </c>
      <c r="D735">
        <f t="shared" si="33"/>
        <v>4.6997107539999998</v>
      </c>
      <c r="E735" s="1">
        <f t="shared" si="34"/>
        <v>0.21990960778621241</v>
      </c>
      <c r="F735">
        <v>271.01350000000002</v>
      </c>
      <c r="G735">
        <f t="shared" si="35"/>
        <v>6.7726125000000961</v>
      </c>
    </row>
    <row r="736" spans="3:7" x14ac:dyDescent="0.3">
      <c r="C736">
        <v>16696.391679</v>
      </c>
      <c r="D736">
        <f t="shared" si="33"/>
        <v>4.6747107539999995</v>
      </c>
      <c r="E736" s="1">
        <f t="shared" si="34"/>
        <v>0.21873980383817662</v>
      </c>
      <c r="F736">
        <v>270.7955</v>
      </c>
      <c r="G736">
        <f t="shared" si="35"/>
        <v>6.7713124999998549</v>
      </c>
    </row>
    <row r="737" spans="3:7" x14ac:dyDescent="0.3">
      <c r="C737">
        <v>16721.391679</v>
      </c>
      <c r="D737">
        <f t="shared" si="33"/>
        <v>4.649710754</v>
      </c>
      <c r="E737" s="1">
        <f t="shared" si="34"/>
        <v>0.21756999989014089</v>
      </c>
      <c r="F737">
        <v>270.90949999999998</v>
      </c>
      <c r="G737">
        <f t="shared" si="35"/>
        <v>6.3873898246440985</v>
      </c>
    </row>
    <row r="738" spans="3:7" x14ac:dyDescent="0.3">
      <c r="C738">
        <v>16744.961905</v>
      </c>
      <c r="D738">
        <f t="shared" si="33"/>
        <v>4.6261405279999996</v>
      </c>
      <c r="E738" s="1">
        <f t="shared" si="34"/>
        <v>0.21646709815290507</v>
      </c>
      <c r="F738">
        <v>271.07850000000002</v>
      </c>
      <c r="G738">
        <f t="shared" si="35"/>
        <v>6.3935404751185567</v>
      </c>
    </row>
    <row r="739" spans="3:7" x14ac:dyDescent="0.3">
      <c r="C739">
        <v>16768.532131</v>
      </c>
      <c r="D739">
        <f t="shared" si="33"/>
        <v>4.6025703020000002</v>
      </c>
      <c r="E739" s="1">
        <f t="shared" si="34"/>
        <v>0.21536419641566928</v>
      </c>
      <c r="F739">
        <v>271.4314</v>
      </c>
      <c r="G739">
        <f t="shared" si="35"/>
        <v>6.4041612189541572</v>
      </c>
    </row>
    <row r="740" spans="3:7" x14ac:dyDescent="0.3">
      <c r="C740">
        <v>16792.102357</v>
      </c>
      <c r="D740">
        <f t="shared" si="33"/>
        <v>4.5790000760000007</v>
      </c>
      <c r="E740" s="1">
        <f t="shared" si="34"/>
        <v>0.21426129467843352</v>
      </c>
      <c r="F740">
        <v>271.97969999999998</v>
      </c>
      <c r="G740">
        <f t="shared" si="35"/>
        <v>6.5037689116663051</v>
      </c>
    </row>
    <row r="741" spans="3:7" x14ac:dyDescent="0.3">
      <c r="C741">
        <v>16815.997705000002</v>
      </c>
      <c r="D741">
        <f t="shared" si="33"/>
        <v>4.5551047279999981</v>
      </c>
      <c r="E741" s="1">
        <f t="shared" si="34"/>
        <v>0.21314317978122987</v>
      </c>
      <c r="F741">
        <v>272.37470000000002</v>
      </c>
      <c r="G741">
        <f t="shared" si="35"/>
        <v>6.5097069056430961</v>
      </c>
    </row>
    <row r="742" spans="3:7" x14ac:dyDescent="0.3">
      <c r="C742">
        <v>16839.893053</v>
      </c>
      <c r="D742">
        <f t="shared" si="33"/>
        <v>4.53120938</v>
      </c>
      <c r="E742" s="1">
        <f t="shared" si="34"/>
        <v>0.21202506488402642</v>
      </c>
      <c r="F742">
        <v>272.47669999999999</v>
      </c>
      <c r="G742">
        <f t="shared" si="35"/>
        <v>6.5116878299932646</v>
      </c>
    </row>
    <row r="743" spans="3:7" x14ac:dyDescent="0.3">
      <c r="C743">
        <v>16863.788401000002</v>
      </c>
      <c r="D743">
        <f t="shared" si="33"/>
        <v>4.5073140319999982</v>
      </c>
      <c r="E743" s="1">
        <f t="shared" si="34"/>
        <v>0.2109069499868228</v>
      </c>
      <c r="F743">
        <v>272.54050000000001</v>
      </c>
      <c r="G743">
        <f t="shared" si="35"/>
        <v>6.510626876541096</v>
      </c>
    </row>
    <row r="744" spans="3:7" x14ac:dyDescent="0.3">
      <c r="C744">
        <v>16887.683749</v>
      </c>
      <c r="D744">
        <f t="shared" si="33"/>
        <v>4.4834186840000001</v>
      </c>
      <c r="E744" s="1">
        <f t="shared" si="34"/>
        <v>0.20978883508961935</v>
      </c>
      <c r="F744">
        <v>272.3879</v>
      </c>
      <c r="G744">
        <f t="shared" si="35"/>
        <v>6.5106985625860636</v>
      </c>
    </row>
    <row r="745" spans="3:7" x14ac:dyDescent="0.3">
      <c r="C745">
        <v>16911.579097000002</v>
      </c>
      <c r="D745">
        <f t="shared" si="33"/>
        <v>4.4595233359999984</v>
      </c>
      <c r="E745" s="1">
        <f t="shared" si="34"/>
        <v>0.20867072019241573</v>
      </c>
      <c r="F745">
        <v>272.54649999999998</v>
      </c>
      <c r="G745">
        <f t="shared" si="35"/>
        <v>6.5101788387660964</v>
      </c>
    </row>
    <row r="746" spans="3:7" x14ac:dyDescent="0.3">
      <c r="C746">
        <v>16935.474445</v>
      </c>
      <c r="D746">
        <f t="shared" si="33"/>
        <v>4.4356279880000002</v>
      </c>
      <c r="E746" s="1">
        <f t="shared" si="34"/>
        <v>0.2075526052952123</v>
      </c>
      <c r="F746">
        <v>272.34440000000001</v>
      </c>
      <c r="G746">
        <f t="shared" si="35"/>
        <v>6.5042898302524641</v>
      </c>
    </row>
    <row r="747" spans="3:7" x14ac:dyDescent="0.3">
      <c r="C747">
        <v>16959.369793000002</v>
      </c>
      <c r="D747">
        <f t="shared" si="33"/>
        <v>4.4117326399999985</v>
      </c>
      <c r="E747" s="1">
        <f t="shared" si="34"/>
        <v>0.20643449039800868</v>
      </c>
      <c r="F747">
        <v>272.05360000000002</v>
      </c>
      <c r="G747">
        <f t="shared" si="35"/>
        <v>6.5029872616409738</v>
      </c>
    </row>
    <row r="748" spans="3:7" x14ac:dyDescent="0.3">
      <c r="C748">
        <v>16983.26514</v>
      </c>
      <c r="D748">
        <f t="shared" si="33"/>
        <v>4.3878372930000005</v>
      </c>
      <c r="E748" s="1">
        <f t="shared" si="34"/>
        <v>0.20531637554759738</v>
      </c>
      <c r="F748">
        <v>272.23540000000003</v>
      </c>
      <c r="G748">
        <f t="shared" si="35"/>
        <v>6.4947424439590629</v>
      </c>
    </row>
    <row r="749" spans="3:7" x14ac:dyDescent="0.3">
      <c r="C749">
        <v>17007.160488000001</v>
      </c>
      <c r="D749">
        <f t="shared" si="33"/>
        <v>4.3639419449999988</v>
      </c>
      <c r="E749" s="1">
        <f t="shared" si="34"/>
        <v>0.20419826065039379</v>
      </c>
      <c r="F749">
        <v>271.36349999999999</v>
      </c>
      <c r="G749">
        <f t="shared" si="35"/>
        <v>5.425584000000125</v>
      </c>
    </row>
    <row r="750" spans="3:7" x14ac:dyDescent="0.3">
      <c r="C750">
        <v>17027.160488000001</v>
      </c>
      <c r="D750">
        <f t="shared" si="33"/>
        <v>4.3439419449999983</v>
      </c>
      <c r="E750" s="1">
        <f t="shared" si="34"/>
        <v>0.20326241749196514</v>
      </c>
      <c r="F750">
        <v>271.19490000000002</v>
      </c>
      <c r="G750">
        <f t="shared" si="35"/>
        <v>5.4228449999998842</v>
      </c>
    </row>
    <row r="751" spans="3:7" x14ac:dyDescent="0.3">
      <c r="C751">
        <v>17047.160488000001</v>
      </c>
      <c r="D751">
        <f t="shared" si="33"/>
        <v>4.3239419449999987</v>
      </c>
      <c r="E751" s="1">
        <f t="shared" si="34"/>
        <v>0.20232657433353657</v>
      </c>
      <c r="F751">
        <v>271.08960000000002</v>
      </c>
      <c r="G751">
        <f t="shared" si="35"/>
        <v>5.4209490000001255</v>
      </c>
    </row>
    <row r="752" spans="3:7" x14ac:dyDescent="0.3">
      <c r="C752">
        <v>17067.160488000001</v>
      </c>
      <c r="D752">
        <f t="shared" si="33"/>
        <v>4.3039419449999983</v>
      </c>
      <c r="E752" s="1">
        <f t="shared" si="34"/>
        <v>0.20139073117510795</v>
      </c>
      <c r="F752">
        <v>271.00529999999998</v>
      </c>
      <c r="G752">
        <f t="shared" si="35"/>
        <v>5.4190519999998834</v>
      </c>
    </row>
    <row r="753" spans="3:7" x14ac:dyDescent="0.3">
      <c r="C753">
        <v>17087.160488000001</v>
      </c>
      <c r="D753">
        <f t="shared" si="33"/>
        <v>4.2839419449999987</v>
      </c>
      <c r="E753" s="1">
        <f t="shared" si="34"/>
        <v>0.20045488801667935</v>
      </c>
      <c r="F753">
        <v>270.8999</v>
      </c>
      <c r="G753">
        <f t="shared" si="35"/>
        <v>5.4163130000001249</v>
      </c>
    </row>
    <row r="754" spans="3:7" x14ac:dyDescent="0.3">
      <c r="C754">
        <v>17107.160488000001</v>
      </c>
      <c r="D754">
        <f t="shared" si="33"/>
        <v>4.2639419449999982</v>
      </c>
      <c r="E754" s="1">
        <f t="shared" si="34"/>
        <v>0.19951904485825073</v>
      </c>
      <c r="F754">
        <v>270.73140000000001</v>
      </c>
      <c r="G754">
        <f t="shared" si="35"/>
        <v>5.9882078255448832</v>
      </c>
    </row>
    <row r="755" spans="3:7" x14ac:dyDescent="0.3">
      <c r="C755">
        <v>17129.257575</v>
      </c>
      <c r="D755">
        <f t="shared" si="33"/>
        <v>4.2418448580000003</v>
      </c>
      <c r="E755" s="1">
        <f t="shared" si="34"/>
        <v>0.19848507447374322</v>
      </c>
      <c r="F755">
        <v>271.2593</v>
      </c>
      <c r="G755">
        <f t="shared" si="35"/>
        <v>5.9950291963027444</v>
      </c>
    </row>
    <row r="756" spans="3:7" x14ac:dyDescent="0.3">
      <c r="C756">
        <v>17151.354662000002</v>
      </c>
      <c r="D756">
        <f t="shared" si="33"/>
        <v>4.2197477709999989</v>
      </c>
      <c r="E756" s="1">
        <f t="shared" si="34"/>
        <v>0.19745110408923558</v>
      </c>
      <c r="F756">
        <v>271.34879999999998</v>
      </c>
      <c r="G756">
        <f t="shared" si="35"/>
        <v>5.990508132301823</v>
      </c>
    </row>
    <row r="757" spans="3:7" x14ac:dyDescent="0.3">
      <c r="C757">
        <v>17173.451749</v>
      </c>
      <c r="D757">
        <f t="shared" si="33"/>
        <v>4.1976506840000001</v>
      </c>
      <c r="E757" s="1">
        <f t="shared" si="34"/>
        <v>0.19641713370472805</v>
      </c>
      <c r="F757">
        <v>270.8501</v>
      </c>
      <c r="G757">
        <f t="shared" si="35"/>
        <v>6.0076455281253969</v>
      </c>
    </row>
    <row r="758" spans="3:7" x14ac:dyDescent="0.3">
      <c r="C758">
        <v>17195.548836000002</v>
      </c>
      <c r="D758">
        <f t="shared" si="33"/>
        <v>4.1755535969999986</v>
      </c>
      <c r="E758" s="1">
        <f t="shared" si="34"/>
        <v>0.1953831633202204</v>
      </c>
      <c r="F758">
        <v>272.8999</v>
      </c>
      <c r="G758">
        <f t="shared" si="35"/>
        <v>6.0157363765297216</v>
      </c>
    </row>
    <row r="759" spans="3:7" x14ac:dyDescent="0.3">
      <c r="C759">
        <v>17217.645923</v>
      </c>
      <c r="D759">
        <f t="shared" si="33"/>
        <v>4.1534565099999998</v>
      </c>
      <c r="E759" s="1">
        <f t="shared" si="34"/>
        <v>0.19434919293571287</v>
      </c>
      <c r="F759">
        <v>271.58240000000001</v>
      </c>
      <c r="G759">
        <f t="shared" si="35"/>
        <v>6.01142854941883</v>
      </c>
    </row>
    <row r="760" spans="3:7" x14ac:dyDescent="0.3">
      <c r="C760">
        <v>17239.743009999998</v>
      </c>
      <c r="D760">
        <f t="shared" si="33"/>
        <v>4.1313594230000019</v>
      </c>
      <c r="E760" s="1">
        <f t="shared" si="34"/>
        <v>0.19331522255120537</v>
      </c>
      <c r="F760">
        <v>272.51</v>
      </c>
      <c r="G760">
        <f t="shared" si="35"/>
        <v>6.0264501491626401</v>
      </c>
    </row>
    <row r="761" spans="3:7" x14ac:dyDescent="0.3">
      <c r="C761">
        <v>17261.840097</v>
      </c>
      <c r="D761">
        <f t="shared" si="33"/>
        <v>4.1092623359999996</v>
      </c>
      <c r="E761" s="1">
        <f t="shared" si="34"/>
        <v>0.1922812521666977</v>
      </c>
      <c r="F761">
        <v>272.94200000000001</v>
      </c>
      <c r="G761">
        <f t="shared" si="35"/>
        <v>5.9974874972305319</v>
      </c>
    </row>
    <row r="762" spans="3:7" x14ac:dyDescent="0.3">
      <c r="C762">
        <v>17283.937183999999</v>
      </c>
      <c r="D762">
        <f t="shared" si="33"/>
        <v>4.0871652490000017</v>
      </c>
      <c r="E762" s="1">
        <f t="shared" si="34"/>
        <v>0.19124728178219019</v>
      </c>
      <c r="F762">
        <v>269.8886</v>
      </c>
      <c r="G762">
        <f t="shared" si="35"/>
        <v>5.7438211646481641</v>
      </c>
    </row>
    <row r="763" spans="3:7" x14ac:dyDescent="0.3">
      <c r="C763">
        <v>17305.183098000001</v>
      </c>
      <c r="D763">
        <f t="shared" si="33"/>
        <v>4.0659193349999985</v>
      </c>
      <c r="E763" s="1">
        <f t="shared" si="34"/>
        <v>0.19025313961911691</v>
      </c>
      <c r="F763">
        <v>270.81029999999998</v>
      </c>
      <c r="G763">
        <f t="shared" si="35"/>
        <v>5.7474332405466759</v>
      </c>
    </row>
    <row r="764" spans="3:7" x14ac:dyDescent="0.3">
      <c r="C764">
        <v>17326.429013000001</v>
      </c>
      <c r="D764">
        <f t="shared" si="33"/>
        <v>4.0446734199999987</v>
      </c>
      <c r="E764" s="1">
        <f t="shared" si="34"/>
        <v>0.18925899740925164</v>
      </c>
      <c r="F764">
        <v>270.22859999999997</v>
      </c>
      <c r="G764">
        <f t="shared" si="35"/>
        <v>5.7304758134891864</v>
      </c>
    </row>
    <row r="765" spans="3:7" x14ac:dyDescent="0.3">
      <c r="C765">
        <v>17347.674928</v>
      </c>
      <c r="D765">
        <f t="shared" si="33"/>
        <v>4.0234275049999999</v>
      </c>
      <c r="E765" s="1">
        <f t="shared" si="34"/>
        <v>0.18826485519938641</v>
      </c>
      <c r="F765">
        <v>269.214</v>
      </c>
      <c r="G765">
        <f t="shared" si="35"/>
        <v>5.7119629166042047</v>
      </c>
    </row>
    <row r="766" spans="3:7" x14ac:dyDescent="0.3">
      <c r="C766">
        <v>17368.920842</v>
      </c>
      <c r="D766">
        <f t="shared" si="33"/>
        <v>4.0021815910000003</v>
      </c>
      <c r="E766" s="1">
        <f t="shared" si="34"/>
        <v>0.18727071303631332</v>
      </c>
      <c r="F766">
        <v>268.48590000000002</v>
      </c>
      <c r="G766">
        <f t="shared" si="35"/>
        <v>5.6974936550433082</v>
      </c>
    </row>
    <row r="767" spans="3:7" x14ac:dyDescent="0.3">
      <c r="C767">
        <v>17390.166756999999</v>
      </c>
      <c r="D767">
        <f t="shared" si="33"/>
        <v>3.980935676000001</v>
      </c>
      <c r="E767" s="1">
        <f t="shared" si="34"/>
        <v>0.18627657082644805</v>
      </c>
      <c r="F767">
        <v>267.8519</v>
      </c>
      <c r="G767">
        <f t="shared" si="35"/>
        <v>5.6876536095111758</v>
      </c>
    </row>
    <row r="768" spans="3:7" x14ac:dyDescent="0.3">
      <c r="C768">
        <v>17411.412671999999</v>
      </c>
      <c r="D768">
        <f t="shared" si="33"/>
        <v>3.9596897610000013</v>
      </c>
      <c r="E768" s="1">
        <f t="shared" si="34"/>
        <v>0.18528242861658278</v>
      </c>
      <c r="F768">
        <v>267.55959999999999</v>
      </c>
      <c r="G768">
        <f t="shared" si="35"/>
        <v>6.3097978191631583</v>
      </c>
    </row>
    <row r="769" spans="3:7" x14ac:dyDescent="0.3">
      <c r="C769">
        <v>17434.982897999998</v>
      </c>
      <c r="D769">
        <f t="shared" si="33"/>
        <v>3.9361195350000018</v>
      </c>
      <c r="E769" s="1">
        <f t="shared" si="34"/>
        <v>0.18417952687934699</v>
      </c>
      <c r="F769">
        <v>267.84449999999998</v>
      </c>
      <c r="G769">
        <f t="shared" si="35"/>
        <v>6.3057743815850769</v>
      </c>
    </row>
    <row r="770" spans="3:7" x14ac:dyDescent="0.3">
      <c r="C770">
        <v>17458.553123999998</v>
      </c>
      <c r="D770">
        <f t="shared" si="33"/>
        <v>3.9125493090000019</v>
      </c>
      <c r="E770" s="1">
        <f t="shared" si="34"/>
        <v>0.1830766251421112</v>
      </c>
      <c r="F770">
        <v>267.21820000000002</v>
      </c>
      <c r="G770">
        <f t="shared" si="35"/>
        <v>6.2868309909498263</v>
      </c>
    </row>
    <row r="771" spans="3:7" x14ac:dyDescent="0.3">
      <c r="C771">
        <v>17482.123350000002</v>
      </c>
      <c r="D771">
        <f t="shared" si="33"/>
        <v>3.8889790829999984</v>
      </c>
      <c r="E771" s="1">
        <f t="shared" si="34"/>
        <v>0.18197372340487525</v>
      </c>
      <c r="F771">
        <v>266.2371</v>
      </c>
      <c r="G771">
        <f t="shared" si="35"/>
        <v>4.9919456249999525</v>
      </c>
    </row>
    <row r="772" spans="3:7" x14ac:dyDescent="0.3">
      <c r="C772">
        <v>17500.873350000002</v>
      </c>
      <c r="D772">
        <f t="shared" ref="D772:D835" si="36">($C$945-C772)/1000</f>
        <v>3.8702290829999986</v>
      </c>
      <c r="E772" s="1">
        <f t="shared" ref="E772:E835" si="37">D772/$D$3</f>
        <v>0.18109637044384844</v>
      </c>
      <c r="F772">
        <v>266.2371</v>
      </c>
      <c r="G772">
        <f t="shared" ref="G772:G835" si="38">((F772+F773)/2)*(D772-D773)</f>
        <v>4.9834406250000711</v>
      </c>
    </row>
    <row r="773" spans="3:7" x14ac:dyDescent="0.3">
      <c r="C773">
        <v>17519.623350000002</v>
      </c>
      <c r="D773">
        <f t="shared" si="36"/>
        <v>3.8514790829999983</v>
      </c>
      <c r="E773" s="1">
        <f t="shared" si="37"/>
        <v>0.1802190174828216</v>
      </c>
      <c r="F773">
        <v>265.32990000000001</v>
      </c>
      <c r="G773">
        <f t="shared" si="38"/>
        <v>4.9646699999999528</v>
      </c>
    </row>
    <row r="774" spans="3:7" x14ac:dyDescent="0.3">
      <c r="C774">
        <v>17538.373350000002</v>
      </c>
      <c r="D774">
        <f t="shared" si="36"/>
        <v>3.8327290829999985</v>
      </c>
      <c r="E774" s="1">
        <f t="shared" si="37"/>
        <v>0.17934166452179479</v>
      </c>
      <c r="F774">
        <v>264.23489999999998</v>
      </c>
      <c r="G774">
        <f t="shared" si="38"/>
        <v>4.9491215625000704</v>
      </c>
    </row>
    <row r="775" spans="3:7" x14ac:dyDescent="0.3">
      <c r="C775">
        <v>17557.123350000002</v>
      </c>
      <c r="D775">
        <f t="shared" si="36"/>
        <v>3.8139790829999982</v>
      </c>
      <c r="E775" s="1">
        <f t="shared" si="37"/>
        <v>0.17846431156076795</v>
      </c>
      <c r="F775">
        <v>263.67140000000001</v>
      </c>
      <c r="G775">
        <f t="shared" si="38"/>
        <v>6.2275954774768616</v>
      </c>
    </row>
    <row r="776" spans="3:7" x14ac:dyDescent="0.3">
      <c r="C776">
        <v>17580.693576000001</v>
      </c>
      <c r="D776">
        <f t="shared" si="36"/>
        <v>3.7904088569999987</v>
      </c>
      <c r="E776" s="1">
        <f t="shared" si="37"/>
        <v>0.17736140982353218</v>
      </c>
      <c r="F776">
        <v>264.75760000000002</v>
      </c>
      <c r="G776">
        <f t="shared" si="38"/>
        <v>6.2291805751754774</v>
      </c>
    </row>
    <row r="777" spans="3:7" x14ac:dyDescent="0.3">
      <c r="C777">
        <v>17604.263802000001</v>
      </c>
      <c r="D777">
        <f t="shared" si="36"/>
        <v>3.7668386309999988</v>
      </c>
      <c r="E777" s="1">
        <f t="shared" si="37"/>
        <v>0.17625850808629637</v>
      </c>
      <c r="F777">
        <v>263.80590000000001</v>
      </c>
      <c r="G777">
        <f t="shared" si="38"/>
        <v>6.2157101910164769</v>
      </c>
    </row>
    <row r="778" spans="3:7" x14ac:dyDescent="0.3">
      <c r="C778">
        <v>17627.834028000001</v>
      </c>
      <c r="D778">
        <f t="shared" si="36"/>
        <v>3.7432684049999989</v>
      </c>
      <c r="E778" s="1">
        <f t="shared" si="37"/>
        <v>0.17515560634906058</v>
      </c>
      <c r="F778">
        <v>263.6146</v>
      </c>
      <c r="G778">
        <f t="shared" si="38"/>
        <v>6.1129837678956136</v>
      </c>
    </row>
    <row r="779" spans="3:7" x14ac:dyDescent="0.3">
      <c r="C779">
        <v>17651.011388999999</v>
      </c>
      <c r="D779">
        <f t="shared" si="36"/>
        <v>3.7200910440000006</v>
      </c>
      <c r="E779" s="1">
        <f t="shared" si="37"/>
        <v>0.17407108761294665</v>
      </c>
      <c r="F779">
        <v>263.88150000000002</v>
      </c>
      <c r="G779">
        <f t="shared" si="38"/>
        <v>6.1190750423782223</v>
      </c>
    </row>
    <row r="780" spans="3:7" x14ac:dyDescent="0.3">
      <c r="C780">
        <v>17674.188751000002</v>
      </c>
      <c r="D780">
        <f t="shared" si="36"/>
        <v>3.6969136819999986</v>
      </c>
      <c r="E780" s="1">
        <f t="shared" si="37"/>
        <v>0.1729865688300404</v>
      </c>
      <c r="F780">
        <v>264.14019999999999</v>
      </c>
      <c r="G780">
        <f t="shared" si="38"/>
        <v>6.1184211767862129</v>
      </c>
    </row>
    <row r="781" spans="3:7" x14ac:dyDescent="0.3">
      <c r="C781">
        <v>17697.366112</v>
      </c>
      <c r="D781">
        <f t="shared" si="36"/>
        <v>3.6737363210000002</v>
      </c>
      <c r="E781" s="1">
        <f t="shared" si="37"/>
        <v>0.17190205009392648</v>
      </c>
      <c r="F781">
        <v>263.82510000000002</v>
      </c>
      <c r="G781">
        <f t="shared" si="38"/>
        <v>6.1203080780356842</v>
      </c>
    </row>
    <row r="782" spans="3:7" x14ac:dyDescent="0.3">
      <c r="C782">
        <v>17720.543473999998</v>
      </c>
      <c r="D782">
        <f t="shared" si="36"/>
        <v>3.6505589590000018</v>
      </c>
      <c r="E782" s="1">
        <f t="shared" si="37"/>
        <v>0.1708175313110204</v>
      </c>
      <c r="F782">
        <v>264.303</v>
      </c>
      <c r="G782">
        <f t="shared" si="38"/>
        <v>6.1233255063747505</v>
      </c>
    </row>
    <row r="783" spans="3:7" x14ac:dyDescent="0.3">
      <c r="C783">
        <v>17743.720835</v>
      </c>
      <c r="D783">
        <f t="shared" si="36"/>
        <v>3.6273815979999999</v>
      </c>
      <c r="E783" s="1">
        <f t="shared" si="37"/>
        <v>0.16973301257490631</v>
      </c>
      <c r="F783">
        <v>264.08550000000002</v>
      </c>
      <c r="G783">
        <f t="shared" si="38"/>
        <v>6.1193216172610621</v>
      </c>
    </row>
    <row r="784" spans="3:7" x14ac:dyDescent="0.3">
      <c r="C784">
        <v>17766.898195999998</v>
      </c>
      <c r="D784">
        <f t="shared" si="36"/>
        <v>3.6042042370000016</v>
      </c>
      <c r="E784" s="1">
        <f t="shared" si="37"/>
        <v>0.16864849383879238</v>
      </c>
      <c r="F784">
        <v>263.95749999999998</v>
      </c>
      <c r="G784">
        <f t="shared" si="38"/>
        <v>6.1199627353428223</v>
      </c>
    </row>
    <row r="785" spans="3:7" x14ac:dyDescent="0.3">
      <c r="C785">
        <v>17790.075558</v>
      </c>
      <c r="D785">
        <f t="shared" si="36"/>
        <v>3.5810268749999996</v>
      </c>
      <c r="E785" s="1">
        <f t="shared" si="37"/>
        <v>0.16756397505588613</v>
      </c>
      <c r="F785">
        <v>264.14080000000001</v>
      </c>
      <c r="G785">
        <f t="shared" si="38"/>
        <v>6.1242641894943119</v>
      </c>
    </row>
    <row r="786" spans="3:7" x14ac:dyDescent="0.3">
      <c r="C786">
        <v>17813.252918999999</v>
      </c>
      <c r="D786">
        <f t="shared" si="36"/>
        <v>3.5578495140000013</v>
      </c>
      <c r="E786" s="1">
        <f t="shared" si="37"/>
        <v>0.16647945631977221</v>
      </c>
      <c r="F786">
        <v>264.32870000000003</v>
      </c>
      <c r="G786">
        <f t="shared" si="38"/>
        <v>6.1397816975890249</v>
      </c>
    </row>
    <row r="787" spans="3:7" x14ac:dyDescent="0.3">
      <c r="C787">
        <v>17836.430281000001</v>
      </c>
      <c r="D787">
        <f t="shared" si="36"/>
        <v>3.5346721519999993</v>
      </c>
      <c r="E787" s="1">
        <f t="shared" si="37"/>
        <v>0.16539493753686596</v>
      </c>
      <c r="F787">
        <v>265.47980000000001</v>
      </c>
      <c r="G787">
        <f t="shared" si="38"/>
        <v>6.1443972041269594</v>
      </c>
    </row>
    <row r="788" spans="3:7" x14ac:dyDescent="0.3">
      <c r="C788">
        <v>17859.607641999999</v>
      </c>
      <c r="D788">
        <f t="shared" si="36"/>
        <v>3.5114947910000009</v>
      </c>
      <c r="E788" s="1">
        <f t="shared" si="37"/>
        <v>0.16431041880075203</v>
      </c>
      <c r="F788">
        <v>264.72699999999998</v>
      </c>
      <c r="G788">
        <f t="shared" si="38"/>
        <v>6.1192616201423213</v>
      </c>
    </row>
    <row r="789" spans="3:7" x14ac:dyDescent="0.3">
      <c r="C789">
        <v>17882.785004000001</v>
      </c>
      <c r="D789">
        <f t="shared" si="36"/>
        <v>3.488317428999999</v>
      </c>
      <c r="E789" s="1">
        <f t="shared" si="37"/>
        <v>0.16322590001784579</v>
      </c>
      <c r="F789">
        <v>263.31079999999997</v>
      </c>
      <c r="G789">
        <f t="shared" si="38"/>
        <v>5.6025914671659427</v>
      </c>
    </row>
    <row r="790" spans="3:7" x14ac:dyDescent="0.3">
      <c r="C790">
        <v>17903.998207000001</v>
      </c>
      <c r="D790">
        <f t="shared" si="36"/>
        <v>3.4671042259999996</v>
      </c>
      <c r="E790" s="1">
        <f t="shared" si="37"/>
        <v>0.16223328847305046</v>
      </c>
      <c r="F790">
        <v>264.90660000000003</v>
      </c>
      <c r="G790">
        <f t="shared" si="38"/>
        <v>5.6121872595429929</v>
      </c>
    </row>
    <row r="791" spans="3:7" x14ac:dyDescent="0.3">
      <c r="C791">
        <v>17925.21141</v>
      </c>
      <c r="D791">
        <f t="shared" si="36"/>
        <v>3.4458910230000002</v>
      </c>
      <c r="E791" s="1">
        <f t="shared" si="37"/>
        <v>0.16124067692825511</v>
      </c>
      <c r="F791">
        <v>264.21550000000002</v>
      </c>
      <c r="G791">
        <f t="shared" si="38"/>
        <v>5.6042506038275821</v>
      </c>
    </row>
    <row r="792" spans="3:7" x14ac:dyDescent="0.3">
      <c r="C792">
        <v>17946.424614</v>
      </c>
      <c r="D792">
        <f t="shared" si="36"/>
        <v>3.4246778190000002</v>
      </c>
      <c r="E792" s="1">
        <f t="shared" si="37"/>
        <v>0.16024806533666761</v>
      </c>
      <c r="F792">
        <v>264.1583</v>
      </c>
      <c r="G792">
        <f t="shared" si="38"/>
        <v>5.6131227617951742</v>
      </c>
    </row>
    <row r="793" spans="3:7" x14ac:dyDescent="0.3">
      <c r="C793">
        <v>17967.637816999999</v>
      </c>
      <c r="D793">
        <f t="shared" si="36"/>
        <v>3.4034646160000013</v>
      </c>
      <c r="E793" s="1">
        <f t="shared" si="37"/>
        <v>0.15925545379187231</v>
      </c>
      <c r="F793">
        <v>265.05200000000002</v>
      </c>
      <c r="G793">
        <f t="shared" si="38"/>
        <v>5.6000832699017815</v>
      </c>
    </row>
    <row r="794" spans="3:7" x14ac:dyDescent="0.3">
      <c r="C794">
        <v>17988.851020999999</v>
      </c>
      <c r="D794">
        <f t="shared" si="36"/>
        <v>3.3822514120000013</v>
      </c>
      <c r="E794" s="1">
        <f t="shared" si="37"/>
        <v>0.15826284220028478</v>
      </c>
      <c r="F794">
        <v>262.9289</v>
      </c>
      <c r="G794">
        <f t="shared" si="38"/>
        <v>6.0347056601551152</v>
      </c>
    </row>
    <row r="795" spans="3:7" x14ac:dyDescent="0.3">
      <c r="C795">
        <v>18011.719322000001</v>
      </c>
      <c r="D795">
        <f t="shared" si="36"/>
        <v>3.3593831109999992</v>
      </c>
      <c r="E795" s="1">
        <f t="shared" si="37"/>
        <v>0.15719278504849787</v>
      </c>
      <c r="F795">
        <v>264.85019999999997</v>
      </c>
      <c r="G795">
        <f t="shared" si="38"/>
        <v>6.0343555112744882</v>
      </c>
    </row>
    <row r="796" spans="3:7" x14ac:dyDescent="0.3">
      <c r="C796">
        <v>18034.587621999999</v>
      </c>
      <c r="D796">
        <f t="shared" si="36"/>
        <v>3.3365148110000011</v>
      </c>
      <c r="E796" s="1">
        <f t="shared" si="37"/>
        <v>0.15612272794350332</v>
      </c>
      <c r="F796">
        <v>262.89830000000001</v>
      </c>
      <c r="G796">
        <f t="shared" si="38"/>
        <v>6.0111981901422809</v>
      </c>
    </row>
    <row r="797" spans="3:7" x14ac:dyDescent="0.3">
      <c r="C797">
        <v>18057.455923000001</v>
      </c>
      <c r="D797">
        <f t="shared" si="36"/>
        <v>3.3136465099999985</v>
      </c>
      <c r="E797" s="1">
        <f t="shared" si="37"/>
        <v>0.15505267079171639</v>
      </c>
      <c r="F797">
        <v>262.82490000000001</v>
      </c>
      <c r="G797">
        <f t="shared" si="38"/>
        <v>6.0148159553594303</v>
      </c>
    </row>
    <row r="798" spans="3:7" x14ac:dyDescent="0.3">
      <c r="C798">
        <v>18080.324224</v>
      </c>
      <c r="D798">
        <f t="shared" si="36"/>
        <v>3.290778209</v>
      </c>
      <c r="E798" s="1">
        <f t="shared" si="37"/>
        <v>0.15398261363992966</v>
      </c>
      <c r="F798">
        <v>263.21469999999999</v>
      </c>
      <c r="G798">
        <f t="shared" si="38"/>
        <v>6.0243600407817786</v>
      </c>
    </row>
    <row r="799" spans="3:7" x14ac:dyDescent="0.3">
      <c r="C799">
        <v>18103.192524999999</v>
      </c>
      <c r="D799">
        <f t="shared" si="36"/>
        <v>3.2679099080000014</v>
      </c>
      <c r="E799" s="1">
        <f t="shared" si="37"/>
        <v>0.15291255648814292</v>
      </c>
      <c r="F799">
        <v>263.65960000000001</v>
      </c>
      <c r="G799">
        <f t="shared" si="38"/>
        <v>6.0318974327923156</v>
      </c>
    </row>
    <row r="800" spans="3:7" x14ac:dyDescent="0.3">
      <c r="C800">
        <v>18126.060826000001</v>
      </c>
      <c r="D800">
        <f t="shared" si="36"/>
        <v>3.2450416069999992</v>
      </c>
      <c r="E800" s="1">
        <f t="shared" si="37"/>
        <v>0.15184249933635602</v>
      </c>
      <c r="F800">
        <v>263.87389999999999</v>
      </c>
      <c r="G800">
        <f t="shared" si="38"/>
        <v>6.0158999128268285</v>
      </c>
    </row>
    <row r="801" spans="3:7" x14ac:dyDescent="0.3">
      <c r="C801">
        <v>18148.929126999999</v>
      </c>
      <c r="D801">
        <f t="shared" si="36"/>
        <v>3.2221733060000006</v>
      </c>
      <c r="E801" s="1">
        <f t="shared" si="37"/>
        <v>0.15077244218456928</v>
      </c>
      <c r="F801">
        <v>262.26049999999998</v>
      </c>
      <c r="G801">
        <f t="shared" si="38"/>
        <v>6.5377849999999764</v>
      </c>
    </row>
    <row r="802" spans="3:7" x14ac:dyDescent="0.3">
      <c r="C802">
        <v>18173.929126999999</v>
      </c>
      <c r="D802">
        <f t="shared" si="36"/>
        <v>3.1971733060000007</v>
      </c>
      <c r="E802" s="1">
        <f t="shared" si="37"/>
        <v>0.14960263823653352</v>
      </c>
      <c r="F802">
        <v>260.76229999999998</v>
      </c>
      <c r="G802">
        <f t="shared" si="38"/>
        <v>6.5190574999999766</v>
      </c>
    </row>
    <row r="803" spans="3:7" x14ac:dyDescent="0.3">
      <c r="C803">
        <v>18198.929126999999</v>
      </c>
      <c r="D803">
        <f t="shared" si="36"/>
        <v>3.1721733060000008</v>
      </c>
      <c r="E803" s="1">
        <f t="shared" si="37"/>
        <v>0.14843283428849777</v>
      </c>
      <c r="F803">
        <v>260.76229999999998</v>
      </c>
      <c r="G803">
        <f t="shared" si="38"/>
        <v>6.5067375000000922</v>
      </c>
    </row>
    <row r="804" spans="3:7" x14ac:dyDescent="0.3">
      <c r="C804">
        <v>18223.929126999999</v>
      </c>
      <c r="D804">
        <f t="shared" si="36"/>
        <v>3.1471733060000004</v>
      </c>
      <c r="E804" s="1">
        <f t="shared" si="37"/>
        <v>0.14726303034046201</v>
      </c>
      <c r="F804">
        <v>259.77670000000001</v>
      </c>
      <c r="G804">
        <f t="shared" si="38"/>
        <v>6.206762275564869</v>
      </c>
    </row>
    <row r="805" spans="3:7" x14ac:dyDescent="0.3">
      <c r="C805">
        <v>18247.728417999999</v>
      </c>
      <c r="D805">
        <f t="shared" si="36"/>
        <v>3.1233740150000013</v>
      </c>
      <c r="E805" s="1">
        <f t="shared" si="37"/>
        <v>0.14614941015757196</v>
      </c>
      <c r="F805">
        <v>261.81549999999999</v>
      </c>
      <c r="G805">
        <f t="shared" si="38"/>
        <v>6.2161011173543113</v>
      </c>
    </row>
    <row r="806" spans="3:7" x14ac:dyDescent="0.3">
      <c r="C806">
        <v>18271.527709000002</v>
      </c>
      <c r="D806">
        <f t="shared" si="36"/>
        <v>3.0995747239999982</v>
      </c>
      <c r="E806" s="1">
        <f t="shared" si="37"/>
        <v>0.14503578997468175</v>
      </c>
      <c r="F806">
        <v>260.56150000000002</v>
      </c>
      <c r="G806">
        <f t="shared" si="38"/>
        <v>6.1874810199752472</v>
      </c>
    </row>
    <row r="807" spans="3:7" x14ac:dyDescent="0.3">
      <c r="C807">
        <v>18295.326999000001</v>
      </c>
      <c r="D807">
        <f t="shared" si="36"/>
        <v>3.0757754339999992</v>
      </c>
      <c r="E807" s="1">
        <f t="shared" si="37"/>
        <v>0.14392216983858389</v>
      </c>
      <c r="F807">
        <v>259.41039999999998</v>
      </c>
      <c r="G807">
        <f t="shared" si="38"/>
        <v>6.1811054499023186</v>
      </c>
    </row>
    <row r="808" spans="3:7" x14ac:dyDescent="0.3">
      <c r="C808">
        <v>18319.12629</v>
      </c>
      <c r="D808">
        <f t="shared" si="36"/>
        <v>3.0519761430000001</v>
      </c>
      <c r="E808" s="1">
        <f t="shared" si="37"/>
        <v>0.14280854965569384</v>
      </c>
      <c r="F808">
        <v>260.02569999999997</v>
      </c>
      <c r="G808">
        <f t="shared" si="38"/>
        <v>6.1820050631022347</v>
      </c>
    </row>
    <row r="809" spans="3:7" x14ac:dyDescent="0.3">
      <c r="C809">
        <v>18342.925581</v>
      </c>
      <c r="D809">
        <f t="shared" si="36"/>
        <v>3.0281768520000005</v>
      </c>
      <c r="E809" s="1">
        <f t="shared" si="37"/>
        <v>0.14169492947280379</v>
      </c>
      <c r="F809">
        <v>259.48599999999999</v>
      </c>
      <c r="G809">
        <f t="shared" si="38"/>
        <v>6.1717285292484352</v>
      </c>
    </row>
    <row r="810" spans="3:7" x14ac:dyDescent="0.3">
      <c r="C810">
        <v>18366.724871999999</v>
      </c>
      <c r="D810">
        <f t="shared" si="36"/>
        <v>3.004377561000001</v>
      </c>
      <c r="E810" s="1">
        <f t="shared" si="37"/>
        <v>0.14058130928991372</v>
      </c>
      <c r="F810">
        <v>259.16210000000001</v>
      </c>
      <c r="G810">
        <f t="shared" si="38"/>
        <v>6.168309761096169</v>
      </c>
    </row>
    <row r="811" spans="3:7" x14ac:dyDescent="0.3">
      <c r="C811">
        <v>18390.524162999998</v>
      </c>
      <c r="D811">
        <f t="shared" si="36"/>
        <v>2.9805782700000019</v>
      </c>
      <c r="E811" s="1">
        <f t="shared" si="37"/>
        <v>0.1394676891070237</v>
      </c>
      <c r="F811">
        <v>259.19869999999997</v>
      </c>
      <c r="G811">
        <f t="shared" si="38"/>
        <v>6.1615733717796539</v>
      </c>
    </row>
    <row r="812" spans="3:7" x14ac:dyDescent="0.3">
      <c r="C812">
        <v>18414.323454000001</v>
      </c>
      <c r="D812">
        <f t="shared" si="36"/>
        <v>2.9567789789999988</v>
      </c>
      <c r="E812" s="1">
        <f t="shared" si="37"/>
        <v>0.13835406892413349</v>
      </c>
      <c r="F812">
        <v>258.596</v>
      </c>
      <c r="G812">
        <f t="shared" si="38"/>
        <v>5.7884739043959499</v>
      </c>
    </row>
    <row r="813" spans="3:7" x14ac:dyDescent="0.3">
      <c r="C813">
        <v>18436.718615000002</v>
      </c>
      <c r="D813">
        <f t="shared" si="36"/>
        <v>2.9343838179999984</v>
      </c>
      <c r="E813" s="1">
        <f t="shared" si="37"/>
        <v>0.13730615101394561</v>
      </c>
      <c r="F813">
        <v>258.34370000000001</v>
      </c>
      <c r="G813">
        <f t="shared" si="38"/>
        <v>5.7850415876559635</v>
      </c>
    </row>
    <row r="814" spans="3:7" x14ac:dyDescent="0.3">
      <c r="C814">
        <v>18459.113775000002</v>
      </c>
      <c r="D814">
        <f t="shared" si="36"/>
        <v>2.9119886579999985</v>
      </c>
      <c r="E814" s="1">
        <f t="shared" si="37"/>
        <v>0.13625823315054991</v>
      </c>
      <c r="F814">
        <v>258.28949999999998</v>
      </c>
      <c r="G814">
        <f t="shared" si="38"/>
        <v>5.8040004695163283</v>
      </c>
    </row>
    <row r="815" spans="3:7" x14ac:dyDescent="0.3">
      <c r="C815">
        <v>18481.508935999998</v>
      </c>
      <c r="D815">
        <f t="shared" si="36"/>
        <v>2.8895934970000017</v>
      </c>
      <c r="E815" s="1">
        <f t="shared" si="37"/>
        <v>0.1352103152403622</v>
      </c>
      <c r="F815">
        <v>260.03680000000003</v>
      </c>
      <c r="G815">
        <f t="shared" si="38"/>
        <v>5.8078241839239624</v>
      </c>
    </row>
    <row r="816" spans="3:7" x14ac:dyDescent="0.3">
      <c r="C816">
        <v>18503.904095999998</v>
      </c>
      <c r="D816">
        <f t="shared" si="36"/>
        <v>2.8671983370000018</v>
      </c>
      <c r="E816" s="1">
        <f t="shared" si="37"/>
        <v>0.1341623973769665</v>
      </c>
      <c r="F816">
        <v>258.63099999999997</v>
      </c>
      <c r="G816">
        <f t="shared" si="38"/>
        <v>5.7965347837680774</v>
      </c>
    </row>
    <row r="817" spans="3:7" x14ac:dyDescent="0.3">
      <c r="C817">
        <v>18526.299255999998</v>
      </c>
      <c r="D817">
        <f t="shared" si="36"/>
        <v>2.8448031770000015</v>
      </c>
      <c r="E817" s="1">
        <f t="shared" si="37"/>
        <v>0.1331144795135708</v>
      </c>
      <c r="F817">
        <v>259.02859999999998</v>
      </c>
      <c r="G817">
        <f t="shared" si="38"/>
        <v>5.7773457488950486</v>
      </c>
    </row>
    <row r="818" spans="3:7" x14ac:dyDescent="0.3">
      <c r="C818">
        <v>18548.694416999999</v>
      </c>
      <c r="D818">
        <f t="shared" si="36"/>
        <v>2.8224080160000011</v>
      </c>
      <c r="E818" s="1">
        <f t="shared" si="37"/>
        <v>0.13206656160338293</v>
      </c>
      <c r="F818">
        <v>256.91730000000001</v>
      </c>
      <c r="G818">
        <f t="shared" si="38"/>
        <v>5.7268488841539638</v>
      </c>
    </row>
    <row r="819" spans="3:7" x14ac:dyDescent="0.3">
      <c r="C819">
        <v>18571.089576999999</v>
      </c>
      <c r="D819">
        <f t="shared" si="36"/>
        <v>2.8000128560000013</v>
      </c>
      <c r="E819" s="1">
        <f t="shared" si="37"/>
        <v>0.13101864373998723</v>
      </c>
      <c r="F819">
        <v>254.51900000000001</v>
      </c>
      <c r="G819">
        <f t="shared" si="38"/>
        <v>5.7060697897383985</v>
      </c>
    </row>
    <row r="820" spans="3:7" x14ac:dyDescent="0.3">
      <c r="C820">
        <v>18593.484737999999</v>
      </c>
      <c r="D820">
        <f t="shared" si="36"/>
        <v>2.7776176950000009</v>
      </c>
      <c r="E820" s="1">
        <f t="shared" si="37"/>
        <v>0.12997072582979935</v>
      </c>
      <c r="F820">
        <v>255.0616</v>
      </c>
      <c r="G820">
        <f t="shared" si="38"/>
        <v>5.6289103704420755</v>
      </c>
    </row>
    <row r="821" spans="3:7" x14ac:dyDescent="0.3">
      <c r="C821">
        <v>18615.879897999999</v>
      </c>
      <c r="D821">
        <f t="shared" si="36"/>
        <v>2.7552225350000006</v>
      </c>
      <c r="E821" s="1">
        <f t="shared" si="37"/>
        <v>0.12892280796640362</v>
      </c>
      <c r="F821">
        <v>247.6283</v>
      </c>
      <c r="G821">
        <f t="shared" si="38"/>
        <v>5.8313017989053932</v>
      </c>
    </row>
    <row r="822" spans="3:7" x14ac:dyDescent="0.3">
      <c r="C822">
        <v>18639.464851000001</v>
      </c>
      <c r="D822">
        <f t="shared" si="36"/>
        <v>2.7316375819999994</v>
      </c>
      <c r="E822" s="1">
        <f t="shared" si="37"/>
        <v>0.12781921712105807</v>
      </c>
      <c r="F822">
        <v>246.86510000000001</v>
      </c>
      <c r="G822">
        <f t="shared" si="38"/>
        <v>5.8084786398864168</v>
      </c>
    </row>
    <row r="823" spans="3:7" x14ac:dyDescent="0.3">
      <c r="C823">
        <v>18663.049803999998</v>
      </c>
      <c r="D823">
        <f t="shared" si="36"/>
        <v>2.7080526290000018</v>
      </c>
      <c r="E823" s="1">
        <f t="shared" si="37"/>
        <v>0.12671562627571267</v>
      </c>
      <c r="F823">
        <v>245.69290000000001</v>
      </c>
      <c r="G823">
        <f t="shared" si="38"/>
        <v>5.765453544922269</v>
      </c>
    </row>
    <row r="824" spans="3:7" x14ac:dyDescent="0.3">
      <c r="C824">
        <v>18686.634755999999</v>
      </c>
      <c r="D824">
        <f t="shared" si="36"/>
        <v>2.6844676770000007</v>
      </c>
      <c r="E824" s="1">
        <f t="shared" si="37"/>
        <v>0.12561203547715927</v>
      </c>
      <c r="F824">
        <v>243.2166</v>
      </c>
      <c r="G824">
        <f t="shared" si="38"/>
        <v>5.6973876150191431</v>
      </c>
    </row>
    <row r="825" spans="3:7" x14ac:dyDescent="0.3">
      <c r="C825">
        <v>18710.219709000001</v>
      </c>
      <c r="D825">
        <f t="shared" si="36"/>
        <v>2.660882723999999</v>
      </c>
      <c r="E825" s="1">
        <f t="shared" si="37"/>
        <v>0.12450844463181367</v>
      </c>
      <c r="F825">
        <v>239.92089999999999</v>
      </c>
      <c r="G825">
        <f t="shared" si="38"/>
        <v>5.6605538146704317</v>
      </c>
    </row>
    <row r="826" spans="3:7" x14ac:dyDescent="0.3">
      <c r="C826">
        <v>18733.804661999999</v>
      </c>
      <c r="D826">
        <f t="shared" si="36"/>
        <v>2.6372977710000014</v>
      </c>
      <c r="E826" s="1">
        <f t="shared" si="37"/>
        <v>0.12340485378646827</v>
      </c>
      <c r="F826">
        <v>240.09309999999999</v>
      </c>
      <c r="G826">
        <f t="shared" si="38"/>
        <v>5.6502778506492906</v>
      </c>
    </row>
    <row r="827" spans="3:7" x14ac:dyDescent="0.3">
      <c r="C827">
        <v>18757.389615</v>
      </c>
      <c r="D827">
        <f t="shared" si="36"/>
        <v>2.6137128179999998</v>
      </c>
      <c r="E827" s="1">
        <f t="shared" si="37"/>
        <v>0.12230126294112269</v>
      </c>
      <c r="F827">
        <v>239.04949999999999</v>
      </c>
      <c r="G827">
        <f t="shared" si="38"/>
        <v>5.6353131979706834</v>
      </c>
    </row>
    <row r="828" spans="3:7" x14ac:dyDescent="0.3">
      <c r="C828">
        <v>18780.974568000001</v>
      </c>
      <c r="D828">
        <f t="shared" si="36"/>
        <v>2.5901278649999986</v>
      </c>
      <c r="E828" s="1">
        <f t="shared" si="37"/>
        <v>0.12119767209577711</v>
      </c>
      <c r="F828">
        <v>238.82409999999999</v>
      </c>
      <c r="G828">
        <f t="shared" si="38"/>
        <v>5.6270808701251855</v>
      </c>
    </row>
    <row r="829" spans="3:7" x14ac:dyDescent="0.3">
      <c r="C829">
        <v>18804.559520999999</v>
      </c>
      <c r="D829">
        <f t="shared" si="36"/>
        <v>2.566542912000001</v>
      </c>
      <c r="E829" s="1">
        <f t="shared" si="37"/>
        <v>0.12009408125043171</v>
      </c>
      <c r="F829">
        <v>238.35140000000001</v>
      </c>
      <c r="G829">
        <f t="shared" si="38"/>
        <v>5.6236277945654631</v>
      </c>
    </row>
    <row r="830" spans="3:7" x14ac:dyDescent="0.3">
      <c r="C830">
        <v>18828.144473</v>
      </c>
      <c r="D830">
        <f t="shared" si="36"/>
        <v>2.5429579599999999</v>
      </c>
      <c r="E830" s="1">
        <f t="shared" si="37"/>
        <v>0.1189904904518783</v>
      </c>
      <c r="F830">
        <v>238.53129999999999</v>
      </c>
      <c r="G830">
        <f t="shared" si="38"/>
        <v>5.622836757833789</v>
      </c>
    </row>
    <row r="831" spans="3:7" x14ac:dyDescent="0.3">
      <c r="C831">
        <v>18851.729426000002</v>
      </c>
      <c r="D831">
        <f t="shared" si="36"/>
        <v>2.5193730069999982</v>
      </c>
      <c r="E831" s="1">
        <f t="shared" si="37"/>
        <v>0.11788689960653272</v>
      </c>
      <c r="F831">
        <v>238.2843</v>
      </c>
      <c r="G831">
        <f t="shared" si="38"/>
        <v>5.965597499999979</v>
      </c>
    </row>
    <row r="832" spans="3:7" x14ac:dyDescent="0.3">
      <c r="C832">
        <v>18876.729426000002</v>
      </c>
      <c r="D832">
        <f t="shared" si="36"/>
        <v>2.4943730069999983</v>
      </c>
      <c r="E832" s="1">
        <f t="shared" si="37"/>
        <v>0.11671709565849696</v>
      </c>
      <c r="F832">
        <v>238.96350000000001</v>
      </c>
      <c r="G832">
        <f t="shared" si="38"/>
        <v>5.9684887499999792</v>
      </c>
    </row>
    <row r="833" spans="3:7" x14ac:dyDescent="0.3">
      <c r="C833">
        <v>18901.729426000002</v>
      </c>
      <c r="D833">
        <f t="shared" si="36"/>
        <v>2.4693730069999984</v>
      </c>
      <c r="E833" s="1">
        <f t="shared" si="37"/>
        <v>0.11554729171046121</v>
      </c>
      <c r="F833">
        <v>238.51560000000001</v>
      </c>
      <c r="G833">
        <f t="shared" si="38"/>
        <v>5.9645287499999791</v>
      </c>
    </row>
    <row r="834" spans="3:7" x14ac:dyDescent="0.3">
      <c r="C834">
        <v>18926.729426000002</v>
      </c>
      <c r="D834">
        <f t="shared" si="36"/>
        <v>2.4443730069999985</v>
      </c>
      <c r="E834" s="1">
        <f t="shared" si="37"/>
        <v>0.11437748776242546</v>
      </c>
      <c r="F834">
        <v>238.64670000000001</v>
      </c>
      <c r="G834">
        <f t="shared" si="38"/>
        <v>5.9640200000000849</v>
      </c>
    </row>
    <row r="835" spans="3:7" x14ac:dyDescent="0.3">
      <c r="C835">
        <v>18951.729426000002</v>
      </c>
      <c r="D835">
        <f t="shared" si="36"/>
        <v>2.4193730069999981</v>
      </c>
      <c r="E835" s="1">
        <f t="shared" si="37"/>
        <v>0.11320768381438968</v>
      </c>
      <c r="F835">
        <v>238.47489999999999</v>
      </c>
      <c r="G835">
        <f t="shared" si="38"/>
        <v>5.9576262499999784</v>
      </c>
    </row>
    <row r="836" spans="3:7" x14ac:dyDescent="0.3">
      <c r="C836">
        <v>18976.729426000002</v>
      </c>
      <c r="D836">
        <f t="shared" ref="D836:D899" si="39">($C$945-C836)/1000</f>
        <v>2.3943730069999982</v>
      </c>
      <c r="E836" s="1">
        <f t="shared" ref="E836:E899" si="40">D836/$D$3</f>
        <v>0.11203787986635393</v>
      </c>
      <c r="F836">
        <v>238.1352</v>
      </c>
      <c r="G836">
        <f t="shared" ref="G836:G899" si="41">((F836+F837)/2)*(D836-D837)</f>
        <v>5.3731064368865136</v>
      </c>
    </row>
    <row r="837" spans="3:7" x14ac:dyDescent="0.3">
      <c r="C837">
        <v>18999.264122</v>
      </c>
      <c r="D837">
        <f t="shared" si="39"/>
        <v>2.3718383109999994</v>
      </c>
      <c r="E837" s="1">
        <f t="shared" si="40"/>
        <v>0.11098343281241056</v>
      </c>
      <c r="F837">
        <v>238.7389</v>
      </c>
      <c r="G837">
        <f t="shared" si="41"/>
        <v>5.3803263147273377</v>
      </c>
    </row>
    <row r="838" spans="3:7" x14ac:dyDescent="0.3">
      <c r="C838">
        <v>19021.798816999999</v>
      </c>
      <c r="D838">
        <f t="shared" si="39"/>
        <v>2.3493036160000011</v>
      </c>
      <c r="E838" s="1">
        <f t="shared" si="40"/>
        <v>0.10992898580525938</v>
      </c>
      <c r="F838">
        <v>238.77600000000001</v>
      </c>
      <c r="G838">
        <f t="shared" si="41"/>
        <v>5.3885145352773627</v>
      </c>
    </row>
    <row r="839" spans="3:7" x14ac:dyDescent="0.3">
      <c r="C839">
        <v>19044.333513000001</v>
      </c>
      <c r="D839">
        <f t="shared" si="39"/>
        <v>2.3267689199999988</v>
      </c>
      <c r="E839" s="1">
        <f t="shared" si="40"/>
        <v>0.10887453875131584</v>
      </c>
      <c r="F839">
        <v>239.46559999999999</v>
      </c>
      <c r="G839">
        <f t="shared" si="41"/>
        <v>5.380664335152443</v>
      </c>
    </row>
    <row r="840" spans="3:7" x14ac:dyDescent="0.3">
      <c r="C840">
        <v>19066.868208</v>
      </c>
      <c r="D840">
        <f t="shared" si="39"/>
        <v>2.3042342250000001</v>
      </c>
      <c r="E840" s="1">
        <f t="shared" si="40"/>
        <v>0.10782009174416464</v>
      </c>
      <c r="F840">
        <v>238.07929999999999</v>
      </c>
      <c r="G840">
        <f t="shared" si="41"/>
        <v>5.3804630736183254</v>
      </c>
    </row>
    <row r="841" spans="3:7" x14ac:dyDescent="0.3">
      <c r="C841">
        <v>19089.455905999999</v>
      </c>
      <c r="D841">
        <f t="shared" si="39"/>
        <v>2.2816465270000008</v>
      </c>
      <c r="E841" s="1">
        <f t="shared" si="40"/>
        <v>0.10676316461226709</v>
      </c>
      <c r="F841">
        <v>238.3272</v>
      </c>
      <c r="G841">
        <f t="shared" si="41"/>
        <v>5.3889049871688055</v>
      </c>
    </row>
    <row r="842" spans="3:7" x14ac:dyDescent="0.3">
      <c r="C842">
        <v>19112.043602999998</v>
      </c>
      <c r="D842">
        <f t="shared" si="39"/>
        <v>2.2590588300000016</v>
      </c>
      <c r="E842" s="1">
        <f t="shared" si="40"/>
        <v>0.10570623752716171</v>
      </c>
      <c r="F842">
        <v>238.82679999999999</v>
      </c>
      <c r="G842">
        <f t="shared" si="41"/>
        <v>5.3949192003391735</v>
      </c>
    </row>
    <row r="843" spans="3:7" x14ac:dyDescent="0.3">
      <c r="C843">
        <v>19134.631301000001</v>
      </c>
      <c r="D843">
        <f t="shared" si="39"/>
        <v>2.2364711319999988</v>
      </c>
      <c r="E843" s="1">
        <f t="shared" si="40"/>
        <v>0.104649310395264</v>
      </c>
      <c r="F843">
        <v>238.8597</v>
      </c>
      <c r="G843">
        <f t="shared" si="41"/>
        <v>5.3890597128932551</v>
      </c>
    </row>
    <row r="844" spans="3:7" x14ac:dyDescent="0.3">
      <c r="C844">
        <v>19157.218998</v>
      </c>
      <c r="D844">
        <f t="shared" si="39"/>
        <v>2.2138834349999996</v>
      </c>
      <c r="E844" s="1">
        <f t="shared" si="40"/>
        <v>0.10359238331015862</v>
      </c>
      <c r="F844">
        <v>238.30799999999999</v>
      </c>
      <c r="G844">
        <f t="shared" si="41"/>
        <v>5.3699631822030263</v>
      </c>
    </row>
    <row r="845" spans="3:7" x14ac:dyDescent="0.3">
      <c r="C845">
        <v>19179.806696</v>
      </c>
      <c r="D845">
        <f t="shared" si="39"/>
        <v>2.1912957370000004</v>
      </c>
      <c r="E845" s="1">
        <f t="shared" si="40"/>
        <v>0.10253545617826108</v>
      </c>
      <c r="F845">
        <v>237.1688</v>
      </c>
      <c r="G845">
        <f t="shared" si="41"/>
        <v>5.324695176641228</v>
      </c>
    </row>
    <row r="846" spans="3:7" x14ac:dyDescent="0.3">
      <c r="C846">
        <v>19202.394393999999</v>
      </c>
      <c r="D846">
        <f t="shared" si="39"/>
        <v>2.1687080390000011</v>
      </c>
      <c r="E846" s="1">
        <f t="shared" si="40"/>
        <v>0.10147852904636354</v>
      </c>
      <c r="F846">
        <v>234.2998</v>
      </c>
      <c r="G846">
        <f t="shared" si="41"/>
        <v>5.2911522108627418</v>
      </c>
    </row>
    <row r="847" spans="3:7" x14ac:dyDescent="0.3">
      <c r="C847">
        <v>19224.982091000002</v>
      </c>
      <c r="D847">
        <f t="shared" si="39"/>
        <v>2.1461203419999983</v>
      </c>
      <c r="E847" s="1">
        <f t="shared" si="40"/>
        <v>0.10042160196125799</v>
      </c>
      <c r="F847">
        <v>234.19880000000001</v>
      </c>
      <c r="G847">
        <f t="shared" si="41"/>
        <v>4.9606332703516856</v>
      </c>
    </row>
    <row r="848" spans="3:7" x14ac:dyDescent="0.3">
      <c r="C848">
        <v>19246.228006000001</v>
      </c>
      <c r="D848">
        <f t="shared" si="39"/>
        <v>2.1248744269999986</v>
      </c>
      <c r="E848" s="1">
        <f t="shared" si="40"/>
        <v>9.9427459751392722E-2</v>
      </c>
      <c r="F848">
        <v>232.7741</v>
      </c>
      <c r="G848">
        <f t="shared" si="41"/>
        <v>4.930911065474711</v>
      </c>
    </row>
    <row r="849" spans="3:7" x14ac:dyDescent="0.3">
      <c r="C849">
        <v>19267.47392</v>
      </c>
      <c r="D849">
        <f t="shared" si="39"/>
        <v>2.1036285129999999</v>
      </c>
      <c r="E849" s="1">
        <f t="shared" si="40"/>
        <v>9.8433317588319649E-2</v>
      </c>
      <c r="F849">
        <v>231.40090000000001</v>
      </c>
      <c r="G849">
        <f t="shared" si="41"/>
        <v>4.8972949485536867</v>
      </c>
    </row>
    <row r="850" spans="3:7" x14ac:dyDescent="0.3">
      <c r="C850">
        <v>19288.719835</v>
      </c>
      <c r="D850">
        <f t="shared" si="39"/>
        <v>2.0823825980000001</v>
      </c>
      <c r="E850" s="1">
        <f t="shared" si="40"/>
        <v>9.7439175378454382E-2</v>
      </c>
      <c r="F850">
        <v>229.6096</v>
      </c>
      <c r="G850">
        <f t="shared" si="41"/>
        <v>4.8600763546566874</v>
      </c>
    </row>
    <row r="851" spans="3:7" x14ac:dyDescent="0.3">
      <c r="C851">
        <v>19309.965749999999</v>
      </c>
      <c r="D851">
        <f t="shared" si="39"/>
        <v>2.0611366830000004</v>
      </c>
      <c r="E851" s="1">
        <f t="shared" si="40"/>
        <v>9.64450331685891E-2</v>
      </c>
      <c r="F851">
        <v>227.8973</v>
      </c>
      <c r="G851">
        <f t="shared" si="41"/>
        <v>4.8370168731431162</v>
      </c>
    </row>
    <row r="852" spans="3:7" x14ac:dyDescent="0.3">
      <c r="C852">
        <v>19331.211663999999</v>
      </c>
      <c r="D852">
        <f t="shared" si="39"/>
        <v>2.0398907690000017</v>
      </c>
      <c r="E852" s="1">
        <f t="shared" si="40"/>
        <v>9.5450891005516042E-2</v>
      </c>
      <c r="F852">
        <v>227.43889999999999</v>
      </c>
      <c r="G852">
        <f t="shared" si="41"/>
        <v>4.8407043293604977</v>
      </c>
    </row>
    <row r="853" spans="3:7" x14ac:dyDescent="0.3">
      <c r="C853">
        <v>19352.457579000002</v>
      </c>
      <c r="D853">
        <f t="shared" si="39"/>
        <v>2.0186448539999984</v>
      </c>
      <c r="E853" s="1">
        <f t="shared" si="40"/>
        <v>9.4456748795650594E-2</v>
      </c>
      <c r="F853">
        <v>228.24440000000001</v>
      </c>
      <c r="G853">
        <f t="shared" si="41"/>
        <v>4.8569675342588132</v>
      </c>
    </row>
    <row r="854" spans="3:7" x14ac:dyDescent="0.3">
      <c r="C854">
        <v>19373.670782000001</v>
      </c>
      <c r="D854">
        <f t="shared" si="39"/>
        <v>1.997431650999999</v>
      </c>
      <c r="E854" s="1">
        <f t="shared" si="40"/>
        <v>9.346413725085527E-2</v>
      </c>
      <c r="F854">
        <v>229.67490000000001</v>
      </c>
      <c r="G854">
        <f t="shared" si="41"/>
        <v>4.8813205214105331</v>
      </c>
    </row>
    <row r="855" spans="3:7" x14ac:dyDescent="0.3">
      <c r="C855">
        <v>19394.883986000001</v>
      </c>
      <c r="D855">
        <f t="shared" si="39"/>
        <v>1.9762184469999993</v>
      </c>
      <c r="E855" s="1">
        <f t="shared" si="40"/>
        <v>9.2471525659267764E-2</v>
      </c>
      <c r="F855">
        <v>230.54040000000001</v>
      </c>
      <c r="G855">
        <f t="shared" si="41"/>
        <v>4.9023043917104125</v>
      </c>
    </row>
    <row r="856" spans="3:7" x14ac:dyDescent="0.3">
      <c r="C856">
        <v>19416.097189</v>
      </c>
      <c r="D856">
        <f t="shared" si="39"/>
        <v>1.9550052439999999</v>
      </c>
      <c r="E856" s="1">
        <f t="shared" si="40"/>
        <v>9.1478914114472426E-2</v>
      </c>
      <c r="F856">
        <v>231.6533</v>
      </c>
      <c r="G856">
        <f t="shared" si="41"/>
        <v>4.9247991043288808</v>
      </c>
    </row>
    <row r="857" spans="3:7" x14ac:dyDescent="0.3">
      <c r="C857">
        <v>19437.310393</v>
      </c>
      <c r="D857">
        <f t="shared" si="39"/>
        <v>1.9337920400000004</v>
      </c>
      <c r="E857" s="1">
        <f t="shared" si="40"/>
        <v>9.0486302522884934E-2</v>
      </c>
      <c r="F857">
        <v>232.66120000000001</v>
      </c>
      <c r="G857">
        <f t="shared" si="41"/>
        <v>4.9403216334668612</v>
      </c>
    </row>
    <row r="858" spans="3:7" x14ac:dyDescent="0.3">
      <c r="C858">
        <v>19458.523595999999</v>
      </c>
      <c r="D858">
        <f t="shared" si="39"/>
        <v>1.912578837000001</v>
      </c>
      <c r="E858" s="1">
        <f t="shared" si="40"/>
        <v>8.949369097808961E-2</v>
      </c>
      <c r="F858">
        <v>233.11680000000001</v>
      </c>
      <c r="G858">
        <f t="shared" si="41"/>
        <v>5.8057120480799771</v>
      </c>
    </row>
    <row r="859" spans="3:7" x14ac:dyDescent="0.3">
      <c r="C859">
        <v>19483.368795999999</v>
      </c>
      <c r="D859">
        <f t="shared" si="39"/>
        <v>1.8877336370000011</v>
      </c>
      <c r="E859" s="1">
        <f t="shared" si="40"/>
        <v>8.8331130456100082E-2</v>
      </c>
      <c r="F859">
        <v>234.23400000000001</v>
      </c>
      <c r="G859">
        <f t="shared" si="41"/>
        <v>5.815913487199925</v>
      </c>
    </row>
    <row r="860" spans="3:7" x14ac:dyDescent="0.3">
      <c r="C860">
        <v>19508.213995999999</v>
      </c>
      <c r="D860">
        <f t="shared" si="39"/>
        <v>1.8628884370000014</v>
      </c>
      <c r="E860" s="1">
        <f t="shared" si="40"/>
        <v>8.7168569934110582E-2</v>
      </c>
      <c r="F860">
        <v>233.93799999999999</v>
      </c>
      <c r="G860">
        <f t="shared" si="41"/>
        <v>5.8042086798657833</v>
      </c>
    </row>
    <row r="861" spans="3:7" x14ac:dyDescent="0.3">
      <c r="C861">
        <v>19533.059195000002</v>
      </c>
      <c r="D861">
        <f t="shared" si="39"/>
        <v>1.8380432379999985</v>
      </c>
      <c r="E861" s="1">
        <f t="shared" si="40"/>
        <v>8.6006009458913082E-2</v>
      </c>
      <c r="F861">
        <v>233.29179999999999</v>
      </c>
      <c r="G861">
        <f t="shared" si="41"/>
        <v>5.7811277226799769</v>
      </c>
    </row>
    <row r="862" spans="3:7" x14ac:dyDescent="0.3">
      <c r="C862">
        <v>19557.904395000001</v>
      </c>
      <c r="D862">
        <f t="shared" si="39"/>
        <v>1.8131980379999986</v>
      </c>
      <c r="E862" s="1">
        <f t="shared" si="40"/>
        <v>8.4843448936923568E-2</v>
      </c>
      <c r="F862">
        <v>232.08</v>
      </c>
      <c r="G862">
        <f t="shared" si="41"/>
        <v>5.7383169585599259</v>
      </c>
    </row>
    <row r="863" spans="3:7" x14ac:dyDescent="0.3">
      <c r="C863">
        <v>19582.749595000001</v>
      </c>
      <c r="D863">
        <f t="shared" si="39"/>
        <v>1.7883528379999989</v>
      </c>
      <c r="E863" s="1">
        <f t="shared" si="40"/>
        <v>8.3680888414934054E-2</v>
      </c>
      <c r="F863">
        <v>229.84559999999999</v>
      </c>
      <c r="G863">
        <f t="shared" si="41"/>
        <v>5.683928331239926</v>
      </c>
    </row>
    <row r="864" spans="3:7" x14ac:dyDescent="0.3">
      <c r="C864">
        <v>19607.594795000001</v>
      </c>
      <c r="D864">
        <f t="shared" si="39"/>
        <v>1.7635076379999992</v>
      </c>
      <c r="E864" s="1">
        <f t="shared" si="40"/>
        <v>8.2518327892944554E-2</v>
      </c>
      <c r="F864">
        <v>227.70179999999999</v>
      </c>
      <c r="G864">
        <f t="shared" si="41"/>
        <v>5.6322016404081587</v>
      </c>
    </row>
    <row r="865" spans="3:7" x14ac:dyDescent="0.3">
      <c r="C865">
        <v>19632.439994</v>
      </c>
      <c r="D865">
        <f t="shared" si="39"/>
        <v>1.7386624389999996</v>
      </c>
      <c r="E865" s="1">
        <f t="shared" si="40"/>
        <v>8.1355767417747207E-2</v>
      </c>
      <c r="F865">
        <v>225.68170000000001</v>
      </c>
      <c r="G865">
        <f t="shared" si="41"/>
        <v>5.5797611034599282</v>
      </c>
    </row>
    <row r="866" spans="3:7" x14ac:dyDescent="0.3">
      <c r="C866">
        <v>19657.285194</v>
      </c>
      <c r="D866">
        <f t="shared" si="39"/>
        <v>1.7138172389999999</v>
      </c>
      <c r="E866" s="1">
        <f t="shared" si="40"/>
        <v>8.0193206895757707E-2</v>
      </c>
      <c r="F866">
        <v>223.4804</v>
      </c>
      <c r="G866">
        <f t="shared" si="41"/>
        <v>5.5294793876999284</v>
      </c>
    </row>
    <row r="867" spans="3:7" x14ac:dyDescent="0.3">
      <c r="C867">
        <v>19682.130394</v>
      </c>
      <c r="D867">
        <f t="shared" si="39"/>
        <v>1.6889720390000003</v>
      </c>
      <c r="E867" s="1">
        <f t="shared" si="40"/>
        <v>7.9030646373768193E-2</v>
      </c>
      <c r="F867">
        <v>221.63409999999999</v>
      </c>
      <c r="G867">
        <f t="shared" si="41"/>
        <v>5.2067772389960814</v>
      </c>
    </row>
    <row r="868" spans="3:7" x14ac:dyDescent="0.3">
      <c r="C868">
        <v>19705.70062</v>
      </c>
      <c r="D868">
        <f t="shared" si="39"/>
        <v>1.6654018130000003</v>
      </c>
      <c r="E868" s="1">
        <f t="shared" si="40"/>
        <v>7.7927744636532403E-2</v>
      </c>
      <c r="F868">
        <v>220.1756</v>
      </c>
      <c r="G868">
        <f t="shared" si="41"/>
        <v>5.1721985389427321</v>
      </c>
    </row>
    <row r="869" spans="3:7" x14ac:dyDescent="0.3">
      <c r="C869">
        <v>19729.270845999999</v>
      </c>
      <c r="D869">
        <f t="shared" si="39"/>
        <v>1.6418315870000006</v>
      </c>
      <c r="E869" s="1">
        <f t="shared" si="40"/>
        <v>7.6824842899296614E-2</v>
      </c>
      <c r="F869">
        <v>218.7</v>
      </c>
      <c r="G869">
        <f t="shared" si="41"/>
        <v>5.1420604694678822</v>
      </c>
    </row>
    <row r="870" spans="3:7" x14ac:dyDescent="0.3">
      <c r="C870">
        <v>19752.841071999999</v>
      </c>
      <c r="D870">
        <f t="shared" si="39"/>
        <v>1.6182613610000007</v>
      </c>
      <c r="E870" s="1">
        <f t="shared" si="40"/>
        <v>7.572194116206081E-2</v>
      </c>
      <c r="F870">
        <v>217.6183</v>
      </c>
      <c r="G870">
        <f t="shared" si="41"/>
        <v>5.1131951921969341</v>
      </c>
    </row>
    <row r="871" spans="3:7" x14ac:dyDescent="0.3">
      <c r="C871">
        <v>19776.411297999999</v>
      </c>
      <c r="D871">
        <f t="shared" si="39"/>
        <v>1.594691135000001</v>
      </c>
      <c r="E871" s="1">
        <f t="shared" si="40"/>
        <v>7.4619039424825021E-2</v>
      </c>
      <c r="F871">
        <v>216.25069999999999</v>
      </c>
      <c r="G871">
        <f t="shared" si="41"/>
        <v>5.0655020183972814</v>
      </c>
    </row>
    <row r="872" spans="3:7" x14ac:dyDescent="0.3">
      <c r="C872">
        <v>19799.981523999999</v>
      </c>
      <c r="D872">
        <f t="shared" si="39"/>
        <v>1.5711209090000011</v>
      </c>
      <c r="E872" s="1">
        <f t="shared" si="40"/>
        <v>7.3516137687589231E-2</v>
      </c>
      <c r="F872">
        <v>213.57140000000001</v>
      </c>
      <c r="G872">
        <f t="shared" si="41"/>
        <v>5.0025011613218826</v>
      </c>
    </row>
    <row r="873" spans="3:7" x14ac:dyDescent="0.3">
      <c r="C873">
        <v>19823.551749999999</v>
      </c>
      <c r="D873">
        <f t="shared" si="39"/>
        <v>1.5475506830000012</v>
      </c>
      <c r="E873" s="1">
        <f t="shared" si="40"/>
        <v>7.2413235950353427E-2</v>
      </c>
      <c r="F873">
        <v>210.9049</v>
      </c>
      <c r="G873">
        <f t="shared" si="41"/>
        <v>3.9544668749999623</v>
      </c>
    </row>
    <row r="874" spans="3:7" x14ac:dyDescent="0.3">
      <c r="C874">
        <v>19842.301749999999</v>
      </c>
      <c r="D874">
        <f t="shared" si="39"/>
        <v>1.5288006830000014</v>
      </c>
      <c r="E874" s="1">
        <f t="shared" si="40"/>
        <v>7.1535882989326616E-2</v>
      </c>
      <c r="F874">
        <v>210.9049</v>
      </c>
      <c r="G874">
        <f t="shared" si="41"/>
        <v>3.9506409375000096</v>
      </c>
    </row>
    <row r="875" spans="3:7" x14ac:dyDescent="0.3">
      <c r="C875">
        <v>19861.051749999999</v>
      </c>
      <c r="D875">
        <f t="shared" si="39"/>
        <v>1.5100506830000013</v>
      </c>
      <c r="E875" s="1">
        <f t="shared" si="40"/>
        <v>7.065853002829979E-2</v>
      </c>
      <c r="F875">
        <v>210.49680000000001</v>
      </c>
      <c r="G875">
        <f t="shared" si="41"/>
        <v>3.9388218750000097</v>
      </c>
    </row>
    <row r="876" spans="3:7" x14ac:dyDescent="0.3">
      <c r="C876">
        <v>19879.801749999999</v>
      </c>
      <c r="D876">
        <f t="shared" si="39"/>
        <v>1.4913006830000013</v>
      </c>
      <c r="E876" s="1">
        <f t="shared" si="40"/>
        <v>6.9781177067272979E-2</v>
      </c>
      <c r="F876">
        <v>209.64420000000001</v>
      </c>
      <c r="G876">
        <f t="shared" si="41"/>
        <v>3.9183271875000094</v>
      </c>
    </row>
    <row r="877" spans="3:7" x14ac:dyDescent="0.3">
      <c r="C877">
        <v>19898.551749999999</v>
      </c>
      <c r="D877">
        <f t="shared" si="39"/>
        <v>1.4725506830000012</v>
      </c>
      <c r="E877" s="1">
        <f t="shared" si="40"/>
        <v>6.8903824106246153E-2</v>
      </c>
      <c r="F877">
        <v>208.3107</v>
      </c>
      <c r="G877">
        <f t="shared" si="41"/>
        <v>4.4265285195341386</v>
      </c>
    </row>
    <row r="878" spans="3:7" x14ac:dyDescent="0.3">
      <c r="C878">
        <v>19919.764953999998</v>
      </c>
      <c r="D878">
        <f t="shared" si="39"/>
        <v>1.4513374790000015</v>
      </c>
      <c r="E878" s="1">
        <f t="shared" si="40"/>
        <v>6.7911212514658648E-2</v>
      </c>
      <c r="F878">
        <v>209.0264</v>
      </c>
      <c r="G878">
        <f t="shared" si="41"/>
        <v>4.4388033307822186</v>
      </c>
    </row>
    <row r="879" spans="3:7" x14ac:dyDescent="0.3">
      <c r="C879">
        <v>19940.978157000001</v>
      </c>
      <c r="D879">
        <f t="shared" si="39"/>
        <v>1.4301242759999986</v>
      </c>
      <c r="E879" s="1">
        <f t="shared" si="40"/>
        <v>6.6918600969863157E-2</v>
      </c>
      <c r="F879">
        <v>209.46799999999999</v>
      </c>
      <c r="G879">
        <f t="shared" si="41"/>
        <v>4.448819144577878</v>
      </c>
    </row>
    <row r="880" spans="3:7" x14ac:dyDescent="0.3">
      <c r="C880">
        <v>19962.191360000001</v>
      </c>
      <c r="D880">
        <f t="shared" si="39"/>
        <v>1.4089110729999994</v>
      </c>
      <c r="E880" s="1">
        <f t="shared" si="40"/>
        <v>6.5925989425067832E-2</v>
      </c>
      <c r="F880">
        <v>209.97069999999999</v>
      </c>
      <c r="G880">
        <f t="shared" si="41"/>
        <v>4.4566385412917384</v>
      </c>
    </row>
    <row r="881" spans="3:7" x14ac:dyDescent="0.3">
      <c r="C881">
        <v>19983.404564</v>
      </c>
      <c r="D881">
        <f t="shared" si="39"/>
        <v>1.3876978689999997</v>
      </c>
      <c r="E881" s="1">
        <f t="shared" si="40"/>
        <v>6.4933377833480327E-2</v>
      </c>
      <c r="F881">
        <v>210.20519999999999</v>
      </c>
      <c r="G881">
        <f t="shared" si="41"/>
        <v>4.4571018396892743</v>
      </c>
    </row>
    <row r="882" spans="3:7" x14ac:dyDescent="0.3">
      <c r="C882">
        <v>20004.617767</v>
      </c>
      <c r="D882">
        <f t="shared" si="39"/>
        <v>1.3664846660000003</v>
      </c>
      <c r="E882" s="1">
        <f t="shared" si="40"/>
        <v>6.3940766288684989E-2</v>
      </c>
      <c r="F882">
        <v>210.01439999999999</v>
      </c>
      <c r="G882">
        <f t="shared" si="41"/>
        <v>5.2591912499999811</v>
      </c>
    </row>
    <row r="883" spans="3:7" x14ac:dyDescent="0.3">
      <c r="C883">
        <v>20029.617767</v>
      </c>
      <c r="D883">
        <f t="shared" si="39"/>
        <v>1.3414846660000004</v>
      </c>
      <c r="E883" s="1">
        <f t="shared" si="40"/>
        <v>6.2770962340649245E-2</v>
      </c>
      <c r="F883">
        <v>210.7209</v>
      </c>
      <c r="G883">
        <f t="shared" si="41"/>
        <v>5.2700437500000277</v>
      </c>
    </row>
    <row r="884" spans="3:7" x14ac:dyDescent="0.3">
      <c r="C884">
        <v>20054.617767</v>
      </c>
      <c r="D884">
        <f t="shared" si="39"/>
        <v>1.3164846660000002</v>
      </c>
      <c r="E884" s="1">
        <f t="shared" si="40"/>
        <v>6.1601158392613473E-2</v>
      </c>
      <c r="F884">
        <v>210.8826</v>
      </c>
      <c r="G884">
        <f t="shared" si="41"/>
        <v>5.272039999999981</v>
      </c>
    </row>
    <row r="885" spans="3:7" x14ac:dyDescent="0.3">
      <c r="C885">
        <v>20079.617767</v>
      </c>
      <c r="D885">
        <f t="shared" si="39"/>
        <v>1.2914846660000003</v>
      </c>
      <c r="E885" s="1">
        <f t="shared" si="40"/>
        <v>6.0431354444577721E-2</v>
      </c>
      <c r="F885">
        <v>210.88059999999999</v>
      </c>
      <c r="G885">
        <f t="shared" si="41"/>
        <v>5.2719900000000273</v>
      </c>
    </row>
    <row r="886" spans="3:7" x14ac:dyDescent="0.3">
      <c r="C886">
        <v>20104.617767</v>
      </c>
      <c r="D886">
        <f t="shared" si="39"/>
        <v>1.2664846660000002</v>
      </c>
      <c r="E886" s="1">
        <f t="shared" si="40"/>
        <v>5.9261550496541957E-2</v>
      </c>
      <c r="F886">
        <v>210.87860000000001</v>
      </c>
      <c r="G886">
        <f t="shared" si="41"/>
        <v>5.2719399999999812</v>
      </c>
    </row>
    <row r="887" spans="3:7" x14ac:dyDescent="0.3">
      <c r="C887">
        <v>20129.617767</v>
      </c>
      <c r="D887">
        <f t="shared" si="39"/>
        <v>1.2414846660000003</v>
      </c>
      <c r="E887" s="1">
        <f t="shared" si="40"/>
        <v>5.8091746548506205E-2</v>
      </c>
      <c r="F887">
        <v>210.8766</v>
      </c>
      <c r="G887">
        <f t="shared" si="41"/>
        <v>5.271863749999981</v>
      </c>
    </row>
    <row r="888" spans="3:7" x14ac:dyDescent="0.3">
      <c r="C888">
        <v>20154.617767</v>
      </c>
      <c r="D888">
        <f t="shared" si="39"/>
        <v>1.2164846660000004</v>
      </c>
      <c r="E888" s="1">
        <f t="shared" si="40"/>
        <v>5.6921942600470447E-2</v>
      </c>
      <c r="F888">
        <v>210.8725</v>
      </c>
      <c r="G888">
        <f t="shared" si="41"/>
        <v>5.2717875000000278</v>
      </c>
    </row>
    <row r="889" spans="3:7" x14ac:dyDescent="0.3">
      <c r="C889">
        <v>20179.617767</v>
      </c>
      <c r="D889">
        <f t="shared" si="39"/>
        <v>1.1914846660000002</v>
      </c>
      <c r="E889" s="1">
        <f t="shared" si="40"/>
        <v>5.5752138652434682E-2</v>
      </c>
      <c r="F889">
        <v>210.87049999999999</v>
      </c>
      <c r="G889">
        <f t="shared" si="41"/>
        <v>5.2717374999999818</v>
      </c>
    </row>
    <row r="890" spans="3:7" x14ac:dyDescent="0.3">
      <c r="C890">
        <v>20204.617767</v>
      </c>
      <c r="D890">
        <f t="shared" si="39"/>
        <v>1.1664846660000003</v>
      </c>
      <c r="E890" s="1">
        <f t="shared" si="40"/>
        <v>5.4582334704398931E-2</v>
      </c>
      <c r="F890">
        <v>210.86850000000001</v>
      </c>
      <c r="G890">
        <f t="shared" si="41"/>
        <v>4.6602977453874015</v>
      </c>
    </row>
    <row r="891" spans="3:7" x14ac:dyDescent="0.3">
      <c r="C891">
        <v>20226.714854000002</v>
      </c>
      <c r="D891">
        <f t="shared" si="39"/>
        <v>1.1443875789999984</v>
      </c>
      <c r="E891" s="1">
        <f t="shared" si="40"/>
        <v>5.3548364319891253E-2</v>
      </c>
      <c r="F891">
        <v>210.93350000000001</v>
      </c>
      <c r="G891">
        <f t="shared" si="41"/>
        <v>4.6601552191755022</v>
      </c>
    </row>
    <row r="892" spans="3:7" x14ac:dyDescent="0.3">
      <c r="C892">
        <v>20248.811941</v>
      </c>
      <c r="D892">
        <f t="shared" si="39"/>
        <v>1.1222904920000001</v>
      </c>
      <c r="E892" s="1">
        <f t="shared" si="40"/>
        <v>5.2514393935383749E-2</v>
      </c>
      <c r="F892">
        <v>210.85560000000001</v>
      </c>
      <c r="G892">
        <f t="shared" si="41"/>
        <v>4.6550054930501519</v>
      </c>
    </row>
    <row r="893" spans="3:7" x14ac:dyDescent="0.3">
      <c r="C893">
        <v>20270.909027999998</v>
      </c>
      <c r="D893">
        <f t="shared" si="39"/>
        <v>1.1001934050000017</v>
      </c>
      <c r="E893" s="1">
        <f t="shared" si="40"/>
        <v>5.1480423550876238E-2</v>
      </c>
      <c r="F893">
        <v>210.4674</v>
      </c>
      <c r="G893">
        <f t="shared" si="41"/>
        <v>4.6362528001683492</v>
      </c>
    </row>
    <row r="894" spans="3:7" x14ac:dyDescent="0.3">
      <c r="C894">
        <v>20293.006115</v>
      </c>
      <c r="D894">
        <f t="shared" si="39"/>
        <v>1.0780963179999998</v>
      </c>
      <c r="E894" s="1">
        <f t="shared" si="40"/>
        <v>5.0446453166368567E-2</v>
      </c>
      <c r="F894">
        <v>209.1583</v>
      </c>
      <c r="G894">
        <f t="shared" si="41"/>
        <v>4.6018432162911598</v>
      </c>
    </row>
    <row r="895" spans="3:7" x14ac:dyDescent="0.3">
      <c r="C895">
        <v>20315.103201999998</v>
      </c>
      <c r="D895">
        <f t="shared" si="39"/>
        <v>1.0559992310000017</v>
      </c>
      <c r="E895" s="1">
        <f t="shared" si="40"/>
        <v>4.941248278186107E-2</v>
      </c>
      <c r="F895">
        <v>207.35300000000001</v>
      </c>
      <c r="G895">
        <f t="shared" si="41"/>
        <v>4.5622474460966886</v>
      </c>
    </row>
    <row r="896" spans="3:7" x14ac:dyDescent="0.3">
      <c r="C896">
        <v>20337.200289</v>
      </c>
      <c r="D896">
        <f t="shared" si="39"/>
        <v>1.0339021439999996</v>
      </c>
      <c r="E896" s="1">
        <f t="shared" si="40"/>
        <v>4.8378512397353385E-2</v>
      </c>
      <c r="F896">
        <v>205.5745</v>
      </c>
      <c r="G896">
        <f t="shared" si="41"/>
        <v>4.5238095632593662</v>
      </c>
    </row>
    <row r="897" spans="3:7" x14ac:dyDescent="0.3">
      <c r="C897">
        <v>20359.297375999999</v>
      </c>
      <c r="D897">
        <f t="shared" si="39"/>
        <v>1.0118050570000015</v>
      </c>
      <c r="E897" s="1">
        <f t="shared" si="40"/>
        <v>4.7344542012845887E-2</v>
      </c>
      <c r="F897">
        <v>203.874</v>
      </c>
      <c r="G897">
        <f t="shared" si="41"/>
        <v>4.4885481366799089</v>
      </c>
    </row>
    <row r="898" spans="3:7" x14ac:dyDescent="0.3">
      <c r="C898">
        <v>20381.394463000001</v>
      </c>
      <c r="D898">
        <f t="shared" si="39"/>
        <v>0.98970796999999944</v>
      </c>
      <c r="E898" s="1">
        <f t="shared" si="40"/>
        <v>4.6310571628338203E-2</v>
      </c>
      <c r="F898">
        <v>202.38300000000001</v>
      </c>
      <c r="G898">
        <f t="shared" si="41"/>
        <v>4.2906017093428162</v>
      </c>
    </row>
    <row r="899" spans="3:7" x14ac:dyDescent="0.3">
      <c r="C899">
        <v>20402.640377</v>
      </c>
      <c r="D899">
        <f t="shared" si="39"/>
        <v>0.96846205600000035</v>
      </c>
      <c r="E899" s="1">
        <f t="shared" si="40"/>
        <v>4.5316429465265123E-2</v>
      </c>
      <c r="F899">
        <v>201.51599999999999</v>
      </c>
      <c r="G899">
        <f t="shared" si="41"/>
        <v>4.2801074915781507</v>
      </c>
    </row>
    <row r="900" spans="3:7" x14ac:dyDescent="0.3">
      <c r="C900">
        <v>20423.886291999999</v>
      </c>
      <c r="D900">
        <f t="shared" ref="D900:D945" si="42">($C$945-C900)/1000</f>
        <v>0.94721614100000084</v>
      </c>
      <c r="E900" s="1">
        <f t="shared" ref="E900:E945" si="43">D900/$D$3</f>
        <v>4.4322287255399856E-2</v>
      </c>
      <c r="F900">
        <v>201.39510000000001</v>
      </c>
      <c r="G900">
        <f t="shared" ref="G900:G945" si="44">((F900+F901)/2)*(D900-D901)</f>
        <v>4.2780094574719234</v>
      </c>
    </row>
    <row r="901" spans="3:7" x14ac:dyDescent="0.3">
      <c r="C901">
        <v>20445.132206999999</v>
      </c>
      <c r="D901">
        <f t="shared" si="42"/>
        <v>0.92597022600000123</v>
      </c>
      <c r="E901" s="1">
        <f t="shared" si="43"/>
        <v>4.3328145045534588E-2</v>
      </c>
      <c r="F901">
        <v>201.3185</v>
      </c>
      <c r="G901">
        <f t="shared" si="44"/>
        <v>4.2743889523701535</v>
      </c>
    </row>
    <row r="902" spans="3:7" x14ac:dyDescent="0.3">
      <c r="C902">
        <v>20466.378121000002</v>
      </c>
      <c r="D902">
        <f t="shared" si="42"/>
        <v>0.90472431199999848</v>
      </c>
      <c r="E902" s="1">
        <f t="shared" si="43"/>
        <v>4.2334002882461336E-2</v>
      </c>
      <c r="F902">
        <v>201.05430000000001</v>
      </c>
      <c r="G902">
        <f t="shared" si="44"/>
        <v>4.2675267230109011</v>
      </c>
    </row>
    <row r="903" spans="3:7" x14ac:dyDescent="0.3">
      <c r="C903">
        <v>20487.624036000001</v>
      </c>
      <c r="D903">
        <f t="shared" si="42"/>
        <v>0.88347839699999897</v>
      </c>
      <c r="E903" s="1">
        <f t="shared" si="43"/>
        <v>4.1339860672596075E-2</v>
      </c>
      <c r="F903">
        <v>200.67250000000001</v>
      </c>
      <c r="G903">
        <f t="shared" si="44"/>
        <v>4.2619282238084395</v>
      </c>
    </row>
    <row r="904" spans="3:7" x14ac:dyDescent="0.3">
      <c r="C904">
        <v>20508.86995</v>
      </c>
      <c r="D904">
        <f t="shared" si="42"/>
        <v>0.86223248299999977</v>
      </c>
      <c r="E904" s="1">
        <f t="shared" si="43"/>
        <v>4.0345718509522982E-2</v>
      </c>
      <c r="F904">
        <v>200.5273</v>
      </c>
      <c r="G904">
        <f t="shared" si="44"/>
        <v>4.7219803169195718</v>
      </c>
    </row>
    <row r="905" spans="3:7" x14ac:dyDescent="0.3">
      <c r="C905">
        <v>20532.440177</v>
      </c>
      <c r="D905">
        <f t="shared" si="42"/>
        <v>0.83866225599999966</v>
      </c>
      <c r="E905" s="1">
        <f t="shared" si="43"/>
        <v>3.9242816725495018E-2</v>
      </c>
      <c r="F905">
        <v>200.14599999999999</v>
      </c>
      <c r="G905">
        <f t="shared" si="44"/>
        <v>4.7113475876342834</v>
      </c>
    </row>
    <row r="906" spans="3:7" x14ac:dyDescent="0.3">
      <c r="C906">
        <v>20556.010403</v>
      </c>
      <c r="D906">
        <f t="shared" si="42"/>
        <v>0.81509202999999975</v>
      </c>
      <c r="E906" s="1">
        <f t="shared" si="43"/>
        <v>3.8139914988259215E-2</v>
      </c>
      <c r="F906">
        <v>199.6251</v>
      </c>
      <c r="G906">
        <f t="shared" si="44"/>
        <v>4.6933128292103614</v>
      </c>
    </row>
    <row r="907" spans="3:7" x14ac:dyDescent="0.3">
      <c r="C907">
        <v>20579.580629</v>
      </c>
      <c r="D907">
        <f t="shared" si="42"/>
        <v>0.79152180399999994</v>
      </c>
      <c r="E907" s="1">
        <f t="shared" si="43"/>
        <v>3.7037013251023425E-2</v>
      </c>
      <c r="F907">
        <v>198.6157</v>
      </c>
      <c r="G907">
        <f t="shared" si="44"/>
        <v>4.6890254051009617</v>
      </c>
    </row>
    <row r="908" spans="3:7" x14ac:dyDescent="0.3">
      <c r="C908">
        <v>20603.150855</v>
      </c>
      <c r="D908">
        <f t="shared" si="42"/>
        <v>0.76795157800000013</v>
      </c>
      <c r="E908" s="1">
        <f t="shared" si="43"/>
        <v>3.5934111513787628E-2</v>
      </c>
      <c r="F908">
        <v>199.26130000000001</v>
      </c>
      <c r="G908">
        <f t="shared" si="44"/>
        <v>4.6918385115740611</v>
      </c>
    </row>
    <row r="909" spans="3:7" x14ac:dyDescent="0.3">
      <c r="C909">
        <v>20626.721081</v>
      </c>
      <c r="D909">
        <f t="shared" si="42"/>
        <v>0.74438135200000033</v>
      </c>
      <c r="E909" s="1">
        <f t="shared" si="43"/>
        <v>3.4831209776551832E-2</v>
      </c>
      <c r="F909">
        <v>198.8544</v>
      </c>
      <c r="G909">
        <f t="shared" si="44"/>
        <v>4.6804741271081607</v>
      </c>
    </row>
    <row r="910" spans="3:7" x14ac:dyDescent="0.3">
      <c r="C910">
        <v>20650.291307</v>
      </c>
      <c r="D910">
        <f t="shared" si="42"/>
        <v>0.72081112600000052</v>
      </c>
      <c r="E910" s="1">
        <f t="shared" si="43"/>
        <v>3.3728308039316042E-2</v>
      </c>
      <c r="F910">
        <v>198.297</v>
      </c>
      <c r="G910">
        <f t="shared" si="44"/>
        <v>3.7180687500000089</v>
      </c>
    </row>
    <row r="911" spans="3:7" x14ac:dyDescent="0.3">
      <c r="C911">
        <v>20669.041307</v>
      </c>
      <c r="D911">
        <f t="shared" si="42"/>
        <v>0.70206112600000048</v>
      </c>
      <c r="E911" s="1">
        <f t="shared" si="43"/>
        <v>3.2850955078289217E-2</v>
      </c>
      <c r="F911">
        <v>198.297</v>
      </c>
      <c r="G911">
        <f t="shared" si="44"/>
        <v>3.7168649999999865</v>
      </c>
    </row>
    <row r="912" spans="3:7" x14ac:dyDescent="0.3">
      <c r="C912">
        <v>20687.791307</v>
      </c>
      <c r="D912">
        <f t="shared" si="42"/>
        <v>0.68331112600000055</v>
      </c>
      <c r="E912" s="1">
        <f t="shared" si="43"/>
        <v>3.1973602117262405E-2</v>
      </c>
      <c r="F912">
        <v>198.1686</v>
      </c>
      <c r="G912">
        <f t="shared" si="44"/>
        <v>3.713342812500009</v>
      </c>
    </row>
    <row r="913" spans="3:7" x14ac:dyDescent="0.3">
      <c r="C913">
        <v>20706.541307</v>
      </c>
      <c r="D913">
        <f t="shared" si="42"/>
        <v>0.6645611260000005</v>
      </c>
      <c r="E913" s="1">
        <f t="shared" si="43"/>
        <v>3.1096249156235583E-2</v>
      </c>
      <c r="F913">
        <v>197.9213</v>
      </c>
      <c r="G913">
        <f t="shared" si="44"/>
        <v>3.7076765624999868</v>
      </c>
    </row>
    <row r="914" spans="3:7" x14ac:dyDescent="0.3">
      <c r="C914">
        <v>20725.291307</v>
      </c>
      <c r="D914">
        <f t="shared" si="42"/>
        <v>0.64581112600000057</v>
      </c>
      <c r="E914" s="1">
        <f t="shared" si="43"/>
        <v>3.0218896195208768E-2</v>
      </c>
      <c r="F914">
        <v>197.5642</v>
      </c>
      <c r="G914">
        <f t="shared" si="44"/>
        <v>3.4899837502878328</v>
      </c>
    </row>
    <row r="915" spans="3:7" x14ac:dyDescent="0.3">
      <c r="C915">
        <v>20742.968976</v>
      </c>
      <c r="D915">
        <f t="shared" si="42"/>
        <v>0.6281334569999999</v>
      </c>
      <c r="E915" s="1">
        <f t="shared" si="43"/>
        <v>2.9391719915677964E-2</v>
      </c>
      <c r="F915">
        <v>197.2824</v>
      </c>
      <c r="G915">
        <f t="shared" si="44"/>
        <v>3.4831612509746925</v>
      </c>
    </row>
    <row r="916" spans="3:7" x14ac:dyDescent="0.3">
      <c r="C916">
        <v>20760.646646000001</v>
      </c>
      <c r="D916">
        <f t="shared" si="42"/>
        <v>0.61045578699999892</v>
      </c>
      <c r="E916" s="1">
        <f t="shared" si="43"/>
        <v>2.8564543589354986E-2</v>
      </c>
      <c r="F916">
        <v>196.79230000000001</v>
      </c>
      <c r="G916">
        <f t="shared" si="44"/>
        <v>3.8895233792714916</v>
      </c>
    </row>
    <row r="917" spans="3:7" x14ac:dyDescent="0.3">
      <c r="C917">
        <v>20780.410881</v>
      </c>
      <c r="D917">
        <f t="shared" si="42"/>
        <v>0.59069155200000023</v>
      </c>
      <c r="E917" s="1">
        <f t="shared" si="43"/>
        <v>2.7639732384038787E-2</v>
      </c>
      <c r="F917">
        <v>196.7998</v>
      </c>
      <c r="G917">
        <f t="shared" si="44"/>
        <v>3.8872259836326233</v>
      </c>
    </row>
    <row r="918" spans="3:7" x14ac:dyDescent="0.3">
      <c r="C918">
        <v>20800.175116999999</v>
      </c>
      <c r="D918">
        <f t="shared" si="42"/>
        <v>0.57092731600000113</v>
      </c>
      <c r="E918" s="1">
        <f t="shared" si="43"/>
        <v>2.671492113193041E-2</v>
      </c>
      <c r="F918">
        <v>196.5598</v>
      </c>
      <c r="G918">
        <f t="shared" si="44"/>
        <v>3.8824131957309622</v>
      </c>
    </row>
    <row r="919" spans="3:7" x14ac:dyDescent="0.3">
      <c r="C919">
        <v>20819.939352000001</v>
      </c>
      <c r="D919">
        <f t="shared" si="42"/>
        <v>0.55116308099999878</v>
      </c>
      <c r="E919" s="1">
        <f t="shared" si="43"/>
        <v>2.5790109926614041E-2</v>
      </c>
      <c r="F919">
        <v>196.31280000000001</v>
      </c>
      <c r="G919">
        <f t="shared" si="44"/>
        <v>3.8783447279554926</v>
      </c>
    </row>
    <row r="920" spans="3:7" x14ac:dyDescent="0.3">
      <c r="C920">
        <v>20839.703587</v>
      </c>
      <c r="D920">
        <f t="shared" si="42"/>
        <v>0.53139884600000009</v>
      </c>
      <c r="E920" s="1">
        <f t="shared" si="43"/>
        <v>2.4865298721297842E-2</v>
      </c>
      <c r="F920">
        <v>196.1481</v>
      </c>
      <c r="G920">
        <f t="shared" si="44"/>
        <v>4.9029650000000045</v>
      </c>
    </row>
    <row r="921" spans="3:7" x14ac:dyDescent="0.3">
      <c r="C921">
        <v>20864.703587</v>
      </c>
      <c r="D921">
        <f t="shared" si="42"/>
        <v>0.50639884600000007</v>
      </c>
      <c r="E921" s="1">
        <f t="shared" si="43"/>
        <v>2.369549477326208E-2</v>
      </c>
      <c r="F921">
        <v>196.0891</v>
      </c>
      <c r="G921">
        <f t="shared" si="44"/>
        <v>4.9014587500000051</v>
      </c>
    </row>
    <row r="922" spans="3:7" x14ac:dyDescent="0.3">
      <c r="C922">
        <v>20889.703587</v>
      </c>
      <c r="D922">
        <f t="shared" si="42"/>
        <v>0.48139884600000005</v>
      </c>
      <c r="E922" s="1">
        <f t="shared" si="43"/>
        <v>2.2525690825226322E-2</v>
      </c>
      <c r="F922">
        <v>196.02760000000001</v>
      </c>
      <c r="G922">
        <f t="shared" si="44"/>
        <v>3.6585175024351382</v>
      </c>
    </row>
    <row r="923" spans="3:7" x14ac:dyDescent="0.3">
      <c r="C923">
        <v>20908.337487000001</v>
      </c>
      <c r="D923">
        <f t="shared" si="42"/>
        <v>0.46276494599999934</v>
      </c>
      <c r="E923" s="1">
        <f t="shared" si="43"/>
        <v>2.1653770433734149E-2</v>
      </c>
      <c r="F923">
        <v>196.64570000000001</v>
      </c>
      <c r="G923">
        <f t="shared" si="44"/>
        <v>3.6607069856851489</v>
      </c>
    </row>
    <row r="924" spans="3:7" x14ac:dyDescent="0.3">
      <c r="C924">
        <v>20926.971387000001</v>
      </c>
      <c r="D924">
        <f t="shared" si="42"/>
        <v>0.44413104599999859</v>
      </c>
      <c r="E924" s="1">
        <f t="shared" si="43"/>
        <v>2.0781850042241971E-2</v>
      </c>
      <c r="F924">
        <v>196.26259999999999</v>
      </c>
      <c r="G924">
        <f t="shared" si="44"/>
        <v>3.6469793915544204</v>
      </c>
    </row>
    <row r="925" spans="3:7" x14ac:dyDescent="0.3">
      <c r="C925">
        <v>20945.605286999998</v>
      </c>
      <c r="D925">
        <f t="shared" si="42"/>
        <v>0.42549714600000155</v>
      </c>
      <c r="E925" s="1">
        <f t="shared" si="43"/>
        <v>1.9909929650749971E-2</v>
      </c>
      <c r="F925">
        <v>195.17230000000001</v>
      </c>
      <c r="G925">
        <f t="shared" si="44"/>
        <v>3.6462768935251484</v>
      </c>
    </row>
    <row r="926" spans="3:7" x14ac:dyDescent="0.3">
      <c r="C926">
        <v>20964.239186999999</v>
      </c>
      <c r="D926">
        <f t="shared" si="42"/>
        <v>0.40686324600000079</v>
      </c>
      <c r="E926" s="1">
        <f t="shared" si="43"/>
        <v>1.9038009259257794E-2</v>
      </c>
      <c r="F926">
        <v>196.18719999999999</v>
      </c>
      <c r="G926">
        <f t="shared" si="44"/>
        <v>3.6532066448834279</v>
      </c>
    </row>
    <row r="927" spans="3:7" x14ac:dyDescent="0.3">
      <c r="C927">
        <v>20982.873086</v>
      </c>
      <c r="D927">
        <f t="shared" si="42"/>
        <v>0.38822934700000039</v>
      </c>
      <c r="E927" s="1">
        <f t="shared" si="43"/>
        <v>1.8166088914557794E-2</v>
      </c>
      <c r="F927">
        <v>195.9161</v>
      </c>
      <c r="G927">
        <f t="shared" si="44"/>
        <v>3.6468107547601374</v>
      </c>
    </row>
    <row r="928" spans="3:7" x14ac:dyDescent="0.3">
      <c r="C928">
        <v>21001.506986</v>
      </c>
      <c r="D928">
        <f t="shared" si="42"/>
        <v>0.36959544699999969</v>
      </c>
      <c r="E928" s="1">
        <f t="shared" si="43"/>
        <v>1.7294168523065621E-2</v>
      </c>
      <c r="F928">
        <v>195.50069999999999</v>
      </c>
      <c r="G928">
        <f t="shared" si="44"/>
        <v>3.2582600651654543</v>
      </c>
    </row>
    <row r="929" spans="3:7" x14ac:dyDescent="0.3">
      <c r="C929">
        <v>21018.173653000002</v>
      </c>
      <c r="D929">
        <f t="shared" si="42"/>
        <v>0.35292877999999839</v>
      </c>
      <c r="E929" s="1">
        <f t="shared" si="43"/>
        <v>1.6514299208777668E-2</v>
      </c>
      <c r="F929">
        <v>195.4905</v>
      </c>
      <c r="G929">
        <f t="shared" si="44"/>
        <v>3.2580473696775889</v>
      </c>
    </row>
    <row r="930" spans="3:7" x14ac:dyDescent="0.3">
      <c r="C930">
        <v>21034.840318999999</v>
      </c>
      <c r="D930">
        <f t="shared" si="42"/>
        <v>0.336262114000001</v>
      </c>
      <c r="E930" s="1">
        <f t="shared" si="43"/>
        <v>1.5734429941282057E-2</v>
      </c>
      <c r="F930">
        <v>195.4752</v>
      </c>
      <c r="G930">
        <f t="shared" si="44"/>
        <v>3.2577492318219039</v>
      </c>
    </row>
    <row r="931" spans="3:7" x14ac:dyDescent="0.3">
      <c r="C931">
        <v>21051.506986</v>
      </c>
      <c r="D931">
        <f t="shared" si="42"/>
        <v>0.3195954469999997</v>
      </c>
      <c r="E931" s="1">
        <f t="shared" si="43"/>
        <v>1.4954560626994103E-2</v>
      </c>
      <c r="F931">
        <v>195.4547</v>
      </c>
      <c r="G931">
        <f t="shared" si="44"/>
        <v>4.7334999857895284</v>
      </c>
    </row>
    <row r="932" spans="3:7" x14ac:dyDescent="0.3">
      <c r="C932">
        <v>21075.666408000001</v>
      </c>
      <c r="D932">
        <f t="shared" si="42"/>
        <v>0.29543602499999905</v>
      </c>
      <c r="E932" s="1">
        <f t="shared" si="43"/>
        <v>1.3824089137479595E-2</v>
      </c>
      <c r="F932">
        <v>196.4007</v>
      </c>
      <c r="G932">
        <f t="shared" si="44"/>
        <v>4.7393491780248693</v>
      </c>
    </row>
    <row r="933" spans="3:7" x14ac:dyDescent="0.3">
      <c r="C933">
        <v>21099.825830999998</v>
      </c>
      <c r="D933">
        <f t="shared" si="42"/>
        <v>0.27127660200000175</v>
      </c>
      <c r="E933" s="1">
        <f t="shared" si="43"/>
        <v>1.2693617601173084E-2</v>
      </c>
      <c r="F933">
        <v>195.93889999999999</v>
      </c>
      <c r="G933">
        <f t="shared" si="44"/>
        <v>4.7419074646455277</v>
      </c>
    </row>
    <row r="934" spans="3:7" x14ac:dyDescent="0.3">
      <c r="C934">
        <v>21123.985252999999</v>
      </c>
      <c r="D934">
        <f t="shared" si="42"/>
        <v>0.2471171800000011</v>
      </c>
      <c r="E934" s="1">
        <f t="shared" si="43"/>
        <v>1.1563146111658576E-2</v>
      </c>
      <c r="F934">
        <v>196.61250000000001</v>
      </c>
      <c r="G934">
        <f t="shared" si="44"/>
        <v>4.7548569148375233</v>
      </c>
    </row>
    <row r="935" spans="3:7" x14ac:dyDescent="0.3">
      <c r="C935">
        <v>21148.144675</v>
      </c>
      <c r="D935">
        <f t="shared" si="42"/>
        <v>0.22295775800000048</v>
      </c>
      <c r="E935" s="1">
        <f t="shared" si="43"/>
        <v>1.0432674622144068E-2</v>
      </c>
      <c r="F935">
        <v>197.01089999999999</v>
      </c>
      <c r="G935">
        <f t="shared" si="44"/>
        <v>4.7590584353089938</v>
      </c>
    </row>
    <row r="936" spans="3:7" x14ac:dyDescent="0.3">
      <c r="C936">
        <v>21172.304098000001</v>
      </c>
      <c r="D936">
        <f t="shared" si="42"/>
        <v>0.19879833499999949</v>
      </c>
      <c r="E936" s="1">
        <f t="shared" si="43"/>
        <v>9.302203085837386E-3</v>
      </c>
      <c r="F936">
        <v>196.96029999999999</v>
      </c>
      <c r="G936">
        <f t="shared" si="44"/>
        <v>4.7610477667250226</v>
      </c>
    </row>
    <row r="937" spans="3:7" x14ac:dyDescent="0.3">
      <c r="C937">
        <v>21196.463520000001</v>
      </c>
      <c r="D937">
        <f t="shared" si="42"/>
        <v>0.17463891299999887</v>
      </c>
      <c r="E937" s="1">
        <f t="shared" si="43"/>
        <v>8.1717315963228798E-3</v>
      </c>
      <c r="F937">
        <v>197.1756</v>
      </c>
      <c r="G937">
        <f t="shared" si="44"/>
        <v>4.7634649168961234</v>
      </c>
    </row>
    <row r="938" spans="3:7" x14ac:dyDescent="0.3">
      <c r="C938">
        <v>21220.622942000002</v>
      </c>
      <c r="D938">
        <f t="shared" si="42"/>
        <v>0.15047949099999824</v>
      </c>
      <c r="E938" s="1">
        <f t="shared" si="43"/>
        <v>7.0412601068083717E-3</v>
      </c>
      <c r="F938">
        <v>197.16040000000001</v>
      </c>
      <c r="G938">
        <f t="shared" si="44"/>
        <v>4.7565845103930773</v>
      </c>
    </row>
    <row r="939" spans="3:7" x14ac:dyDescent="0.3">
      <c r="C939">
        <v>21244.782364999999</v>
      </c>
      <c r="D939">
        <f t="shared" si="42"/>
        <v>0.1263200680000009</v>
      </c>
      <c r="E939" s="1">
        <f t="shared" si="43"/>
        <v>5.9107885705018603E-3</v>
      </c>
      <c r="F939">
        <v>196.60599999999999</v>
      </c>
      <c r="G939">
        <f t="shared" si="44"/>
        <v>4.7564405649496226</v>
      </c>
    </row>
    <row r="940" spans="3:7" x14ac:dyDescent="0.3">
      <c r="C940">
        <v>21268.941787</v>
      </c>
      <c r="D940">
        <f t="shared" si="42"/>
        <v>0.10216064600000027</v>
      </c>
      <c r="E940" s="1">
        <f t="shared" si="43"/>
        <v>4.7803170809873523E-3</v>
      </c>
      <c r="F940">
        <v>197.14850000000001</v>
      </c>
      <c r="G940">
        <f t="shared" si="44"/>
        <v>4.7630940697684254</v>
      </c>
    </row>
    <row r="941" spans="3:7" x14ac:dyDescent="0.3">
      <c r="C941">
        <v>21293.101209</v>
      </c>
      <c r="D941">
        <f t="shared" si="42"/>
        <v>7.8001223999999633E-2</v>
      </c>
      <c r="E941" s="1">
        <f t="shared" si="43"/>
        <v>3.6498455914728443E-3</v>
      </c>
      <c r="F941">
        <v>197.1568</v>
      </c>
      <c r="G941">
        <f t="shared" si="44"/>
        <v>4.7396690941972226</v>
      </c>
    </row>
    <row r="942" spans="3:7" x14ac:dyDescent="0.3">
      <c r="C942">
        <v>21317.260631000001</v>
      </c>
      <c r="D942">
        <f t="shared" si="42"/>
        <v>5.3841801999999009E-2</v>
      </c>
      <c r="E942" s="1">
        <f t="shared" si="43"/>
        <v>2.5193741019583372E-3</v>
      </c>
      <c r="F942">
        <v>195.20930000000001</v>
      </c>
      <c r="G942">
        <f t="shared" si="44"/>
        <v>3.52605846524358</v>
      </c>
    </row>
    <row r="943" spans="3:7" x14ac:dyDescent="0.3">
      <c r="C943">
        <v>21335.207899000001</v>
      </c>
      <c r="D943">
        <f t="shared" si="42"/>
        <v>3.5894533999999111E-2</v>
      </c>
      <c r="E943" s="1">
        <f t="shared" si="43"/>
        <v>1.6795827034441087E-3</v>
      </c>
      <c r="F943">
        <v>197.7261</v>
      </c>
      <c r="G943">
        <f t="shared" si="44"/>
        <v>3.5515882560833121</v>
      </c>
    </row>
    <row r="944" spans="3:7" x14ac:dyDescent="0.3">
      <c r="C944">
        <v>21353.155166</v>
      </c>
      <c r="D944">
        <f t="shared" si="42"/>
        <v>1.7947266999999555E-2</v>
      </c>
      <c r="E944" s="1">
        <f t="shared" si="43"/>
        <v>8.3979135172205436E-4</v>
      </c>
      <c r="F944">
        <v>198.05430000000001</v>
      </c>
      <c r="G944">
        <f t="shared" si="44"/>
        <v>3.5325892792371127</v>
      </c>
    </row>
    <row r="945" spans="3:7" x14ac:dyDescent="0.3">
      <c r="C945">
        <v>21371.102433</v>
      </c>
      <c r="D945">
        <f t="shared" si="42"/>
        <v>0</v>
      </c>
      <c r="E945" s="1">
        <f t="shared" si="43"/>
        <v>0</v>
      </c>
      <c r="F945">
        <v>195.60890000000001</v>
      </c>
      <c r="G945">
        <f t="shared" si="4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D5A1-3C40-41E6-A951-D105A2AA6278}">
  <dimension ref="B1:N202"/>
  <sheetViews>
    <sheetView topLeftCell="B1" zoomScale="85" zoomScaleNormal="70" workbookViewId="0">
      <selection activeCell="W13" sqref="W13"/>
    </sheetView>
  </sheetViews>
  <sheetFormatPr defaultRowHeight="14.4" x14ac:dyDescent="0.3"/>
  <cols>
    <col min="2" max="2" width="17.33203125" customWidth="1"/>
    <col min="3" max="3" width="22" customWidth="1"/>
    <col min="4" max="4" width="25" customWidth="1"/>
    <col min="6" max="6" width="23.21875" customWidth="1"/>
    <col min="12" max="12" width="11.5546875" bestFit="1" customWidth="1"/>
    <col min="13" max="13" width="17.21875" customWidth="1"/>
    <col min="14" max="14" width="15.44140625" customWidth="1"/>
  </cols>
  <sheetData>
    <row r="1" spans="2:14" x14ac:dyDescent="0.3">
      <c r="L1" s="6">
        <f>SUM(J3:J202)</f>
        <v>74638.185937500035</v>
      </c>
      <c r="M1" s="6" t="s">
        <v>218</v>
      </c>
    </row>
    <row r="2" spans="2:14" x14ac:dyDescent="0.3">
      <c r="B2" s="2" t="s">
        <v>217</v>
      </c>
      <c r="C2" s="2" t="s">
        <v>216</v>
      </c>
      <c r="D2" s="2" t="s">
        <v>215</v>
      </c>
      <c r="E2" s="2" t="s">
        <v>214</v>
      </c>
      <c r="F2" s="2" t="s">
        <v>213</v>
      </c>
      <c r="G2" s="2" t="s">
        <v>212</v>
      </c>
      <c r="H2" s="2" t="s">
        <v>211</v>
      </c>
      <c r="I2" s="2"/>
      <c r="J2" s="2" t="s">
        <v>210</v>
      </c>
      <c r="L2" s="6">
        <f>L1/H3</f>
        <v>627.20835237209917</v>
      </c>
      <c r="M2" s="6" t="s">
        <v>209</v>
      </c>
    </row>
    <row r="3" spans="2:14" x14ac:dyDescent="0.3">
      <c r="B3">
        <v>1</v>
      </c>
      <c r="C3" t="s">
        <v>208</v>
      </c>
      <c r="D3">
        <v>0</v>
      </c>
      <c r="E3">
        <f t="shared" ref="E3:E34" si="0">E4+D3</f>
        <v>190401</v>
      </c>
      <c r="F3" s="5">
        <f t="shared" ref="F3:F34" si="1">H3/$H$3</f>
        <v>1</v>
      </c>
      <c r="G3">
        <v>180</v>
      </c>
      <c r="H3">
        <f t="shared" ref="H3:H34" si="2">E3*25*25/1000000</f>
        <v>119.000625</v>
      </c>
      <c r="J3">
        <f t="shared" ref="J3:J34" si="3">(G3+G4)*(H3-H4)/2</f>
        <v>0</v>
      </c>
    </row>
    <row r="4" spans="2:14" x14ac:dyDescent="0.3">
      <c r="B4">
        <v>2</v>
      </c>
      <c r="C4" t="s">
        <v>207</v>
      </c>
      <c r="D4">
        <v>0</v>
      </c>
      <c r="E4">
        <f t="shared" si="0"/>
        <v>190401</v>
      </c>
      <c r="F4" s="5">
        <f t="shared" si="1"/>
        <v>1</v>
      </c>
      <c r="G4">
        <v>185</v>
      </c>
      <c r="H4">
        <f t="shared" si="2"/>
        <v>119.000625</v>
      </c>
      <c r="J4">
        <f t="shared" si="3"/>
        <v>0</v>
      </c>
    </row>
    <row r="5" spans="2:14" x14ac:dyDescent="0.3">
      <c r="B5">
        <v>3</v>
      </c>
      <c r="C5" t="s">
        <v>206</v>
      </c>
      <c r="D5">
        <v>0</v>
      </c>
      <c r="E5">
        <f t="shared" si="0"/>
        <v>190401</v>
      </c>
      <c r="F5" s="5">
        <f t="shared" si="1"/>
        <v>1</v>
      </c>
      <c r="G5">
        <v>190</v>
      </c>
      <c r="H5">
        <f t="shared" si="2"/>
        <v>119.000625</v>
      </c>
      <c r="J5">
        <f t="shared" si="3"/>
        <v>0</v>
      </c>
      <c r="L5" t="s">
        <v>205</v>
      </c>
      <c r="M5" t="s">
        <v>204</v>
      </c>
      <c r="N5" t="s">
        <v>203</v>
      </c>
    </row>
    <row r="6" spans="2:14" x14ac:dyDescent="0.3">
      <c r="B6">
        <v>4</v>
      </c>
      <c r="C6" t="s">
        <v>202</v>
      </c>
      <c r="D6">
        <v>0</v>
      </c>
      <c r="E6">
        <f t="shared" si="0"/>
        <v>190401</v>
      </c>
      <c r="F6" s="5">
        <f t="shared" si="1"/>
        <v>1</v>
      </c>
      <c r="G6">
        <v>195</v>
      </c>
      <c r="H6">
        <f t="shared" si="2"/>
        <v>119.000625</v>
      </c>
      <c r="J6">
        <f t="shared" si="3"/>
        <v>0</v>
      </c>
      <c r="L6">
        <v>0</v>
      </c>
      <c r="M6">
        <v>627</v>
      </c>
      <c r="N6">
        <v>630</v>
      </c>
    </row>
    <row r="7" spans="2:14" x14ac:dyDescent="0.3">
      <c r="B7">
        <v>5</v>
      </c>
      <c r="C7" t="s">
        <v>201</v>
      </c>
      <c r="D7">
        <v>101</v>
      </c>
      <c r="E7">
        <f t="shared" si="0"/>
        <v>190401</v>
      </c>
      <c r="F7" s="5">
        <f t="shared" si="1"/>
        <v>1</v>
      </c>
      <c r="G7">
        <v>200</v>
      </c>
      <c r="H7">
        <f t="shared" si="2"/>
        <v>119.000625</v>
      </c>
      <c r="J7">
        <f t="shared" si="3"/>
        <v>12.782812499999885</v>
      </c>
      <c r="L7">
        <v>1</v>
      </c>
      <c r="M7">
        <v>627</v>
      </c>
      <c r="N7">
        <v>630</v>
      </c>
    </row>
    <row r="8" spans="2:14" x14ac:dyDescent="0.3">
      <c r="B8">
        <v>6</v>
      </c>
      <c r="C8" t="s">
        <v>200</v>
      </c>
      <c r="D8">
        <v>104</v>
      </c>
      <c r="E8">
        <f t="shared" si="0"/>
        <v>190300</v>
      </c>
      <c r="F8" s="5">
        <f t="shared" si="1"/>
        <v>0.99946954060115234</v>
      </c>
      <c r="G8">
        <v>205</v>
      </c>
      <c r="H8">
        <f t="shared" si="2"/>
        <v>118.9375</v>
      </c>
      <c r="J8">
        <f t="shared" si="3"/>
        <v>13.487499999999528</v>
      </c>
    </row>
    <row r="9" spans="2:14" x14ac:dyDescent="0.3">
      <c r="B9">
        <v>7</v>
      </c>
      <c r="C9" t="s">
        <v>199</v>
      </c>
      <c r="D9">
        <v>104</v>
      </c>
      <c r="E9">
        <f t="shared" si="0"/>
        <v>190196</v>
      </c>
      <c r="F9" s="5">
        <f t="shared" si="1"/>
        <v>0.99892332498253689</v>
      </c>
      <c r="G9">
        <v>210</v>
      </c>
      <c r="H9">
        <f t="shared" si="2"/>
        <v>118.8725</v>
      </c>
      <c r="J9">
        <f t="shared" si="3"/>
        <v>13.812499999999517</v>
      </c>
    </row>
    <row r="10" spans="2:14" x14ac:dyDescent="0.3">
      <c r="B10">
        <v>8</v>
      </c>
      <c r="C10" t="s">
        <v>198</v>
      </c>
      <c r="D10">
        <v>178</v>
      </c>
      <c r="E10">
        <f t="shared" si="0"/>
        <v>190092</v>
      </c>
      <c r="F10" s="5">
        <f t="shared" si="1"/>
        <v>0.99837710936392143</v>
      </c>
      <c r="G10">
        <v>215</v>
      </c>
      <c r="H10">
        <f t="shared" si="2"/>
        <v>118.8075</v>
      </c>
      <c r="J10">
        <f t="shared" si="3"/>
        <v>24.196874999999629</v>
      </c>
    </row>
    <row r="11" spans="2:14" x14ac:dyDescent="0.3">
      <c r="B11">
        <v>9</v>
      </c>
      <c r="C11" t="s">
        <v>197</v>
      </c>
      <c r="D11">
        <v>156</v>
      </c>
      <c r="E11">
        <f t="shared" si="0"/>
        <v>189914</v>
      </c>
      <c r="F11" s="5">
        <f t="shared" si="1"/>
        <v>0.99744224032436812</v>
      </c>
      <c r="G11">
        <v>220</v>
      </c>
      <c r="H11">
        <f t="shared" si="2"/>
        <v>118.69625000000001</v>
      </c>
      <c r="J11">
        <f t="shared" si="3"/>
        <v>21.693750000002403</v>
      </c>
    </row>
    <row r="12" spans="2:14" x14ac:dyDescent="0.3">
      <c r="B12">
        <v>10</v>
      </c>
      <c r="C12" t="s">
        <v>196</v>
      </c>
      <c r="D12">
        <v>163</v>
      </c>
      <c r="E12">
        <f t="shared" si="0"/>
        <v>189758</v>
      </c>
      <c r="F12" s="5">
        <f t="shared" si="1"/>
        <v>0.99662291689644489</v>
      </c>
      <c r="G12">
        <v>225</v>
      </c>
      <c r="H12">
        <f t="shared" si="2"/>
        <v>118.59875</v>
      </c>
      <c r="J12">
        <f t="shared" si="3"/>
        <v>23.176562499998319</v>
      </c>
    </row>
    <row r="13" spans="2:14" x14ac:dyDescent="0.3">
      <c r="B13">
        <v>11</v>
      </c>
      <c r="C13" t="s">
        <v>195</v>
      </c>
      <c r="D13">
        <v>346</v>
      </c>
      <c r="E13">
        <f t="shared" si="0"/>
        <v>189595</v>
      </c>
      <c r="F13" s="5">
        <f t="shared" si="1"/>
        <v>0.99576682895573032</v>
      </c>
      <c r="G13">
        <v>230</v>
      </c>
      <c r="H13">
        <f t="shared" si="2"/>
        <v>118.496875</v>
      </c>
      <c r="J13">
        <f t="shared" si="3"/>
        <v>50.278125000000529</v>
      </c>
    </row>
    <row r="14" spans="2:14" x14ac:dyDescent="0.3">
      <c r="B14">
        <v>12</v>
      </c>
      <c r="C14" t="s">
        <v>194</v>
      </c>
      <c r="D14">
        <v>349</v>
      </c>
      <c r="E14">
        <f t="shared" si="0"/>
        <v>189249</v>
      </c>
      <c r="F14" s="5">
        <f t="shared" si="1"/>
        <v>0.99394961160918271</v>
      </c>
      <c r="G14">
        <v>235</v>
      </c>
      <c r="H14">
        <f t="shared" si="2"/>
        <v>118.280625</v>
      </c>
      <c r="J14">
        <f t="shared" si="3"/>
        <v>51.804687500000135</v>
      </c>
    </row>
    <row r="15" spans="2:14" x14ac:dyDescent="0.3">
      <c r="B15">
        <v>13</v>
      </c>
      <c r="C15" t="s">
        <v>193</v>
      </c>
      <c r="D15">
        <v>323</v>
      </c>
      <c r="E15">
        <f t="shared" si="0"/>
        <v>188900</v>
      </c>
      <c r="F15" s="5">
        <f t="shared" si="1"/>
        <v>0.99211663804286743</v>
      </c>
      <c r="G15">
        <v>240</v>
      </c>
      <c r="H15">
        <f t="shared" si="2"/>
        <v>118.0625</v>
      </c>
      <c r="J15">
        <f t="shared" si="3"/>
        <v>48.954687500000276</v>
      </c>
    </row>
    <row r="16" spans="2:14" x14ac:dyDescent="0.3">
      <c r="B16">
        <v>14</v>
      </c>
      <c r="C16" t="s">
        <v>192</v>
      </c>
      <c r="D16">
        <v>342</v>
      </c>
      <c r="E16">
        <f t="shared" si="0"/>
        <v>188577</v>
      </c>
      <c r="F16" s="5">
        <f t="shared" si="1"/>
        <v>0.99042021838120597</v>
      </c>
      <c r="G16">
        <v>245</v>
      </c>
      <c r="H16">
        <f t="shared" si="2"/>
        <v>117.860625</v>
      </c>
      <c r="J16">
        <f t="shared" si="3"/>
        <v>52.903125000001125</v>
      </c>
    </row>
    <row r="17" spans="2:10" x14ac:dyDescent="0.3">
      <c r="B17">
        <v>15</v>
      </c>
      <c r="C17" t="s">
        <v>191</v>
      </c>
      <c r="D17">
        <v>312</v>
      </c>
      <c r="E17">
        <f t="shared" si="0"/>
        <v>188235</v>
      </c>
      <c r="F17" s="5">
        <f t="shared" si="1"/>
        <v>0.98862400932768202</v>
      </c>
      <c r="G17">
        <v>250</v>
      </c>
      <c r="H17">
        <f t="shared" si="2"/>
        <v>117.64687499999999</v>
      </c>
      <c r="J17">
        <f t="shared" si="3"/>
        <v>49.237499999998278</v>
      </c>
    </row>
    <row r="18" spans="2:10" x14ac:dyDescent="0.3">
      <c r="B18">
        <v>16</v>
      </c>
      <c r="C18" t="s">
        <v>190</v>
      </c>
      <c r="D18">
        <v>358</v>
      </c>
      <c r="E18">
        <f t="shared" si="0"/>
        <v>187923</v>
      </c>
      <c r="F18" s="5">
        <f t="shared" si="1"/>
        <v>0.98698536247183577</v>
      </c>
      <c r="G18">
        <v>255</v>
      </c>
      <c r="H18">
        <f t="shared" si="2"/>
        <v>117.451875</v>
      </c>
      <c r="J18">
        <f t="shared" si="3"/>
        <v>57.615624999998829</v>
      </c>
    </row>
    <row r="19" spans="2:10" x14ac:dyDescent="0.3">
      <c r="B19">
        <v>17</v>
      </c>
      <c r="C19" t="s">
        <v>189</v>
      </c>
      <c r="D19">
        <v>437</v>
      </c>
      <c r="E19">
        <f t="shared" si="0"/>
        <v>187565</v>
      </c>
      <c r="F19" s="5">
        <f t="shared" si="1"/>
        <v>0.98510512024621721</v>
      </c>
      <c r="G19">
        <v>260</v>
      </c>
      <c r="H19">
        <f t="shared" si="2"/>
        <v>117.22812500000001</v>
      </c>
      <c r="J19">
        <f t="shared" si="3"/>
        <v>71.695312500001933</v>
      </c>
    </row>
    <row r="20" spans="2:10" x14ac:dyDescent="0.3">
      <c r="B20">
        <v>18</v>
      </c>
      <c r="C20" t="s">
        <v>188</v>
      </c>
      <c r="D20">
        <v>476</v>
      </c>
      <c r="E20">
        <f t="shared" si="0"/>
        <v>187128</v>
      </c>
      <c r="F20" s="5">
        <f t="shared" si="1"/>
        <v>0.98280996423338107</v>
      </c>
      <c r="G20">
        <v>265</v>
      </c>
      <c r="H20">
        <f t="shared" si="2"/>
        <v>116.955</v>
      </c>
      <c r="J20">
        <f t="shared" si="3"/>
        <v>79.581249999999841</v>
      </c>
    </row>
    <row r="21" spans="2:10" x14ac:dyDescent="0.3">
      <c r="B21">
        <v>19</v>
      </c>
      <c r="C21" t="s">
        <v>187</v>
      </c>
      <c r="D21">
        <v>488</v>
      </c>
      <c r="E21">
        <f t="shared" si="0"/>
        <v>186652</v>
      </c>
      <c r="F21" s="5">
        <f t="shared" si="1"/>
        <v>0.98030997736356429</v>
      </c>
      <c r="G21">
        <v>270</v>
      </c>
      <c r="H21">
        <f t="shared" si="2"/>
        <v>116.6575</v>
      </c>
      <c r="J21">
        <f t="shared" si="3"/>
        <v>83.112499999997993</v>
      </c>
    </row>
    <row r="22" spans="2:10" x14ac:dyDescent="0.3">
      <c r="B22">
        <v>20</v>
      </c>
      <c r="C22" t="s">
        <v>186</v>
      </c>
      <c r="D22">
        <v>654</v>
      </c>
      <c r="E22">
        <f t="shared" si="0"/>
        <v>186164</v>
      </c>
      <c r="F22" s="5">
        <f t="shared" si="1"/>
        <v>0.97774696561467644</v>
      </c>
      <c r="G22">
        <v>275</v>
      </c>
      <c r="H22">
        <f t="shared" si="2"/>
        <v>116.35250000000001</v>
      </c>
      <c r="J22">
        <f t="shared" si="3"/>
        <v>113.42812500000332</v>
      </c>
    </row>
    <row r="23" spans="2:10" x14ac:dyDescent="0.3">
      <c r="B23">
        <v>21</v>
      </c>
      <c r="C23" t="s">
        <v>185</v>
      </c>
      <c r="D23">
        <v>733</v>
      </c>
      <c r="E23">
        <f t="shared" si="0"/>
        <v>185510</v>
      </c>
      <c r="F23" s="5">
        <f t="shared" si="1"/>
        <v>0.97431210970530613</v>
      </c>
      <c r="G23">
        <v>280</v>
      </c>
      <c r="H23">
        <f t="shared" si="2"/>
        <v>115.94374999999999</v>
      </c>
      <c r="J23">
        <f t="shared" si="3"/>
        <v>129.42031249999872</v>
      </c>
    </row>
    <row r="24" spans="2:10" x14ac:dyDescent="0.3">
      <c r="B24">
        <v>22</v>
      </c>
      <c r="C24" t="s">
        <v>184</v>
      </c>
      <c r="D24">
        <v>945</v>
      </c>
      <c r="E24">
        <f t="shared" si="0"/>
        <v>184777</v>
      </c>
      <c r="F24" s="5">
        <f t="shared" si="1"/>
        <v>0.97046234000871845</v>
      </c>
      <c r="G24">
        <v>285</v>
      </c>
      <c r="H24">
        <f t="shared" si="2"/>
        <v>115.485625</v>
      </c>
      <c r="J24">
        <f t="shared" si="3"/>
        <v>169.80468750000082</v>
      </c>
    </row>
    <row r="25" spans="2:10" x14ac:dyDescent="0.3">
      <c r="B25">
        <v>23</v>
      </c>
      <c r="C25" t="s">
        <v>183</v>
      </c>
      <c r="D25">
        <v>863</v>
      </c>
      <c r="E25">
        <f t="shared" si="0"/>
        <v>183832</v>
      </c>
      <c r="F25" s="5">
        <f t="shared" si="1"/>
        <v>0.9654991307818761</v>
      </c>
      <c r="G25">
        <v>290</v>
      </c>
      <c r="H25">
        <f t="shared" si="2"/>
        <v>114.895</v>
      </c>
      <c r="J25">
        <f t="shared" si="3"/>
        <v>157.76718749999785</v>
      </c>
    </row>
    <row r="26" spans="2:10" x14ac:dyDescent="0.3">
      <c r="B26">
        <v>24</v>
      </c>
      <c r="C26" t="s">
        <v>182</v>
      </c>
      <c r="D26">
        <v>947</v>
      </c>
      <c r="E26">
        <f t="shared" si="0"/>
        <v>182969</v>
      </c>
      <c r="F26" s="5">
        <f t="shared" si="1"/>
        <v>0.96096659156201913</v>
      </c>
      <c r="G26">
        <v>295</v>
      </c>
      <c r="H26">
        <f t="shared" si="2"/>
        <v>114.355625</v>
      </c>
      <c r="J26">
        <f t="shared" si="3"/>
        <v>176.0828125000005</v>
      </c>
    </row>
    <row r="27" spans="2:10" x14ac:dyDescent="0.3">
      <c r="B27">
        <v>25</v>
      </c>
      <c r="C27" t="s">
        <v>181</v>
      </c>
      <c r="D27">
        <v>966</v>
      </c>
      <c r="E27">
        <f t="shared" si="0"/>
        <v>182022</v>
      </c>
      <c r="F27" s="5">
        <f t="shared" si="1"/>
        <v>0.95599287818866496</v>
      </c>
      <c r="G27">
        <v>300</v>
      </c>
      <c r="H27">
        <f t="shared" si="2"/>
        <v>113.76375</v>
      </c>
      <c r="J27">
        <f t="shared" si="3"/>
        <v>182.63437500000154</v>
      </c>
    </row>
    <row r="28" spans="2:10" x14ac:dyDescent="0.3">
      <c r="B28">
        <v>26</v>
      </c>
      <c r="C28" t="s">
        <v>180</v>
      </c>
      <c r="D28">
        <v>920</v>
      </c>
      <c r="E28">
        <f t="shared" si="0"/>
        <v>181056</v>
      </c>
      <c r="F28" s="5">
        <f t="shared" si="1"/>
        <v>0.9509193754234484</v>
      </c>
      <c r="G28">
        <v>305</v>
      </c>
      <c r="H28">
        <f t="shared" si="2"/>
        <v>113.16</v>
      </c>
      <c r="J28">
        <f t="shared" si="3"/>
        <v>176.81250000000088</v>
      </c>
    </row>
    <row r="29" spans="2:10" x14ac:dyDescent="0.3">
      <c r="B29">
        <v>27</v>
      </c>
      <c r="C29" t="s">
        <v>179</v>
      </c>
      <c r="D29">
        <v>1179</v>
      </c>
      <c r="E29">
        <f t="shared" si="0"/>
        <v>180136</v>
      </c>
      <c r="F29" s="5">
        <f t="shared" si="1"/>
        <v>0.94608746802800403</v>
      </c>
      <c r="G29">
        <v>310</v>
      </c>
      <c r="H29">
        <f t="shared" si="2"/>
        <v>112.58499999999999</v>
      </c>
      <c r="J29">
        <f t="shared" si="3"/>
        <v>230.27343749999929</v>
      </c>
    </row>
    <row r="30" spans="2:10" x14ac:dyDescent="0.3">
      <c r="B30">
        <v>28</v>
      </c>
      <c r="C30" t="s">
        <v>178</v>
      </c>
      <c r="D30">
        <v>1405</v>
      </c>
      <c r="E30">
        <f t="shared" si="0"/>
        <v>178957</v>
      </c>
      <c r="F30" s="5">
        <f t="shared" si="1"/>
        <v>0.93989527365927694</v>
      </c>
      <c r="G30">
        <v>315</v>
      </c>
      <c r="H30">
        <f t="shared" si="2"/>
        <v>111.848125</v>
      </c>
      <c r="J30">
        <f t="shared" si="3"/>
        <v>278.80468749999909</v>
      </c>
    </row>
    <row r="31" spans="2:10" x14ac:dyDescent="0.3">
      <c r="B31">
        <v>29</v>
      </c>
      <c r="C31" t="s">
        <v>177</v>
      </c>
      <c r="D31">
        <v>1378</v>
      </c>
      <c r="E31">
        <f t="shared" si="0"/>
        <v>177552</v>
      </c>
      <c r="F31" s="5">
        <f t="shared" si="1"/>
        <v>0.93251611073471252</v>
      </c>
      <c r="G31">
        <v>320</v>
      </c>
      <c r="H31">
        <f t="shared" si="2"/>
        <v>110.97</v>
      </c>
      <c r="J31">
        <f t="shared" si="3"/>
        <v>277.75312499999944</v>
      </c>
    </row>
    <row r="32" spans="2:10" x14ac:dyDescent="0.3">
      <c r="B32">
        <v>30</v>
      </c>
      <c r="C32" t="s">
        <v>176</v>
      </c>
      <c r="D32">
        <v>1266</v>
      </c>
      <c r="E32">
        <f t="shared" si="0"/>
        <v>176174</v>
      </c>
      <c r="F32" s="5">
        <f t="shared" si="1"/>
        <v>0.9252787537880578</v>
      </c>
      <c r="G32">
        <v>325</v>
      </c>
      <c r="H32">
        <f t="shared" si="2"/>
        <v>110.10875</v>
      </c>
      <c r="J32">
        <f t="shared" si="3"/>
        <v>259.13437500000168</v>
      </c>
    </row>
    <row r="33" spans="2:10" x14ac:dyDescent="0.3">
      <c r="B33">
        <v>31</v>
      </c>
      <c r="C33" t="s">
        <v>175</v>
      </c>
      <c r="D33">
        <v>1229</v>
      </c>
      <c r="E33">
        <f t="shared" si="0"/>
        <v>174908</v>
      </c>
      <c r="F33" s="5">
        <f t="shared" si="1"/>
        <v>0.91862962904606593</v>
      </c>
      <c r="G33">
        <v>330</v>
      </c>
      <c r="H33">
        <f t="shared" si="2"/>
        <v>109.3175</v>
      </c>
      <c r="J33">
        <f t="shared" si="3"/>
        <v>255.40156249999924</v>
      </c>
    </row>
    <row r="34" spans="2:10" x14ac:dyDescent="0.3">
      <c r="B34">
        <v>32</v>
      </c>
      <c r="C34" t="s">
        <v>174</v>
      </c>
      <c r="D34">
        <v>1162</v>
      </c>
      <c r="E34">
        <f t="shared" si="0"/>
        <v>173679</v>
      </c>
      <c r="F34" s="5">
        <f t="shared" si="1"/>
        <v>0.912174831014543</v>
      </c>
      <c r="G34">
        <v>335</v>
      </c>
      <c r="H34">
        <f t="shared" si="2"/>
        <v>108.549375</v>
      </c>
      <c r="J34">
        <f t="shared" si="3"/>
        <v>245.1093749999977</v>
      </c>
    </row>
    <row r="35" spans="2:10" x14ac:dyDescent="0.3">
      <c r="B35">
        <v>33</v>
      </c>
      <c r="C35" t="s">
        <v>173</v>
      </c>
      <c r="D35">
        <v>1236</v>
      </c>
      <c r="E35">
        <f t="shared" ref="E35:E66" si="4">E36+D35</f>
        <v>172517</v>
      </c>
      <c r="F35" s="5">
        <f t="shared" ref="F35:F66" si="5">H35/$H$3</f>
        <v>0.90607192189116659</v>
      </c>
      <c r="G35">
        <v>340</v>
      </c>
      <c r="H35">
        <f t="shared" ref="H35:H66" si="6">E35*25*25/1000000</f>
        <v>107.823125</v>
      </c>
      <c r="J35">
        <f t="shared" ref="J35:J66" si="7">(G35+G36)*(H35-H36)/2</f>
        <v>264.58125000000274</v>
      </c>
    </row>
    <row r="36" spans="2:10" x14ac:dyDescent="0.3">
      <c r="B36">
        <v>34</v>
      </c>
      <c r="C36" t="s">
        <v>172</v>
      </c>
      <c r="D36">
        <v>1194</v>
      </c>
      <c r="E36">
        <f t="shared" si="4"/>
        <v>171281</v>
      </c>
      <c r="F36" s="5">
        <f t="shared" si="5"/>
        <v>0.8995803593468521</v>
      </c>
      <c r="G36">
        <v>345</v>
      </c>
      <c r="H36">
        <f t="shared" si="6"/>
        <v>107.050625</v>
      </c>
      <c r="J36">
        <f t="shared" si="7"/>
        <v>259.32187500000117</v>
      </c>
    </row>
    <row r="37" spans="2:10" x14ac:dyDescent="0.3">
      <c r="B37">
        <v>35</v>
      </c>
      <c r="C37" t="s">
        <v>171</v>
      </c>
      <c r="D37">
        <v>1312</v>
      </c>
      <c r="E37">
        <f t="shared" si="4"/>
        <v>170087</v>
      </c>
      <c r="F37" s="5">
        <f t="shared" si="5"/>
        <v>0.89330938387928627</v>
      </c>
      <c r="G37">
        <v>350</v>
      </c>
      <c r="H37">
        <f t="shared" si="6"/>
        <v>106.30437499999999</v>
      </c>
      <c r="J37">
        <f t="shared" si="7"/>
        <v>289.04999999999757</v>
      </c>
    </row>
    <row r="38" spans="2:10" x14ac:dyDescent="0.3">
      <c r="B38">
        <v>36</v>
      </c>
      <c r="C38" t="s">
        <v>170</v>
      </c>
      <c r="D38">
        <v>1399</v>
      </c>
      <c r="E38">
        <f t="shared" si="4"/>
        <v>168775</v>
      </c>
      <c r="F38" s="5">
        <f t="shared" si="5"/>
        <v>0.88641866376752221</v>
      </c>
      <c r="G38">
        <v>355</v>
      </c>
      <c r="H38">
        <f t="shared" si="6"/>
        <v>105.484375</v>
      </c>
      <c r="J38">
        <f t="shared" si="7"/>
        <v>312.58906250000018</v>
      </c>
    </row>
    <row r="39" spans="2:10" x14ac:dyDescent="0.3">
      <c r="B39">
        <v>37</v>
      </c>
      <c r="C39" t="s">
        <v>169</v>
      </c>
      <c r="D39">
        <v>1359</v>
      </c>
      <c r="E39">
        <f t="shared" si="4"/>
        <v>167376</v>
      </c>
      <c r="F39" s="5">
        <f t="shared" si="5"/>
        <v>0.87907101328249326</v>
      </c>
      <c r="G39">
        <v>360</v>
      </c>
      <c r="H39">
        <f t="shared" si="6"/>
        <v>104.61</v>
      </c>
      <c r="J39">
        <f t="shared" si="7"/>
        <v>307.89843749999812</v>
      </c>
    </row>
    <row r="40" spans="2:10" x14ac:dyDescent="0.3">
      <c r="B40">
        <v>38</v>
      </c>
      <c r="C40" t="s">
        <v>168</v>
      </c>
      <c r="D40">
        <v>1454</v>
      </c>
      <c r="E40">
        <f t="shared" si="4"/>
        <v>166017</v>
      </c>
      <c r="F40" s="5">
        <f t="shared" si="5"/>
        <v>0.87193344572770104</v>
      </c>
      <c r="G40">
        <v>365</v>
      </c>
      <c r="H40">
        <f t="shared" si="6"/>
        <v>103.760625</v>
      </c>
      <c r="J40">
        <f t="shared" si="7"/>
        <v>333.96562499999914</v>
      </c>
    </row>
    <row r="41" spans="2:10" x14ac:dyDescent="0.3">
      <c r="B41">
        <v>39</v>
      </c>
      <c r="C41" t="s">
        <v>167</v>
      </c>
      <c r="D41">
        <v>1487</v>
      </c>
      <c r="E41">
        <f t="shared" si="4"/>
        <v>164563</v>
      </c>
      <c r="F41" s="5">
        <f t="shared" si="5"/>
        <v>0.86429693121359663</v>
      </c>
      <c r="G41">
        <v>370</v>
      </c>
      <c r="H41">
        <f t="shared" si="6"/>
        <v>102.85187500000001</v>
      </c>
      <c r="J41">
        <f t="shared" si="7"/>
        <v>346.19218750000277</v>
      </c>
    </row>
    <row r="42" spans="2:10" x14ac:dyDescent="0.3">
      <c r="B42">
        <v>40</v>
      </c>
      <c r="C42" t="s">
        <v>166</v>
      </c>
      <c r="D42">
        <v>1517</v>
      </c>
      <c r="E42">
        <f t="shared" si="4"/>
        <v>163076</v>
      </c>
      <c r="F42" s="5">
        <f t="shared" si="5"/>
        <v>0.85648709828204683</v>
      </c>
      <c r="G42">
        <v>375</v>
      </c>
      <c r="H42">
        <f t="shared" si="6"/>
        <v>101.9225</v>
      </c>
      <c r="J42">
        <f t="shared" si="7"/>
        <v>357.91718750000172</v>
      </c>
    </row>
    <row r="43" spans="2:10" x14ac:dyDescent="0.3">
      <c r="B43">
        <v>41</v>
      </c>
      <c r="C43" t="s">
        <v>165</v>
      </c>
      <c r="D43">
        <v>1495</v>
      </c>
      <c r="E43">
        <f t="shared" si="4"/>
        <v>161559</v>
      </c>
      <c r="F43" s="5">
        <f t="shared" si="5"/>
        <v>0.84851970315281955</v>
      </c>
      <c r="G43">
        <v>380</v>
      </c>
      <c r="H43">
        <f t="shared" si="6"/>
        <v>100.97437499999999</v>
      </c>
      <c r="J43">
        <f t="shared" si="7"/>
        <v>357.39843749999568</v>
      </c>
    </row>
    <row r="44" spans="2:10" x14ac:dyDescent="0.3">
      <c r="B44">
        <v>42</v>
      </c>
      <c r="C44" t="s">
        <v>164</v>
      </c>
      <c r="D44">
        <v>1452</v>
      </c>
      <c r="E44">
        <f t="shared" si="4"/>
        <v>160064</v>
      </c>
      <c r="F44" s="5">
        <f t="shared" si="5"/>
        <v>0.84066785363522256</v>
      </c>
      <c r="G44">
        <v>385</v>
      </c>
      <c r="H44">
        <f t="shared" si="6"/>
        <v>100.04</v>
      </c>
      <c r="J44">
        <f t="shared" si="7"/>
        <v>351.65625000000506</v>
      </c>
    </row>
    <row r="45" spans="2:10" x14ac:dyDescent="0.3">
      <c r="B45">
        <v>43</v>
      </c>
      <c r="C45" t="s">
        <v>163</v>
      </c>
      <c r="D45">
        <v>1415</v>
      </c>
      <c r="E45">
        <f t="shared" si="4"/>
        <v>158612</v>
      </c>
      <c r="F45" s="5">
        <f t="shared" si="5"/>
        <v>0.83304184326762987</v>
      </c>
      <c r="G45">
        <v>390</v>
      </c>
      <c r="H45">
        <f t="shared" si="6"/>
        <v>99.132499999999993</v>
      </c>
      <c r="J45">
        <f t="shared" si="7"/>
        <v>347.11718749999665</v>
      </c>
    </row>
    <row r="46" spans="2:10" x14ac:dyDescent="0.3">
      <c r="B46">
        <v>44</v>
      </c>
      <c r="C46" t="s">
        <v>162</v>
      </c>
      <c r="D46">
        <v>1363</v>
      </c>
      <c r="E46">
        <f t="shared" si="4"/>
        <v>157197</v>
      </c>
      <c r="F46" s="5">
        <f t="shared" si="5"/>
        <v>0.82561015961050621</v>
      </c>
      <c r="G46">
        <v>395</v>
      </c>
      <c r="H46">
        <f t="shared" si="6"/>
        <v>98.248125000000002</v>
      </c>
      <c r="J46">
        <f t="shared" si="7"/>
        <v>338.62031250000268</v>
      </c>
    </row>
    <row r="47" spans="2:10" x14ac:dyDescent="0.3">
      <c r="B47">
        <v>45</v>
      </c>
      <c r="C47" t="s">
        <v>161</v>
      </c>
      <c r="D47">
        <v>1415</v>
      </c>
      <c r="E47">
        <f t="shared" si="4"/>
        <v>155834</v>
      </c>
      <c r="F47" s="5">
        <f t="shared" si="5"/>
        <v>0.81845158376269034</v>
      </c>
      <c r="G47">
        <v>400</v>
      </c>
      <c r="H47">
        <f t="shared" si="6"/>
        <v>97.396249999999995</v>
      </c>
      <c r="J47">
        <f t="shared" si="7"/>
        <v>355.96093749999659</v>
      </c>
    </row>
    <row r="48" spans="2:10" x14ac:dyDescent="0.3">
      <c r="B48">
        <v>46</v>
      </c>
      <c r="C48" t="s">
        <v>160</v>
      </c>
      <c r="D48">
        <v>1331</v>
      </c>
      <c r="E48">
        <f t="shared" si="4"/>
        <v>154419</v>
      </c>
      <c r="F48" s="5">
        <f t="shared" si="5"/>
        <v>0.81101990010556668</v>
      </c>
      <c r="G48">
        <v>405</v>
      </c>
      <c r="H48">
        <f t="shared" si="6"/>
        <v>96.511875000000003</v>
      </c>
      <c r="J48">
        <f t="shared" si="7"/>
        <v>338.98906249999862</v>
      </c>
    </row>
    <row r="49" spans="2:10" x14ac:dyDescent="0.3">
      <c r="B49">
        <v>47</v>
      </c>
      <c r="C49" t="s">
        <v>159</v>
      </c>
      <c r="D49">
        <v>1363</v>
      </c>
      <c r="E49">
        <f t="shared" si="4"/>
        <v>153088</v>
      </c>
      <c r="F49" s="5">
        <f t="shared" si="5"/>
        <v>0.80402939060194023</v>
      </c>
      <c r="G49">
        <v>410</v>
      </c>
      <c r="H49">
        <f t="shared" si="6"/>
        <v>95.68</v>
      </c>
      <c r="J49">
        <f t="shared" si="7"/>
        <v>351.39843750000284</v>
      </c>
    </row>
    <row r="50" spans="2:10" x14ac:dyDescent="0.3">
      <c r="B50">
        <v>48</v>
      </c>
      <c r="C50" t="s">
        <v>158</v>
      </c>
      <c r="D50">
        <v>1399</v>
      </c>
      <c r="E50">
        <f t="shared" si="4"/>
        <v>151725</v>
      </c>
      <c r="F50" s="5">
        <f t="shared" si="5"/>
        <v>0.79687081475412425</v>
      </c>
      <c r="G50">
        <v>415</v>
      </c>
      <c r="H50">
        <f t="shared" si="6"/>
        <v>94.828125</v>
      </c>
      <c r="J50">
        <f t="shared" si="7"/>
        <v>365.05156250000022</v>
      </c>
    </row>
    <row r="51" spans="2:10" x14ac:dyDescent="0.3">
      <c r="B51">
        <v>49</v>
      </c>
      <c r="C51" t="s">
        <v>157</v>
      </c>
      <c r="D51">
        <v>1343</v>
      </c>
      <c r="E51">
        <f t="shared" si="4"/>
        <v>150326</v>
      </c>
      <c r="F51" s="5">
        <f t="shared" si="5"/>
        <v>0.78952316426909519</v>
      </c>
      <c r="G51">
        <v>420</v>
      </c>
      <c r="H51">
        <f t="shared" si="6"/>
        <v>93.953749999999999</v>
      </c>
      <c r="J51">
        <f t="shared" si="7"/>
        <v>354.63593750000166</v>
      </c>
    </row>
    <row r="52" spans="2:10" x14ac:dyDescent="0.3">
      <c r="B52">
        <v>50</v>
      </c>
      <c r="C52" t="s">
        <v>156</v>
      </c>
      <c r="D52">
        <v>1334</v>
      </c>
      <c r="E52">
        <f t="shared" si="4"/>
        <v>148983</v>
      </c>
      <c r="F52" s="5">
        <f t="shared" si="5"/>
        <v>0.78246962988639757</v>
      </c>
      <c r="G52">
        <v>425</v>
      </c>
      <c r="H52">
        <f t="shared" si="6"/>
        <v>93.114374999999995</v>
      </c>
      <c r="J52">
        <f t="shared" si="7"/>
        <v>356.42812499999781</v>
      </c>
    </row>
    <row r="53" spans="2:10" x14ac:dyDescent="0.3">
      <c r="B53">
        <v>51</v>
      </c>
      <c r="C53" t="s">
        <v>155</v>
      </c>
      <c r="D53">
        <v>1265</v>
      </c>
      <c r="E53">
        <f t="shared" si="4"/>
        <v>147649</v>
      </c>
      <c r="F53" s="5">
        <f t="shared" si="5"/>
        <v>0.77546336416300332</v>
      </c>
      <c r="G53">
        <v>430</v>
      </c>
      <c r="H53">
        <f t="shared" si="6"/>
        <v>92.280625000000001</v>
      </c>
      <c r="J53">
        <f t="shared" si="7"/>
        <v>341.94531250000244</v>
      </c>
    </row>
    <row r="54" spans="2:10" x14ac:dyDescent="0.3">
      <c r="B54">
        <v>52</v>
      </c>
      <c r="C54" t="s">
        <v>154</v>
      </c>
      <c r="D54">
        <v>1224</v>
      </c>
      <c r="E54">
        <f t="shared" si="4"/>
        <v>146384</v>
      </c>
      <c r="F54" s="5">
        <f t="shared" si="5"/>
        <v>0.76881949149426732</v>
      </c>
      <c r="G54">
        <v>435</v>
      </c>
      <c r="H54">
        <f t="shared" si="6"/>
        <v>91.49</v>
      </c>
      <c r="J54">
        <f t="shared" si="7"/>
        <v>334.68750000000023</v>
      </c>
    </row>
    <row r="55" spans="2:10" x14ac:dyDescent="0.3">
      <c r="B55">
        <v>53</v>
      </c>
      <c r="C55" t="s">
        <v>153</v>
      </c>
      <c r="D55">
        <v>1163</v>
      </c>
      <c r="E55">
        <f t="shared" si="4"/>
        <v>145160</v>
      </c>
      <c r="F55" s="5">
        <f t="shared" si="5"/>
        <v>0.762390953829024</v>
      </c>
      <c r="G55">
        <v>440</v>
      </c>
      <c r="H55">
        <f t="shared" si="6"/>
        <v>90.724999999999994</v>
      </c>
      <c r="J55">
        <f t="shared" si="7"/>
        <v>321.64218749999674</v>
      </c>
    </row>
    <row r="56" spans="2:10" x14ac:dyDescent="0.3">
      <c r="B56">
        <v>54</v>
      </c>
      <c r="C56" t="s">
        <v>152</v>
      </c>
      <c r="D56">
        <v>1132</v>
      </c>
      <c r="E56">
        <f t="shared" si="4"/>
        <v>143997</v>
      </c>
      <c r="F56" s="5">
        <f t="shared" si="5"/>
        <v>0.75628279263239162</v>
      </c>
      <c r="G56">
        <v>445</v>
      </c>
      <c r="H56">
        <f t="shared" si="6"/>
        <v>89.998125000000002</v>
      </c>
      <c r="J56">
        <f t="shared" si="7"/>
        <v>316.60624999999823</v>
      </c>
    </row>
    <row r="57" spans="2:10" x14ac:dyDescent="0.3">
      <c r="B57">
        <v>55</v>
      </c>
      <c r="C57" t="s">
        <v>151</v>
      </c>
      <c r="D57">
        <v>1078</v>
      </c>
      <c r="E57">
        <f t="shared" si="4"/>
        <v>142865</v>
      </c>
      <c r="F57" s="5">
        <f t="shared" si="5"/>
        <v>0.75033744570669281</v>
      </c>
      <c r="G57">
        <v>450</v>
      </c>
      <c r="H57">
        <f t="shared" si="6"/>
        <v>89.290625000000006</v>
      </c>
      <c r="J57">
        <f t="shared" si="7"/>
        <v>304.87187500000567</v>
      </c>
    </row>
    <row r="58" spans="2:10" x14ac:dyDescent="0.3">
      <c r="B58">
        <v>56</v>
      </c>
      <c r="C58" t="s">
        <v>150</v>
      </c>
      <c r="D58">
        <v>1209</v>
      </c>
      <c r="E58">
        <f t="shared" si="4"/>
        <v>141787</v>
      </c>
      <c r="F58" s="5">
        <f t="shared" si="5"/>
        <v>0.74467571073681327</v>
      </c>
      <c r="G58">
        <v>455</v>
      </c>
      <c r="H58">
        <f t="shared" si="6"/>
        <v>88.616874999999993</v>
      </c>
      <c r="J58">
        <f t="shared" si="7"/>
        <v>345.69843749999768</v>
      </c>
    </row>
    <row r="59" spans="2:10" x14ac:dyDescent="0.3">
      <c r="B59">
        <v>57</v>
      </c>
      <c r="C59" t="s">
        <v>149</v>
      </c>
      <c r="D59">
        <v>1147</v>
      </c>
      <c r="E59">
        <f t="shared" si="4"/>
        <v>140578</v>
      </c>
      <c r="F59" s="5">
        <f t="shared" si="5"/>
        <v>0.7383259541704088</v>
      </c>
      <c r="G59">
        <v>460</v>
      </c>
      <c r="H59">
        <f t="shared" si="6"/>
        <v>87.861249999999998</v>
      </c>
      <c r="J59">
        <f t="shared" si="7"/>
        <v>331.5546875000008</v>
      </c>
    </row>
    <row r="60" spans="2:10" x14ac:dyDescent="0.3">
      <c r="B60">
        <v>58</v>
      </c>
      <c r="C60" t="s">
        <v>148</v>
      </c>
      <c r="D60">
        <v>1133</v>
      </c>
      <c r="E60">
        <f t="shared" si="4"/>
        <v>139431</v>
      </c>
      <c r="F60" s="5">
        <f t="shared" si="5"/>
        <v>0.73230182614587103</v>
      </c>
      <c r="G60">
        <v>465</v>
      </c>
      <c r="H60">
        <f t="shared" si="6"/>
        <v>87.144374999999997</v>
      </c>
      <c r="J60">
        <f t="shared" si="7"/>
        <v>331.04843749999787</v>
      </c>
    </row>
    <row r="61" spans="2:10" x14ac:dyDescent="0.3">
      <c r="B61">
        <v>59</v>
      </c>
      <c r="C61" t="s">
        <v>147</v>
      </c>
      <c r="D61">
        <v>1130</v>
      </c>
      <c r="E61">
        <f t="shared" si="4"/>
        <v>138298</v>
      </c>
      <c r="F61" s="5">
        <f t="shared" si="5"/>
        <v>0.72635122714691625</v>
      </c>
      <c r="G61">
        <v>470</v>
      </c>
      <c r="H61">
        <f t="shared" si="6"/>
        <v>86.436250000000001</v>
      </c>
      <c r="J61">
        <f t="shared" si="7"/>
        <v>333.70312499999864</v>
      </c>
    </row>
    <row r="62" spans="2:10" x14ac:dyDescent="0.3">
      <c r="B62">
        <v>60</v>
      </c>
      <c r="C62" t="s">
        <v>146</v>
      </c>
      <c r="D62">
        <v>1142</v>
      </c>
      <c r="E62">
        <f t="shared" si="4"/>
        <v>137168</v>
      </c>
      <c r="F62" s="5">
        <f t="shared" si="5"/>
        <v>0.72041638436772915</v>
      </c>
      <c r="G62">
        <v>475</v>
      </c>
      <c r="H62">
        <f t="shared" si="6"/>
        <v>85.73</v>
      </c>
      <c r="J62">
        <f t="shared" si="7"/>
        <v>340.81562500000217</v>
      </c>
    </row>
    <row r="63" spans="2:10" x14ac:dyDescent="0.3">
      <c r="B63">
        <v>61</v>
      </c>
      <c r="C63" t="s">
        <v>145</v>
      </c>
      <c r="D63">
        <v>1150</v>
      </c>
      <c r="E63">
        <f t="shared" si="4"/>
        <v>136026</v>
      </c>
      <c r="F63" s="5">
        <f t="shared" si="5"/>
        <v>0.7144185167094711</v>
      </c>
      <c r="G63">
        <v>480</v>
      </c>
      <c r="H63">
        <f t="shared" si="6"/>
        <v>85.016249999999999</v>
      </c>
      <c r="J63">
        <f t="shared" si="7"/>
        <v>346.796875</v>
      </c>
    </row>
    <row r="64" spans="2:10" x14ac:dyDescent="0.3">
      <c r="B64">
        <v>62</v>
      </c>
      <c r="C64" t="s">
        <v>144</v>
      </c>
      <c r="D64">
        <v>1099</v>
      </c>
      <c r="E64">
        <f t="shared" si="4"/>
        <v>134876</v>
      </c>
      <c r="F64" s="5">
        <f t="shared" si="5"/>
        <v>0.70837863246516564</v>
      </c>
      <c r="G64">
        <v>485</v>
      </c>
      <c r="H64">
        <f t="shared" si="6"/>
        <v>84.297499999999999</v>
      </c>
      <c r="J64">
        <f t="shared" si="7"/>
        <v>334.85156250000028</v>
      </c>
    </row>
    <row r="65" spans="2:10" x14ac:dyDescent="0.3">
      <c r="B65">
        <v>63</v>
      </c>
      <c r="C65" t="s">
        <v>143</v>
      </c>
      <c r="D65">
        <v>1041</v>
      </c>
      <c r="E65">
        <f t="shared" si="4"/>
        <v>133777</v>
      </c>
      <c r="F65" s="5">
        <f t="shared" si="5"/>
        <v>0.70260660395691199</v>
      </c>
      <c r="G65">
        <v>490</v>
      </c>
      <c r="H65">
        <f t="shared" si="6"/>
        <v>83.610624999999999</v>
      </c>
      <c r="J65">
        <f t="shared" si="7"/>
        <v>320.43281250000251</v>
      </c>
    </row>
    <row r="66" spans="2:10" x14ac:dyDescent="0.3">
      <c r="B66">
        <v>64</v>
      </c>
      <c r="C66" t="s">
        <v>142</v>
      </c>
      <c r="D66">
        <v>1059</v>
      </c>
      <c r="E66">
        <f t="shared" si="4"/>
        <v>132736</v>
      </c>
      <c r="F66" s="5">
        <f t="shared" si="5"/>
        <v>0.69713919569750149</v>
      </c>
      <c r="G66">
        <v>495</v>
      </c>
      <c r="H66">
        <f t="shared" si="6"/>
        <v>82.96</v>
      </c>
      <c r="J66">
        <f t="shared" si="7"/>
        <v>329.28281249999748</v>
      </c>
    </row>
    <row r="67" spans="2:10" x14ac:dyDescent="0.3">
      <c r="B67">
        <v>65</v>
      </c>
      <c r="C67" t="s">
        <v>141</v>
      </c>
      <c r="D67">
        <v>1172</v>
      </c>
      <c r="E67">
        <f t="shared" ref="E67:E98" si="8">E68+D67</f>
        <v>131677</v>
      </c>
      <c r="F67" s="5">
        <f t="shared" ref="F67:F98" si="9">H67/$H$3</f>
        <v>0.69157725011948468</v>
      </c>
      <c r="G67">
        <v>500</v>
      </c>
      <c r="H67">
        <f t="shared" ref="H67:H98" si="10">E67*25*25/1000000</f>
        <v>82.298124999999999</v>
      </c>
      <c r="J67">
        <f t="shared" ref="J67:J98" si="11">(G67+G68)*(H67-H68)/2</f>
        <v>368.08125000000086</v>
      </c>
    </row>
    <row r="68" spans="2:10" x14ac:dyDescent="0.3">
      <c r="B68">
        <v>66</v>
      </c>
      <c r="C68" t="s">
        <v>140</v>
      </c>
      <c r="D68">
        <v>1154</v>
      </c>
      <c r="E68">
        <f t="shared" si="8"/>
        <v>130505</v>
      </c>
      <c r="F68" s="5">
        <f t="shared" si="9"/>
        <v>0.68542182026354903</v>
      </c>
      <c r="G68">
        <v>505</v>
      </c>
      <c r="H68">
        <f t="shared" si="10"/>
        <v>81.565624999999997</v>
      </c>
      <c r="J68">
        <f t="shared" si="11"/>
        <v>366.03437499999882</v>
      </c>
    </row>
    <row r="69" spans="2:10" x14ac:dyDescent="0.3">
      <c r="B69">
        <v>67</v>
      </c>
      <c r="C69" t="s">
        <v>139</v>
      </c>
      <c r="D69">
        <v>1283</v>
      </c>
      <c r="E69">
        <f t="shared" si="8"/>
        <v>129351</v>
      </c>
      <c r="F69" s="5">
        <f t="shared" si="9"/>
        <v>0.67936092772621992</v>
      </c>
      <c r="G69">
        <v>510</v>
      </c>
      <c r="H69">
        <f t="shared" si="10"/>
        <v>80.844374999999999</v>
      </c>
      <c r="J69">
        <f t="shared" si="11"/>
        <v>410.96093749999767</v>
      </c>
    </row>
    <row r="70" spans="2:10" x14ac:dyDescent="0.3">
      <c r="B70">
        <v>68</v>
      </c>
      <c r="C70" t="s">
        <v>138</v>
      </c>
      <c r="D70">
        <v>1248</v>
      </c>
      <c r="E70">
        <f t="shared" si="8"/>
        <v>128068</v>
      </c>
      <c r="F70" s="5">
        <f t="shared" si="9"/>
        <v>0.67262251773887749</v>
      </c>
      <c r="G70">
        <v>515</v>
      </c>
      <c r="H70">
        <f t="shared" si="10"/>
        <v>80.042500000000004</v>
      </c>
      <c r="J70">
        <f t="shared" si="11"/>
        <v>403.6500000000006</v>
      </c>
    </row>
    <row r="71" spans="2:10" x14ac:dyDescent="0.3">
      <c r="B71">
        <v>69</v>
      </c>
      <c r="C71" t="s">
        <v>137</v>
      </c>
      <c r="D71">
        <v>1294</v>
      </c>
      <c r="E71">
        <f t="shared" si="8"/>
        <v>126820</v>
      </c>
      <c r="F71" s="5">
        <f t="shared" si="9"/>
        <v>0.66606793031549205</v>
      </c>
      <c r="G71">
        <v>520</v>
      </c>
      <c r="H71">
        <f t="shared" si="10"/>
        <v>79.262500000000003</v>
      </c>
      <c r="J71">
        <f t="shared" si="11"/>
        <v>422.5718750000018</v>
      </c>
    </row>
    <row r="72" spans="2:10" x14ac:dyDescent="0.3">
      <c r="B72">
        <v>70</v>
      </c>
      <c r="C72" t="s">
        <v>136</v>
      </c>
      <c r="D72">
        <v>1367</v>
      </c>
      <c r="E72">
        <f t="shared" si="8"/>
        <v>125526</v>
      </c>
      <c r="F72" s="5">
        <f t="shared" si="9"/>
        <v>0.65927174752233442</v>
      </c>
      <c r="G72">
        <v>525</v>
      </c>
      <c r="H72">
        <f t="shared" si="10"/>
        <v>78.453749999999999</v>
      </c>
      <c r="J72">
        <f t="shared" si="11"/>
        <v>450.6828125000024</v>
      </c>
    </row>
    <row r="73" spans="2:10" x14ac:dyDescent="0.3">
      <c r="B73">
        <v>71</v>
      </c>
      <c r="C73" t="s">
        <v>135</v>
      </c>
      <c r="D73">
        <v>1261</v>
      </c>
      <c r="E73">
        <f t="shared" si="8"/>
        <v>124159</v>
      </c>
      <c r="F73" s="5">
        <f t="shared" si="9"/>
        <v>0.65209216338149478</v>
      </c>
      <c r="G73">
        <v>530</v>
      </c>
      <c r="H73">
        <f t="shared" si="10"/>
        <v>77.599374999999995</v>
      </c>
      <c r="J73">
        <f t="shared" si="11"/>
        <v>419.67656249999669</v>
      </c>
    </row>
    <row r="74" spans="2:10" x14ac:dyDescent="0.3">
      <c r="B74">
        <v>72</v>
      </c>
      <c r="C74" t="s">
        <v>134</v>
      </c>
      <c r="D74">
        <v>1304</v>
      </c>
      <c r="E74">
        <f t="shared" si="8"/>
        <v>122898</v>
      </c>
      <c r="F74" s="5">
        <f t="shared" si="9"/>
        <v>0.64546929900578254</v>
      </c>
      <c r="G74">
        <v>535</v>
      </c>
      <c r="H74">
        <f t="shared" si="10"/>
        <v>76.811250000000001</v>
      </c>
      <c r="J74">
        <f t="shared" si="11"/>
        <v>438.06249999999875</v>
      </c>
    </row>
    <row r="75" spans="2:10" x14ac:dyDescent="0.3">
      <c r="B75">
        <v>73</v>
      </c>
      <c r="C75" t="s">
        <v>133</v>
      </c>
      <c r="D75">
        <v>1231</v>
      </c>
      <c r="E75">
        <f t="shared" si="8"/>
        <v>121594</v>
      </c>
      <c r="F75" s="5">
        <f t="shared" si="9"/>
        <v>0.63862059548006578</v>
      </c>
      <c r="G75">
        <v>540</v>
      </c>
      <c r="H75">
        <f t="shared" si="10"/>
        <v>75.996250000000003</v>
      </c>
      <c r="J75">
        <f t="shared" si="11"/>
        <v>417.38593749999814</v>
      </c>
    </row>
    <row r="76" spans="2:10" x14ac:dyDescent="0.3">
      <c r="B76">
        <v>74</v>
      </c>
      <c r="C76" t="s">
        <v>132</v>
      </c>
      <c r="D76">
        <v>1309</v>
      </c>
      <c r="E76">
        <f t="shared" si="8"/>
        <v>120363</v>
      </c>
      <c r="F76" s="5">
        <f t="shared" si="9"/>
        <v>0.63215529330203102</v>
      </c>
      <c r="G76">
        <v>545</v>
      </c>
      <c r="H76">
        <f t="shared" si="10"/>
        <v>75.226875000000007</v>
      </c>
      <c r="J76">
        <f t="shared" si="11"/>
        <v>447.92343750000498</v>
      </c>
    </row>
    <row r="77" spans="2:10" x14ac:dyDescent="0.3">
      <c r="B77">
        <v>75</v>
      </c>
      <c r="C77" t="s">
        <v>131</v>
      </c>
      <c r="D77">
        <v>1251</v>
      </c>
      <c r="E77">
        <f t="shared" si="8"/>
        <v>119054</v>
      </c>
      <c r="F77" s="5">
        <f t="shared" si="9"/>
        <v>0.62528032941003464</v>
      </c>
      <c r="G77">
        <v>550</v>
      </c>
      <c r="H77">
        <f t="shared" si="10"/>
        <v>74.408749999999998</v>
      </c>
      <c r="J77">
        <f t="shared" si="11"/>
        <v>431.98593749999969</v>
      </c>
    </row>
    <row r="78" spans="2:10" x14ac:dyDescent="0.3">
      <c r="B78">
        <v>76</v>
      </c>
      <c r="C78" t="s">
        <v>130</v>
      </c>
      <c r="D78">
        <v>1252</v>
      </c>
      <c r="E78">
        <f t="shared" si="8"/>
        <v>117803</v>
      </c>
      <c r="F78" s="5">
        <f t="shared" si="9"/>
        <v>0.61870998576688141</v>
      </c>
      <c r="G78">
        <v>555</v>
      </c>
      <c r="H78">
        <f t="shared" si="10"/>
        <v>73.626874999999998</v>
      </c>
      <c r="J78">
        <f t="shared" si="11"/>
        <v>436.24374999999935</v>
      </c>
    </row>
    <row r="79" spans="2:10" x14ac:dyDescent="0.3">
      <c r="B79">
        <v>77</v>
      </c>
      <c r="C79" t="s">
        <v>129</v>
      </c>
      <c r="D79">
        <v>1402</v>
      </c>
      <c r="E79">
        <f t="shared" si="8"/>
        <v>116551</v>
      </c>
      <c r="F79" s="5">
        <f t="shared" si="9"/>
        <v>0.61213439005047243</v>
      </c>
      <c r="G79">
        <v>560</v>
      </c>
      <c r="H79">
        <f t="shared" si="10"/>
        <v>72.844374999999999</v>
      </c>
      <c r="J79">
        <f t="shared" si="11"/>
        <v>492.89062499999937</v>
      </c>
    </row>
    <row r="80" spans="2:10" x14ac:dyDescent="0.3">
      <c r="B80">
        <v>78</v>
      </c>
      <c r="C80" t="s">
        <v>128</v>
      </c>
      <c r="D80">
        <v>1572</v>
      </c>
      <c r="E80">
        <f t="shared" si="8"/>
        <v>115149</v>
      </c>
      <c r="F80" s="5">
        <f t="shared" si="9"/>
        <v>0.60477098334567569</v>
      </c>
      <c r="G80">
        <v>565</v>
      </c>
      <c r="H80">
        <f t="shared" si="10"/>
        <v>71.968125000000001</v>
      </c>
      <c r="J80">
        <f t="shared" si="11"/>
        <v>557.56875000000093</v>
      </c>
    </row>
    <row r="81" spans="2:10" x14ac:dyDescent="0.3">
      <c r="B81">
        <v>79</v>
      </c>
      <c r="C81" t="s">
        <v>127</v>
      </c>
      <c r="D81">
        <v>1560</v>
      </c>
      <c r="E81">
        <f t="shared" si="8"/>
        <v>113577</v>
      </c>
      <c r="F81" s="5">
        <f t="shared" si="9"/>
        <v>0.59651472418737295</v>
      </c>
      <c r="G81">
        <v>570</v>
      </c>
      <c r="H81">
        <f t="shared" si="10"/>
        <v>70.985624999999999</v>
      </c>
      <c r="J81">
        <f t="shared" si="11"/>
        <v>558.1874999999967</v>
      </c>
    </row>
    <row r="82" spans="2:10" x14ac:dyDescent="0.3">
      <c r="B82">
        <v>80</v>
      </c>
      <c r="C82" t="s">
        <v>126</v>
      </c>
      <c r="D82">
        <v>1478</v>
      </c>
      <c r="E82">
        <f t="shared" si="8"/>
        <v>112017</v>
      </c>
      <c r="F82" s="5">
        <f t="shared" si="9"/>
        <v>0.58832148990814126</v>
      </c>
      <c r="G82">
        <v>575</v>
      </c>
      <c r="H82">
        <f t="shared" si="10"/>
        <v>70.010625000000005</v>
      </c>
      <c r="J82">
        <f t="shared" si="11"/>
        <v>533.46562499999902</v>
      </c>
    </row>
    <row r="83" spans="2:10" x14ac:dyDescent="0.3">
      <c r="B83">
        <v>81</v>
      </c>
      <c r="C83" t="s">
        <v>125</v>
      </c>
      <c r="D83">
        <v>1393</v>
      </c>
      <c r="E83">
        <f t="shared" si="8"/>
        <v>110539</v>
      </c>
      <c r="F83" s="5">
        <f t="shared" si="9"/>
        <v>0.58055892563589484</v>
      </c>
      <c r="G83">
        <v>580</v>
      </c>
      <c r="H83">
        <f t="shared" si="10"/>
        <v>69.086875000000006</v>
      </c>
      <c r="J83">
        <f t="shared" si="11"/>
        <v>507.1390625000023</v>
      </c>
    </row>
    <row r="84" spans="2:10" x14ac:dyDescent="0.3">
      <c r="B84">
        <v>82</v>
      </c>
      <c r="C84" t="s">
        <v>124</v>
      </c>
      <c r="D84">
        <v>1328</v>
      </c>
      <c r="E84">
        <f t="shared" si="8"/>
        <v>109146</v>
      </c>
      <c r="F84" s="5">
        <f t="shared" si="9"/>
        <v>0.57324278759040137</v>
      </c>
      <c r="G84">
        <v>585</v>
      </c>
      <c r="H84">
        <f t="shared" si="10"/>
        <v>68.216250000000002</v>
      </c>
      <c r="J84">
        <f t="shared" si="11"/>
        <v>487.62499999999898</v>
      </c>
    </row>
    <row r="85" spans="2:10" x14ac:dyDescent="0.3">
      <c r="B85">
        <v>83</v>
      </c>
      <c r="C85" t="s">
        <v>123</v>
      </c>
      <c r="D85">
        <v>1355</v>
      </c>
      <c r="E85">
        <f t="shared" si="8"/>
        <v>107818</v>
      </c>
      <c r="F85" s="5">
        <f t="shared" si="9"/>
        <v>0.56626803430654249</v>
      </c>
      <c r="G85">
        <v>590</v>
      </c>
      <c r="H85">
        <f t="shared" si="10"/>
        <v>67.386250000000004</v>
      </c>
      <c r="J85">
        <f t="shared" si="11"/>
        <v>501.77343749999829</v>
      </c>
    </row>
    <row r="86" spans="2:10" x14ac:dyDescent="0.3">
      <c r="B86">
        <v>84</v>
      </c>
      <c r="C86" t="s">
        <v>122</v>
      </c>
      <c r="D86">
        <v>1348</v>
      </c>
      <c r="E86">
        <f t="shared" si="8"/>
        <v>106463</v>
      </c>
      <c r="F86" s="5">
        <f t="shared" si="9"/>
        <v>0.55915147504477403</v>
      </c>
      <c r="G86">
        <v>595</v>
      </c>
      <c r="H86">
        <f t="shared" si="10"/>
        <v>66.539375000000007</v>
      </c>
      <c r="J86">
        <f t="shared" si="11"/>
        <v>503.39375000000069</v>
      </c>
    </row>
    <row r="87" spans="2:10" x14ac:dyDescent="0.3">
      <c r="B87">
        <v>85</v>
      </c>
      <c r="C87" t="s">
        <v>121</v>
      </c>
      <c r="D87">
        <v>1405</v>
      </c>
      <c r="E87">
        <f t="shared" si="8"/>
        <v>105115</v>
      </c>
      <c r="F87" s="5">
        <f t="shared" si="9"/>
        <v>0.55207168029579679</v>
      </c>
      <c r="G87">
        <v>600</v>
      </c>
      <c r="H87">
        <f t="shared" si="10"/>
        <v>65.696875000000006</v>
      </c>
      <c r="J87">
        <f t="shared" si="11"/>
        <v>529.07031250000682</v>
      </c>
    </row>
    <row r="88" spans="2:10" x14ac:dyDescent="0.3">
      <c r="B88">
        <v>86</v>
      </c>
      <c r="C88" t="s">
        <v>120</v>
      </c>
      <c r="D88">
        <v>1377</v>
      </c>
      <c r="E88">
        <f t="shared" si="8"/>
        <v>103710</v>
      </c>
      <c r="F88" s="5">
        <f t="shared" si="9"/>
        <v>0.54469251737123225</v>
      </c>
      <c r="G88">
        <v>605</v>
      </c>
      <c r="H88">
        <f t="shared" si="10"/>
        <v>64.818749999999994</v>
      </c>
      <c r="J88">
        <f t="shared" si="11"/>
        <v>522.82968749999498</v>
      </c>
    </row>
    <row r="89" spans="2:10" x14ac:dyDescent="0.3">
      <c r="B89">
        <v>87</v>
      </c>
      <c r="C89" t="s">
        <v>119</v>
      </c>
      <c r="D89">
        <v>1489</v>
      </c>
      <c r="E89">
        <f t="shared" si="8"/>
        <v>102333</v>
      </c>
      <c r="F89" s="5">
        <f t="shared" si="9"/>
        <v>0.5374604124978335</v>
      </c>
      <c r="G89">
        <v>610</v>
      </c>
      <c r="H89">
        <f t="shared" si="10"/>
        <v>63.958125000000003</v>
      </c>
      <c r="J89">
        <f t="shared" si="11"/>
        <v>570.00781249999943</v>
      </c>
    </row>
    <row r="90" spans="2:10" x14ac:dyDescent="0.3">
      <c r="B90">
        <v>88</v>
      </c>
      <c r="C90" t="s">
        <v>118</v>
      </c>
      <c r="D90">
        <v>1533</v>
      </c>
      <c r="E90">
        <f t="shared" si="8"/>
        <v>100844</v>
      </c>
      <c r="F90" s="5">
        <f t="shared" si="9"/>
        <v>0.52964007541977198</v>
      </c>
      <c r="G90">
        <v>615</v>
      </c>
      <c r="H90">
        <f t="shared" si="10"/>
        <v>63.027500000000003</v>
      </c>
      <c r="J90">
        <f t="shared" si="11"/>
        <v>591.64218750000157</v>
      </c>
    </row>
    <row r="91" spans="2:10" x14ac:dyDescent="0.3">
      <c r="B91">
        <v>89</v>
      </c>
      <c r="C91" t="s">
        <v>117</v>
      </c>
      <c r="D91">
        <v>1635</v>
      </c>
      <c r="E91">
        <f t="shared" si="8"/>
        <v>99311</v>
      </c>
      <c r="F91" s="5">
        <f t="shared" si="9"/>
        <v>0.52158864711844999</v>
      </c>
      <c r="G91">
        <v>620</v>
      </c>
      <c r="H91">
        <f t="shared" si="10"/>
        <v>62.069375000000001</v>
      </c>
      <c r="J91">
        <f t="shared" si="11"/>
        <v>636.11718750000091</v>
      </c>
    </row>
    <row r="92" spans="2:10" x14ac:dyDescent="0.3">
      <c r="B92">
        <v>90</v>
      </c>
      <c r="C92" t="s">
        <v>116</v>
      </c>
      <c r="D92">
        <v>1677</v>
      </c>
      <c r="E92">
        <f t="shared" si="8"/>
        <v>97676</v>
      </c>
      <c r="F92" s="5">
        <f t="shared" si="9"/>
        <v>0.51300150734502448</v>
      </c>
      <c r="G92">
        <v>625</v>
      </c>
      <c r="H92">
        <f t="shared" si="10"/>
        <v>61.047499999999999</v>
      </c>
      <c r="J92">
        <f t="shared" si="11"/>
        <v>657.69843749999927</v>
      </c>
    </row>
    <row r="93" spans="2:10" x14ac:dyDescent="0.3">
      <c r="B93">
        <v>91</v>
      </c>
      <c r="C93" t="s">
        <v>115</v>
      </c>
      <c r="D93">
        <v>1783</v>
      </c>
      <c r="E93">
        <f t="shared" si="8"/>
        <v>95999</v>
      </c>
      <c r="F93" s="5">
        <f t="shared" si="9"/>
        <v>0.50419378049485031</v>
      </c>
      <c r="G93">
        <v>630</v>
      </c>
      <c r="H93">
        <f t="shared" si="10"/>
        <v>59.999375000000001</v>
      </c>
      <c r="J93">
        <f t="shared" si="11"/>
        <v>704.84218750000161</v>
      </c>
    </row>
    <row r="94" spans="2:10" x14ac:dyDescent="0.3">
      <c r="B94">
        <v>92</v>
      </c>
      <c r="C94" t="s">
        <v>114</v>
      </c>
      <c r="D94">
        <v>1812</v>
      </c>
      <c r="E94">
        <f t="shared" si="8"/>
        <v>94216</v>
      </c>
      <c r="F94" s="5">
        <f t="shared" si="9"/>
        <v>0.49482933387954892</v>
      </c>
      <c r="G94">
        <v>635</v>
      </c>
      <c r="H94">
        <f t="shared" si="10"/>
        <v>58.884999999999998</v>
      </c>
      <c r="J94">
        <f t="shared" si="11"/>
        <v>721.96875000000023</v>
      </c>
    </row>
    <row r="95" spans="2:10" x14ac:dyDescent="0.3">
      <c r="B95">
        <v>93</v>
      </c>
      <c r="C95" t="s">
        <v>113</v>
      </c>
      <c r="D95">
        <v>1779</v>
      </c>
      <c r="E95">
        <f t="shared" si="8"/>
        <v>92404</v>
      </c>
      <c r="F95" s="5">
        <f t="shared" si="9"/>
        <v>0.48531257713982595</v>
      </c>
      <c r="G95">
        <v>640</v>
      </c>
      <c r="H95">
        <f t="shared" si="10"/>
        <v>57.752499999999998</v>
      </c>
      <c r="J95">
        <f t="shared" si="11"/>
        <v>714.37968749999857</v>
      </c>
    </row>
    <row r="96" spans="2:10" x14ac:dyDescent="0.3">
      <c r="B96">
        <v>94</v>
      </c>
      <c r="C96" t="s">
        <v>112</v>
      </c>
      <c r="D96">
        <v>1835</v>
      </c>
      <c r="E96">
        <f t="shared" si="8"/>
        <v>90625</v>
      </c>
      <c r="F96" s="5">
        <f t="shared" si="9"/>
        <v>0.47596913881754821</v>
      </c>
      <c r="G96">
        <v>645</v>
      </c>
      <c r="H96">
        <f t="shared" si="10"/>
        <v>56.640625</v>
      </c>
      <c r="J96">
        <f t="shared" si="11"/>
        <v>742.60156250000091</v>
      </c>
    </row>
    <row r="97" spans="2:10" x14ac:dyDescent="0.3">
      <c r="B97">
        <v>95</v>
      </c>
      <c r="C97" t="s">
        <v>111</v>
      </c>
      <c r="D97">
        <v>1845</v>
      </c>
      <c r="E97">
        <f t="shared" si="8"/>
        <v>88790</v>
      </c>
      <c r="F97" s="5">
        <f t="shared" si="9"/>
        <v>0.46633158439293909</v>
      </c>
      <c r="G97">
        <v>650</v>
      </c>
      <c r="H97">
        <f t="shared" si="10"/>
        <v>55.493749999999999</v>
      </c>
      <c r="J97">
        <f t="shared" si="11"/>
        <v>752.41406249999727</v>
      </c>
    </row>
    <row r="98" spans="2:10" x14ac:dyDescent="0.3">
      <c r="B98">
        <v>96</v>
      </c>
      <c r="C98" t="s">
        <v>110</v>
      </c>
      <c r="D98">
        <v>1819</v>
      </c>
      <c r="E98">
        <f t="shared" si="8"/>
        <v>86945</v>
      </c>
      <c r="F98" s="5">
        <f t="shared" si="9"/>
        <v>0.45664150923577085</v>
      </c>
      <c r="G98">
        <v>655</v>
      </c>
      <c r="H98">
        <f t="shared" si="10"/>
        <v>54.340625000000003</v>
      </c>
      <c r="J98">
        <f t="shared" si="11"/>
        <v>747.49531250000223</v>
      </c>
    </row>
    <row r="99" spans="2:10" x14ac:dyDescent="0.3">
      <c r="B99">
        <v>97</v>
      </c>
      <c r="C99" t="s">
        <v>109</v>
      </c>
      <c r="D99">
        <v>1749</v>
      </c>
      <c r="E99">
        <f t="shared" ref="E99:E130" si="12">E100+D99</f>
        <v>85126</v>
      </c>
      <c r="F99" s="5">
        <f t="shared" ref="F99:F130" si="13">H99/$H$3</f>
        <v>0.44708798798325639</v>
      </c>
      <c r="G99">
        <v>660</v>
      </c>
      <c r="H99">
        <f t="shared" ref="H99:H130" si="14">E99*25*25/1000000</f>
        <v>53.203749999999999</v>
      </c>
      <c r="J99">
        <f t="shared" ref="J99:J130" si="15">(G99+G100)*(H99-H100)/2</f>
        <v>724.19531250000034</v>
      </c>
    </row>
    <row r="100" spans="2:10" x14ac:dyDescent="0.3">
      <c r="B100">
        <v>98</v>
      </c>
      <c r="C100" t="s">
        <v>108</v>
      </c>
      <c r="D100">
        <v>1707</v>
      </c>
      <c r="E100">
        <f t="shared" si="12"/>
        <v>83377</v>
      </c>
      <c r="F100" s="5">
        <f t="shared" si="13"/>
        <v>0.43790211185865618</v>
      </c>
      <c r="G100">
        <v>665</v>
      </c>
      <c r="H100">
        <f t="shared" si="14"/>
        <v>52.110624999999999</v>
      </c>
      <c r="J100">
        <f t="shared" si="15"/>
        <v>712.13906249999729</v>
      </c>
    </row>
    <row r="101" spans="2:10" x14ac:dyDescent="0.3">
      <c r="B101">
        <v>99</v>
      </c>
      <c r="C101" t="s">
        <v>107</v>
      </c>
      <c r="D101">
        <v>1780</v>
      </c>
      <c r="E101">
        <f t="shared" si="12"/>
        <v>81670</v>
      </c>
      <c r="F101" s="5">
        <f t="shared" si="13"/>
        <v>0.42893682281080459</v>
      </c>
      <c r="G101">
        <v>670</v>
      </c>
      <c r="H101">
        <f t="shared" si="14"/>
        <v>51.043750000000003</v>
      </c>
      <c r="J101">
        <f t="shared" si="15"/>
        <v>748.15625000000284</v>
      </c>
    </row>
    <row r="102" spans="2:10" x14ac:dyDescent="0.3">
      <c r="B102">
        <v>100</v>
      </c>
      <c r="C102" t="s">
        <v>106</v>
      </c>
      <c r="D102">
        <v>1770</v>
      </c>
      <c r="E102">
        <f t="shared" si="12"/>
        <v>79890</v>
      </c>
      <c r="F102" s="5">
        <f t="shared" si="13"/>
        <v>0.41958813241527093</v>
      </c>
      <c r="G102">
        <v>675</v>
      </c>
      <c r="H102">
        <f t="shared" si="14"/>
        <v>49.931249999999999</v>
      </c>
      <c r="J102">
        <f t="shared" si="15"/>
        <v>749.48437499999716</v>
      </c>
    </row>
    <row r="103" spans="2:10" x14ac:dyDescent="0.3">
      <c r="B103">
        <v>101</v>
      </c>
      <c r="C103" t="s">
        <v>105</v>
      </c>
      <c r="D103">
        <v>1769</v>
      </c>
      <c r="E103">
        <f t="shared" si="12"/>
        <v>78120</v>
      </c>
      <c r="F103" s="5">
        <f t="shared" si="13"/>
        <v>0.41029196275229651</v>
      </c>
      <c r="G103">
        <v>680</v>
      </c>
      <c r="H103">
        <f t="shared" si="14"/>
        <v>48.825000000000003</v>
      </c>
      <c r="J103">
        <f t="shared" si="15"/>
        <v>754.58906250000234</v>
      </c>
    </row>
    <row r="104" spans="2:10" x14ac:dyDescent="0.3">
      <c r="B104">
        <v>102</v>
      </c>
      <c r="C104" t="s">
        <v>104</v>
      </c>
      <c r="D104">
        <v>1866</v>
      </c>
      <c r="E104">
        <f t="shared" si="12"/>
        <v>76351</v>
      </c>
      <c r="F104" s="5">
        <f t="shared" si="13"/>
        <v>0.40100104516257795</v>
      </c>
      <c r="G104">
        <v>685</v>
      </c>
      <c r="H104">
        <f t="shared" si="14"/>
        <v>47.719374999999999</v>
      </c>
      <c r="J104">
        <f t="shared" si="15"/>
        <v>801.79687499999864</v>
      </c>
    </row>
    <row r="105" spans="2:10" x14ac:dyDescent="0.3">
      <c r="B105">
        <v>103</v>
      </c>
      <c r="C105" t="s">
        <v>103</v>
      </c>
      <c r="D105">
        <v>1850</v>
      </c>
      <c r="E105">
        <f t="shared" si="12"/>
        <v>74485</v>
      </c>
      <c r="F105" s="5">
        <f t="shared" si="13"/>
        <v>0.39120067646703538</v>
      </c>
      <c r="G105">
        <v>690</v>
      </c>
      <c r="H105">
        <f t="shared" si="14"/>
        <v>46.553125000000001</v>
      </c>
      <c r="J105">
        <f t="shared" si="15"/>
        <v>800.703125</v>
      </c>
    </row>
    <row r="106" spans="2:10" x14ac:dyDescent="0.3">
      <c r="B106">
        <v>104</v>
      </c>
      <c r="C106" t="s">
        <v>102</v>
      </c>
      <c r="D106">
        <v>1608</v>
      </c>
      <c r="E106">
        <f t="shared" si="12"/>
        <v>72635</v>
      </c>
      <c r="F106" s="5">
        <f t="shared" si="13"/>
        <v>0.38148434094358752</v>
      </c>
      <c r="G106">
        <v>695</v>
      </c>
      <c r="H106">
        <f t="shared" si="14"/>
        <v>45.396875000000001</v>
      </c>
      <c r="J106">
        <f t="shared" si="15"/>
        <v>700.98750000000177</v>
      </c>
    </row>
    <row r="107" spans="2:10" x14ac:dyDescent="0.3">
      <c r="B107">
        <v>105</v>
      </c>
      <c r="C107" t="s">
        <v>101</v>
      </c>
      <c r="D107">
        <v>1658</v>
      </c>
      <c r="E107">
        <f t="shared" si="12"/>
        <v>71027</v>
      </c>
      <c r="F107" s="5">
        <f t="shared" si="13"/>
        <v>0.3730390071480717</v>
      </c>
      <c r="G107">
        <v>700</v>
      </c>
      <c r="H107">
        <f t="shared" si="14"/>
        <v>44.391874999999999</v>
      </c>
      <c r="J107">
        <f t="shared" si="15"/>
        <v>727.96562499999686</v>
      </c>
    </row>
    <row r="108" spans="2:10" x14ac:dyDescent="0.3">
      <c r="B108">
        <v>106</v>
      </c>
      <c r="C108" t="s">
        <v>100</v>
      </c>
      <c r="D108">
        <v>1658</v>
      </c>
      <c r="E108">
        <f t="shared" si="12"/>
        <v>69369</v>
      </c>
      <c r="F108" s="5">
        <f t="shared" si="13"/>
        <v>0.36433106968976009</v>
      </c>
      <c r="G108">
        <v>705</v>
      </c>
      <c r="H108">
        <f t="shared" si="14"/>
        <v>43.355625000000003</v>
      </c>
      <c r="J108">
        <f t="shared" si="15"/>
        <v>733.14687500000184</v>
      </c>
    </row>
    <row r="109" spans="2:10" x14ac:dyDescent="0.3">
      <c r="B109">
        <v>107</v>
      </c>
      <c r="C109" t="s">
        <v>99</v>
      </c>
      <c r="D109">
        <v>1607</v>
      </c>
      <c r="E109">
        <f t="shared" si="12"/>
        <v>67711</v>
      </c>
      <c r="F109" s="5">
        <f t="shared" si="13"/>
        <v>0.35562313223144837</v>
      </c>
      <c r="G109">
        <v>710</v>
      </c>
      <c r="H109">
        <f t="shared" si="14"/>
        <v>42.319375000000001</v>
      </c>
      <c r="J109">
        <f t="shared" si="15"/>
        <v>715.61718750000227</v>
      </c>
    </row>
    <row r="110" spans="2:10" x14ac:dyDescent="0.3">
      <c r="B110">
        <v>108</v>
      </c>
      <c r="C110" t="s">
        <v>98</v>
      </c>
      <c r="D110">
        <v>1585</v>
      </c>
      <c r="E110">
        <f t="shared" si="12"/>
        <v>66104</v>
      </c>
      <c r="F110" s="5">
        <f t="shared" si="13"/>
        <v>0.34718305050918846</v>
      </c>
      <c r="G110">
        <v>715</v>
      </c>
      <c r="H110">
        <f t="shared" si="14"/>
        <v>41.314999999999998</v>
      </c>
      <c r="J110">
        <f t="shared" si="15"/>
        <v>710.77343749999591</v>
      </c>
    </row>
    <row r="111" spans="2:10" x14ac:dyDescent="0.3">
      <c r="B111">
        <v>109</v>
      </c>
      <c r="C111" t="s">
        <v>97</v>
      </c>
      <c r="D111">
        <v>1588</v>
      </c>
      <c r="E111">
        <f t="shared" si="12"/>
        <v>64519</v>
      </c>
      <c r="F111" s="5">
        <f t="shared" si="13"/>
        <v>0.33885851439855885</v>
      </c>
      <c r="G111">
        <v>720</v>
      </c>
      <c r="H111">
        <f t="shared" si="14"/>
        <v>40.324375000000003</v>
      </c>
      <c r="J111">
        <f t="shared" si="15"/>
        <v>717.08125000000496</v>
      </c>
    </row>
    <row r="112" spans="2:10" x14ac:dyDescent="0.3">
      <c r="B112">
        <v>110</v>
      </c>
      <c r="C112" t="s">
        <v>96</v>
      </c>
      <c r="D112">
        <v>1557</v>
      </c>
      <c r="E112">
        <f t="shared" si="12"/>
        <v>62931</v>
      </c>
      <c r="F112" s="5">
        <f t="shared" si="13"/>
        <v>0.33051822206816139</v>
      </c>
      <c r="G112">
        <v>725</v>
      </c>
      <c r="H112">
        <f t="shared" si="14"/>
        <v>39.331874999999997</v>
      </c>
      <c r="J112">
        <f t="shared" si="15"/>
        <v>707.94843749999711</v>
      </c>
    </row>
    <row r="113" spans="2:10" x14ac:dyDescent="0.3">
      <c r="B113">
        <v>111</v>
      </c>
      <c r="C113" t="s">
        <v>95</v>
      </c>
      <c r="D113">
        <v>1562</v>
      </c>
      <c r="E113">
        <f t="shared" si="12"/>
        <v>61374</v>
      </c>
      <c r="F113" s="5">
        <f t="shared" si="13"/>
        <v>0.32234074400869744</v>
      </c>
      <c r="G113">
        <v>730</v>
      </c>
      <c r="H113">
        <f t="shared" si="14"/>
        <v>38.358750000000001</v>
      </c>
      <c r="J113">
        <f t="shared" si="15"/>
        <v>715.1031250000002</v>
      </c>
    </row>
    <row r="114" spans="2:10" x14ac:dyDescent="0.3">
      <c r="B114">
        <v>112</v>
      </c>
      <c r="C114" t="s">
        <v>94</v>
      </c>
      <c r="D114">
        <v>1630</v>
      </c>
      <c r="E114">
        <f t="shared" si="12"/>
        <v>59812</v>
      </c>
      <c r="F114" s="5">
        <f t="shared" si="13"/>
        <v>0.31413700558295388</v>
      </c>
      <c r="G114">
        <v>735</v>
      </c>
      <c r="H114">
        <f t="shared" si="14"/>
        <v>37.3825</v>
      </c>
      <c r="J114">
        <f t="shared" si="15"/>
        <v>751.32812499999795</v>
      </c>
    </row>
    <row r="115" spans="2:10" x14ac:dyDescent="0.3">
      <c r="B115">
        <v>113</v>
      </c>
      <c r="C115" t="s">
        <v>93</v>
      </c>
      <c r="D115">
        <v>1666</v>
      </c>
      <c r="E115">
        <f t="shared" si="12"/>
        <v>58182</v>
      </c>
      <c r="F115" s="5">
        <f t="shared" si="13"/>
        <v>0.30557612617580793</v>
      </c>
      <c r="G115">
        <v>740</v>
      </c>
      <c r="H115">
        <f t="shared" si="14"/>
        <v>36.363750000000003</v>
      </c>
      <c r="J115">
        <f t="shared" si="15"/>
        <v>773.12812500000382</v>
      </c>
    </row>
    <row r="116" spans="2:10" x14ac:dyDescent="0.3">
      <c r="B116">
        <v>114</v>
      </c>
      <c r="C116" t="s">
        <v>92</v>
      </c>
      <c r="D116">
        <v>1561</v>
      </c>
      <c r="E116">
        <f t="shared" si="12"/>
        <v>56516</v>
      </c>
      <c r="F116" s="5">
        <f t="shared" si="13"/>
        <v>0.29682617213144885</v>
      </c>
      <c r="G116">
        <v>745</v>
      </c>
      <c r="H116">
        <f t="shared" si="14"/>
        <v>35.322499999999998</v>
      </c>
      <c r="J116">
        <f t="shared" si="15"/>
        <v>729.27968750000059</v>
      </c>
    </row>
    <row r="117" spans="2:10" x14ac:dyDescent="0.3">
      <c r="B117">
        <v>115</v>
      </c>
      <c r="C117" t="s">
        <v>91</v>
      </c>
      <c r="D117">
        <v>1526</v>
      </c>
      <c r="E117">
        <f t="shared" si="12"/>
        <v>54955</v>
      </c>
      <c r="F117" s="5">
        <f t="shared" si="13"/>
        <v>0.2886276857789612</v>
      </c>
      <c r="G117">
        <v>750</v>
      </c>
      <c r="H117">
        <f t="shared" si="14"/>
        <v>34.346874999999997</v>
      </c>
      <c r="J117">
        <f t="shared" si="15"/>
        <v>717.69687499999952</v>
      </c>
    </row>
    <row r="118" spans="2:10" x14ac:dyDescent="0.3">
      <c r="B118">
        <v>116</v>
      </c>
      <c r="C118" t="s">
        <v>90</v>
      </c>
      <c r="D118">
        <v>1497</v>
      </c>
      <c r="E118">
        <f t="shared" si="12"/>
        <v>53429</v>
      </c>
      <c r="F118" s="5">
        <f t="shared" si="13"/>
        <v>0.2806130219904307</v>
      </c>
      <c r="G118">
        <v>755</v>
      </c>
      <c r="H118">
        <f t="shared" si="14"/>
        <v>33.393124999999998</v>
      </c>
      <c r="J118">
        <f t="shared" si="15"/>
        <v>708.73593749999588</v>
      </c>
    </row>
    <row r="119" spans="2:10" x14ac:dyDescent="0.3">
      <c r="B119">
        <v>117</v>
      </c>
      <c r="C119" t="s">
        <v>89</v>
      </c>
      <c r="D119">
        <v>1609</v>
      </c>
      <c r="E119">
        <f t="shared" si="12"/>
        <v>51932</v>
      </c>
      <c r="F119" s="5">
        <f t="shared" si="13"/>
        <v>0.27275066832632183</v>
      </c>
      <c r="G119">
        <v>760</v>
      </c>
      <c r="H119">
        <f t="shared" si="14"/>
        <v>32.457500000000003</v>
      </c>
      <c r="J119">
        <f t="shared" si="15"/>
        <v>766.78906250000148</v>
      </c>
    </row>
    <row r="120" spans="2:10" x14ac:dyDescent="0.3">
      <c r="B120">
        <v>118</v>
      </c>
      <c r="C120" t="s">
        <v>88</v>
      </c>
      <c r="D120">
        <v>1563</v>
      </c>
      <c r="E120">
        <f t="shared" si="12"/>
        <v>50323</v>
      </c>
      <c r="F120" s="5">
        <f t="shared" si="13"/>
        <v>0.26430008245755016</v>
      </c>
      <c r="G120">
        <v>765</v>
      </c>
      <c r="H120">
        <f t="shared" si="14"/>
        <v>31.451875000000001</v>
      </c>
      <c r="J120">
        <f t="shared" si="15"/>
        <v>749.75156249999975</v>
      </c>
    </row>
    <row r="121" spans="2:10" x14ac:dyDescent="0.3">
      <c r="B121">
        <v>119</v>
      </c>
      <c r="C121" t="s">
        <v>87</v>
      </c>
      <c r="D121">
        <v>1564</v>
      </c>
      <c r="E121">
        <f t="shared" si="12"/>
        <v>48760</v>
      </c>
      <c r="F121" s="5">
        <f t="shared" si="13"/>
        <v>0.25609109195855068</v>
      </c>
      <c r="G121">
        <v>770</v>
      </c>
      <c r="H121">
        <f t="shared" si="14"/>
        <v>30.475000000000001</v>
      </c>
      <c r="J121">
        <f t="shared" si="15"/>
        <v>755.11875000000214</v>
      </c>
    </row>
    <row r="122" spans="2:10" x14ac:dyDescent="0.3">
      <c r="B122">
        <v>120</v>
      </c>
      <c r="C122" t="s">
        <v>86</v>
      </c>
      <c r="D122">
        <v>1409</v>
      </c>
      <c r="E122">
        <f t="shared" si="12"/>
        <v>47196</v>
      </c>
      <c r="F122" s="5">
        <f t="shared" si="13"/>
        <v>0.24787684938629523</v>
      </c>
      <c r="G122">
        <v>775</v>
      </c>
      <c r="H122">
        <f t="shared" si="14"/>
        <v>29.497499999999999</v>
      </c>
      <c r="J122">
        <f t="shared" si="15"/>
        <v>684.68593749999877</v>
      </c>
    </row>
    <row r="123" spans="2:10" x14ac:dyDescent="0.3">
      <c r="B123">
        <v>121</v>
      </c>
      <c r="C123" t="s">
        <v>85</v>
      </c>
      <c r="D123">
        <v>1290</v>
      </c>
      <c r="E123">
        <f t="shared" si="12"/>
        <v>45787</v>
      </c>
      <c r="F123" s="5">
        <f t="shared" si="13"/>
        <v>0.2404766781687071</v>
      </c>
      <c r="G123">
        <v>780</v>
      </c>
      <c r="H123">
        <f t="shared" si="14"/>
        <v>28.616875</v>
      </c>
      <c r="J123">
        <f t="shared" si="15"/>
        <v>630.89062499999886</v>
      </c>
    </row>
    <row r="124" spans="2:10" x14ac:dyDescent="0.3">
      <c r="B124">
        <v>122</v>
      </c>
      <c r="C124" t="s">
        <v>84</v>
      </c>
      <c r="D124">
        <v>1091</v>
      </c>
      <c r="E124">
        <f t="shared" si="12"/>
        <v>44497</v>
      </c>
      <c r="F124" s="5">
        <f t="shared" si="13"/>
        <v>0.23370150366857317</v>
      </c>
      <c r="G124">
        <v>785</v>
      </c>
      <c r="H124">
        <f t="shared" si="14"/>
        <v>27.810625000000002</v>
      </c>
      <c r="J124">
        <f t="shared" si="15"/>
        <v>536.97656250000125</v>
      </c>
    </row>
    <row r="125" spans="2:10" x14ac:dyDescent="0.3">
      <c r="B125">
        <v>123</v>
      </c>
      <c r="C125" t="s">
        <v>83</v>
      </c>
      <c r="D125">
        <v>983</v>
      </c>
      <c r="E125">
        <f t="shared" si="12"/>
        <v>43406</v>
      </c>
      <c r="F125" s="5">
        <f t="shared" si="13"/>
        <v>0.22797149174636688</v>
      </c>
      <c r="G125">
        <v>790</v>
      </c>
      <c r="H125">
        <f t="shared" si="14"/>
        <v>27.12875</v>
      </c>
      <c r="J125">
        <f t="shared" si="15"/>
        <v>486.89218749999924</v>
      </c>
    </row>
    <row r="126" spans="2:10" x14ac:dyDescent="0.3">
      <c r="B126">
        <v>124</v>
      </c>
      <c r="C126" t="s">
        <v>82</v>
      </c>
      <c r="D126">
        <v>975</v>
      </c>
      <c r="E126">
        <f t="shared" si="12"/>
        <v>42423</v>
      </c>
      <c r="F126" s="5">
        <f t="shared" si="13"/>
        <v>0.22280870373579972</v>
      </c>
      <c r="G126">
        <v>795</v>
      </c>
      <c r="H126">
        <f t="shared" si="14"/>
        <v>26.514375000000001</v>
      </c>
      <c r="J126">
        <f t="shared" si="15"/>
        <v>485.9765625</v>
      </c>
    </row>
    <row r="127" spans="2:10" x14ac:dyDescent="0.3">
      <c r="B127">
        <v>125</v>
      </c>
      <c r="C127" t="s">
        <v>81</v>
      </c>
      <c r="D127">
        <v>981</v>
      </c>
      <c r="E127">
        <f t="shared" si="12"/>
        <v>41448</v>
      </c>
      <c r="F127" s="5">
        <f t="shared" si="13"/>
        <v>0.21768793231127989</v>
      </c>
      <c r="G127">
        <v>800</v>
      </c>
      <c r="H127">
        <f t="shared" si="14"/>
        <v>25.905000000000001</v>
      </c>
      <c r="J127">
        <f t="shared" si="15"/>
        <v>492.03281250000009</v>
      </c>
    </row>
    <row r="128" spans="2:10" x14ac:dyDescent="0.3">
      <c r="B128">
        <v>126</v>
      </c>
      <c r="C128" t="s">
        <v>80</v>
      </c>
      <c r="D128">
        <v>1074</v>
      </c>
      <c r="E128">
        <f t="shared" si="12"/>
        <v>40467</v>
      </c>
      <c r="F128" s="5">
        <f t="shared" si="13"/>
        <v>0.21253564844722456</v>
      </c>
      <c r="G128">
        <v>805</v>
      </c>
      <c r="H128">
        <f t="shared" si="14"/>
        <v>25.291875000000001</v>
      </c>
      <c r="J128">
        <f t="shared" si="15"/>
        <v>542.03437500000041</v>
      </c>
    </row>
    <row r="129" spans="2:10" x14ac:dyDescent="0.3">
      <c r="B129">
        <v>127</v>
      </c>
      <c r="C129" t="s">
        <v>79</v>
      </c>
      <c r="D129">
        <v>1202</v>
      </c>
      <c r="E129">
        <f t="shared" si="12"/>
        <v>39393</v>
      </c>
      <c r="F129" s="5">
        <f t="shared" si="13"/>
        <v>0.20689492177036886</v>
      </c>
      <c r="G129">
        <v>810</v>
      </c>
      <c r="H129">
        <f t="shared" si="14"/>
        <v>24.620625</v>
      </c>
      <c r="J129">
        <f t="shared" si="15"/>
        <v>610.39062499999909</v>
      </c>
    </row>
    <row r="130" spans="2:10" x14ac:dyDescent="0.3">
      <c r="B130">
        <v>128</v>
      </c>
      <c r="C130" t="s">
        <v>78</v>
      </c>
      <c r="D130">
        <v>1044</v>
      </c>
      <c r="E130">
        <f t="shared" si="12"/>
        <v>38191</v>
      </c>
      <c r="F130" s="5">
        <f t="shared" si="13"/>
        <v>0.2005819297167557</v>
      </c>
      <c r="G130">
        <v>815</v>
      </c>
      <c r="H130">
        <f t="shared" si="14"/>
        <v>23.869375000000002</v>
      </c>
      <c r="J130">
        <f t="shared" si="15"/>
        <v>533.41874999999993</v>
      </c>
    </row>
    <row r="131" spans="2:10" x14ac:dyDescent="0.3">
      <c r="B131">
        <v>129</v>
      </c>
      <c r="C131" t="s">
        <v>77</v>
      </c>
      <c r="D131">
        <v>960</v>
      </c>
      <c r="E131">
        <f t="shared" ref="E131:E162" si="16">E132+D131</f>
        <v>37147</v>
      </c>
      <c r="F131" s="5">
        <f t="shared" ref="F131:F162" si="17">H131/$H$3</f>
        <v>0.19509876523757755</v>
      </c>
      <c r="G131">
        <v>820</v>
      </c>
      <c r="H131">
        <f t="shared" ref="H131:H162" si="18">E131*25*25/1000000</f>
        <v>23.216875000000002</v>
      </c>
      <c r="J131">
        <f t="shared" ref="J131:J162" si="19">(G131+G132)*(H131-H132)/2</f>
        <v>493.50000000000119</v>
      </c>
    </row>
    <row r="132" spans="2:10" x14ac:dyDescent="0.3">
      <c r="B132">
        <v>130</v>
      </c>
      <c r="C132" t="s">
        <v>76</v>
      </c>
      <c r="D132">
        <v>959</v>
      </c>
      <c r="E132">
        <f t="shared" si="16"/>
        <v>36187</v>
      </c>
      <c r="F132" s="5">
        <f t="shared" si="17"/>
        <v>0.19005677491189649</v>
      </c>
      <c r="G132">
        <v>825</v>
      </c>
      <c r="H132">
        <f t="shared" si="18"/>
        <v>22.616875</v>
      </c>
      <c r="J132">
        <f t="shared" si="19"/>
        <v>495.98281250000167</v>
      </c>
    </row>
    <row r="133" spans="2:10" x14ac:dyDescent="0.3">
      <c r="B133">
        <v>131</v>
      </c>
      <c r="C133" t="s">
        <v>75</v>
      </c>
      <c r="D133">
        <v>983</v>
      </c>
      <c r="E133">
        <f t="shared" si="16"/>
        <v>35228</v>
      </c>
      <c r="F133" s="5">
        <f t="shared" si="17"/>
        <v>0.18502003665947131</v>
      </c>
      <c r="G133">
        <v>830</v>
      </c>
      <c r="H133">
        <f t="shared" si="18"/>
        <v>22.017499999999998</v>
      </c>
      <c r="J133">
        <f t="shared" si="19"/>
        <v>511.46718749999917</v>
      </c>
    </row>
    <row r="134" spans="2:10" x14ac:dyDescent="0.3">
      <c r="B134">
        <v>132</v>
      </c>
      <c r="C134" t="s">
        <v>74</v>
      </c>
      <c r="D134">
        <v>1045</v>
      </c>
      <c r="E134">
        <f t="shared" si="16"/>
        <v>34245</v>
      </c>
      <c r="F134" s="5">
        <f t="shared" si="17"/>
        <v>0.17985724864890415</v>
      </c>
      <c r="G134">
        <v>835</v>
      </c>
      <c r="H134">
        <f t="shared" si="18"/>
        <v>21.403124999999999</v>
      </c>
      <c r="J134">
        <f t="shared" si="19"/>
        <v>546.99218749999943</v>
      </c>
    </row>
    <row r="135" spans="2:10" x14ac:dyDescent="0.3">
      <c r="B135">
        <v>133</v>
      </c>
      <c r="C135" t="s">
        <v>73</v>
      </c>
      <c r="D135">
        <v>1141</v>
      </c>
      <c r="E135">
        <f t="shared" si="16"/>
        <v>33200</v>
      </c>
      <c r="F135" s="5">
        <f t="shared" si="17"/>
        <v>0.17436883209647008</v>
      </c>
      <c r="G135">
        <v>840</v>
      </c>
      <c r="H135">
        <f t="shared" si="18"/>
        <v>20.75</v>
      </c>
      <c r="J135">
        <f t="shared" si="19"/>
        <v>600.80781250000132</v>
      </c>
    </row>
    <row r="136" spans="2:10" x14ac:dyDescent="0.3">
      <c r="B136">
        <v>134</v>
      </c>
      <c r="C136" t="s">
        <v>72</v>
      </c>
      <c r="D136">
        <v>1032</v>
      </c>
      <c r="E136">
        <f t="shared" si="16"/>
        <v>32059</v>
      </c>
      <c r="F136" s="5">
        <f t="shared" si="17"/>
        <v>0.16837621651146789</v>
      </c>
      <c r="G136">
        <v>845</v>
      </c>
      <c r="H136">
        <f t="shared" si="18"/>
        <v>20.036874999999998</v>
      </c>
      <c r="J136">
        <f t="shared" si="19"/>
        <v>546.63749999999959</v>
      </c>
    </row>
    <row r="137" spans="2:10" x14ac:dyDescent="0.3">
      <c r="B137">
        <v>135</v>
      </c>
      <c r="C137" t="s">
        <v>71</v>
      </c>
      <c r="D137">
        <v>996</v>
      </c>
      <c r="E137">
        <f t="shared" si="16"/>
        <v>31027</v>
      </c>
      <c r="F137" s="5">
        <f t="shared" si="17"/>
        <v>0.16295607691136074</v>
      </c>
      <c r="G137">
        <v>850</v>
      </c>
      <c r="H137">
        <f t="shared" si="18"/>
        <v>19.391874999999999</v>
      </c>
      <c r="J137">
        <f t="shared" si="19"/>
        <v>530.68124999999895</v>
      </c>
    </row>
    <row r="138" spans="2:10" x14ac:dyDescent="0.3">
      <c r="B138">
        <v>136</v>
      </c>
      <c r="C138" t="s">
        <v>70</v>
      </c>
      <c r="D138">
        <v>907</v>
      </c>
      <c r="E138">
        <f t="shared" si="16"/>
        <v>30031</v>
      </c>
      <c r="F138" s="5">
        <f t="shared" si="17"/>
        <v>0.15772501194846666</v>
      </c>
      <c r="G138">
        <v>855</v>
      </c>
      <c r="H138">
        <f t="shared" si="18"/>
        <v>18.769375</v>
      </c>
      <c r="J138">
        <f t="shared" si="19"/>
        <v>486.09531249999964</v>
      </c>
    </row>
    <row r="139" spans="2:10" x14ac:dyDescent="0.3">
      <c r="B139">
        <v>137</v>
      </c>
      <c r="C139" t="s">
        <v>69</v>
      </c>
      <c r="D139">
        <v>816</v>
      </c>
      <c r="E139">
        <f t="shared" si="16"/>
        <v>29124</v>
      </c>
      <c r="F139" s="5">
        <f t="shared" si="17"/>
        <v>0.15296138150534924</v>
      </c>
      <c r="G139">
        <v>860</v>
      </c>
      <c r="H139">
        <f t="shared" si="18"/>
        <v>18.202500000000001</v>
      </c>
      <c r="J139">
        <f t="shared" si="19"/>
        <v>439.87500000000136</v>
      </c>
    </row>
    <row r="140" spans="2:10" x14ac:dyDescent="0.3">
      <c r="B140">
        <v>138</v>
      </c>
      <c r="C140" t="s">
        <v>68</v>
      </c>
      <c r="D140">
        <v>804</v>
      </c>
      <c r="E140">
        <f t="shared" si="16"/>
        <v>28308</v>
      </c>
      <c r="F140" s="5">
        <f t="shared" si="17"/>
        <v>0.14867568972852033</v>
      </c>
      <c r="G140">
        <v>865</v>
      </c>
      <c r="H140">
        <f t="shared" si="18"/>
        <v>17.692499999999999</v>
      </c>
      <c r="J140">
        <f t="shared" si="19"/>
        <v>435.918749999998</v>
      </c>
    </row>
    <row r="141" spans="2:10" x14ac:dyDescent="0.3">
      <c r="B141">
        <v>139</v>
      </c>
      <c r="C141" t="s">
        <v>67</v>
      </c>
      <c r="D141">
        <v>809</v>
      </c>
      <c r="E141">
        <f t="shared" si="16"/>
        <v>27504</v>
      </c>
      <c r="F141" s="5">
        <f t="shared" si="17"/>
        <v>0.14445302283076245</v>
      </c>
      <c r="G141">
        <v>870</v>
      </c>
      <c r="H141">
        <f t="shared" si="18"/>
        <v>17.190000000000001</v>
      </c>
      <c r="J141">
        <f t="shared" si="19"/>
        <v>441.15781250000174</v>
      </c>
    </row>
    <row r="142" spans="2:10" x14ac:dyDescent="0.3">
      <c r="B142">
        <v>140</v>
      </c>
      <c r="C142" t="s">
        <v>66</v>
      </c>
      <c r="D142">
        <v>776</v>
      </c>
      <c r="E142">
        <f t="shared" si="16"/>
        <v>26695</v>
      </c>
      <c r="F142" s="5">
        <f t="shared" si="17"/>
        <v>0.14020409556672495</v>
      </c>
      <c r="G142">
        <v>875</v>
      </c>
      <c r="H142">
        <f t="shared" si="18"/>
        <v>16.684374999999999</v>
      </c>
      <c r="J142">
        <f t="shared" si="19"/>
        <v>425.58749999999952</v>
      </c>
    </row>
    <row r="143" spans="2:10" x14ac:dyDescent="0.3">
      <c r="B143">
        <v>141</v>
      </c>
      <c r="C143" t="s">
        <v>65</v>
      </c>
      <c r="D143">
        <v>731</v>
      </c>
      <c r="E143">
        <f t="shared" si="16"/>
        <v>25919</v>
      </c>
      <c r="F143" s="5">
        <f t="shared" si="17"/>
        <v>0.13612848672013278</v>
      </c>
      <c r="G143">
        <v>880</v>
      </c>
      <c r="H143">
        <f t="shared" si="18"/>
        <v>16.199375</v>
      </c>
      <c r="J143">
        <f t="shared" si="19"/>
        <v>403.1921875000001</v>
      </c>
    </row>
    <row r="144" spans="2:10" x14ac:dyDescent="0.3">
      <c r="B144">
        <v>142</v>
      </c>
      <c r="C144" t="s">
        <v>64</v>
      </c>
      <c r="D144">
        <v>685</v>
      </c>
      <c r="E144">
        <f t="shared" si="16"/>
        <v>25188</v>
      </c>
      <c r="F144" s="5">
        <f t="shared" si="17"/>
        <v>0.13228922117005687</v>
      </c>
      <c r="G144">
        <v>885</v>
      </c>
      <c r="H144">
        <f t="shared" si="18"/>
        <v>15.7425</v>
      </c>
      <c r="J144">
        <f t="shared" si="19"/>
        <v>379.96093749999966</v>
      </c>
    </row>
    <row r="145" spans="2:10" x14ac:dyDescent="0.3">
      <c r="B145">
        <v>143</v>
      </c>
      <c r="C145" t="s">
        <v>63</v>
      </c>
      <c r="D145">
        <v>666</v>
      </c>
      <c r="E145">
        <f t="shared" si="16"/>
        <v>24503</v>
      </c>
      <c r="F145" s="5">
        <f t="shared" si="17"/>
        <v>0.12869155098975321</v>
      </c>
      <c r="G145">
        <v>890</v>
      </c>
      <c r="H145">
        <f t="shared" si="18"/>
        <v>15.314375</v>
      </c>
      <c r="J145">
        <f t="shared" si="19"/>
        <v>371.50312499999978</v>
      </c>
    </row>
    <row r="146" spans="2:10" x14ac:dyDescent="0.3">
      <c r="B146">
        <v>144</v>
      </c>
      <c r="C146" t="s">
        <v>62</v>
      </c>
      <c r="D146">
        <v>692</v>
      </c>
      <c r="E146">
        <f t="shared" si="16"/>
        <v>23837</v>
      </c>
      <c r="F146" s="5">
        <f t="shared" si="17"/>
        <v>0.12519367020131197</v>
      </c>
      <c r="G146">
        <v>895</v>
      </c>
      <c r="H146">
        <f t="shared" si="18"/>
        <v>14.898125</v>
      </c>
      <c r="J146">
        <f t="shared" si="19"/>
        <v>388.1687500000009</v>
      </c>
    </row>
    <row r="147" spans="2:10" x14ac:dyDescent="0.3">
      <c r="B147">
        <v>145</v>
      </c>
      <c r="C147" t="s">
        <v>61</v>
      </c>
      <c r="D147">
        <v>695</v>
      </c>
      <c r="E147">
        <f t="shared" si="16"/>
        <v>23145</v>
      </c>
      <c r="F147" s="5">
        <f t="shared" si="17"/>
        <v>0.12155923550821686</v>
      </c>
      <c r="G147">
        <v>900</v>
      </c>
      <c r="H147">
        <f t="shared" si="18"/>
        <v>14.465624999999999</v>
      </c>
      <c r="J147">
        <f t="shared" si="19"/>
        <v>392.02343749999937</v>
      </c>
    </row>
    <row r="148" spans="2:10" x14ac:dyDescent="0.3">
      <c r="B148">
        <v>146</v>
      </c>
      <c r="C148" t="s">
        <v>60</v>
      </c>
      <c r="D148">
        <v>663</v>
      </c>
      <c r="E148">
        <f t="shared" si="16"/>
        <v>22450</v>
      </c>
      <c r="F148" s="5">
        <f t="shared" si="17"/>
        <v>0.11790904459535402</v>
      </c>
      <c r="G148">
        <v>905</v>
      </c>
      <c r="H148">
        <f t="shared" si="18"/>
        <v>14.03125</v>
      </c>
      <c r="J148">
        <f t="shared" si="19"/>
        <v>376.04531249999974</v>
      </c>
    </row>
    <row r="149" spans="2:10" x14ac:dyDescent="0.3">
      <c r="B149">
        <v>147</v>
      </c>
      <c r="C149" t="s">
        <v>59</v>
      </c>
      <c r="D149">
        <v>683</v>
      </c>
      <c r="E149">
        <f t="shared" si="16"/>
        <v>21787</v>
      </c>
      <c r="F149" s="5">
        <f t="shared" si="17"/>
        <v>0.11442692002668053</v>
      </c>
      <c r="G149">
        <v>910</v>
      </c>
      <c r="H149">
        <f t="shared" si="18"/>
        <v>13.616875</v>
      </c>
      <c r="J149">
        <f t="shared" si="19"/>
        <v>389.52343750000074</v>
      </c>
    </row>
    <row r="150" spans="2:10" x14ac:dyDescent="0.3">
      <c r="B150">
        <v>148</v>
      </c>
      <c r="C150" t="s">
        <v>58</v>
      </c>
      <c r="D150">
        <v>724</v>
      </c>
      <c r="E150">
        <f t="shared" si="16"/>
        <v>21104</v>
      </c>
      <c r="F150" s="5">
        <f t="shared" si="17"/>
        <v>0.11083975399288869</v>
      </c>
      <c r="G150">
        <v>915</v>
      </c>
      <c r="H150">
        <f t="shared" si="18"/>
        <v>13.19</v>
      </c>
      <c r="J150">
        <f t="shared" si="19"/>
        <v>415.16874999999891</v>
      </c>
    </row>
    <row r="151" spans="2:10" x14ac:dyDescent="0.3">
      <c r="B151">
        <v>149</v>
      </c>
      <c r="C151" t="s">
        <v>57</v>
      </c>
      <c r="D151">
        <v>764</v>
      </c>
      <c r="E151">
        <f t="shared" si="16"/>
        <v>20380</v>
      </c>
      <c r="F151" s="5">
        <f t="shared" si="17"/>
        <v>0.10703725295560423</v>
      </c>
      <c r="G151">
        <v>920</v>
      </c>
      <c r="H151">
        <f t="shared" si="18"/>
        <v>12.737500000000001</v>
      </c>
      <c r="J151">
        <f t="shared" si="19"/>
        <v>440.49375000000083</v>
      </c>
    </row>
    <row r="152" spans="2:10" x14ac:dyDescent="0.3">
      <c r="B152">
        <v>150</v>
      </c>
      <c r="C152" t="s">
        <v>56</v>
      </c>
      <c r="D152">
        <v>777</v>
      </c>
      <c r="E152">
        <f t="shared" si="16"/>
        <v>19616</v>
      </c>
      <c r="F152" s="5">
        <f t="shared" si="17"/>
        <v>0.10302466898808305</v>
      </c>
      <c r="G152">
        <v>925</v>
      </c>
      <c r="H152">
        <f t="shared" si="18"/>
        <v>12.26</v>
      </c>
      <c r="J152">
        <f t="shared" si="19"/>
        <v>450.41718750000058</v>
      </c>
    </row>
    <row r="153" spans="2:10" x14ac:dyDescent="0.3">
      <c r="B153">
        <v>151</v>
      </c>
      <c r="C153" t="s">
        <v>55</v>
      </c>
      <c r="D153">
        <v>818</v>
      </c>
      <c r="E153">
        <f t="shared" si="16"/>
        <v>18839</v>
      </c>
      <c r="F153" s="5">
        <f t="shared" si="17"/>
        <v>9.8943808068234926E-2</v>
      </c>
      <c r="G153">
        <v>930</v>
      </c>
      <c r="H153">
        <f t="shared" si="18"/>
        <v>11.774374999999999</v>
      </c>
      <c r="J153">
        <f t="shared" si="19"/>
        <v>476.74062499999872</v>
      </c>
    </row>
    <row r="154" spans="2:10" x14ac:dyDescent="0.3">
      <c r="B154">
        <v>152</v>
      </c>
      <c r="C154" t="s">
        <v>54</v>
      </c>
      <c r="D154">
        <v>858</v>
      </c>
      <c r="E154">
        <f t="shared" si="16"/>
        <v>18021</v>
      </c>
      <c r="F154" s="5">
        <f t="shared" si="17"/>
        <v>9.46476121448942E-2</v>
      </c>
      <c r="G154">
        <v>935</v>
      </c>
      <c r="H154">
        <f t="shared" si="18"/>
        <v>11.263125</v>
      </c>
      <c r="J154">
        <f t="shared" si="19"/>
        <v>502.73437500000074</v>
      </c>
    </row>
    <row r="155" spans="2:10" x14ac:dyDescent="0.3">
      <c r="B155">
        <v>153</v>
      </c>
      <c r="C155" t="s">
        <v>53</v>
      </c>
      <c r="D155">
        <v>873</v>
      </c>
      <c r="E155">
        <f t="shared" si="16"/>
        <v>17163</v>
      </c>
      <c r="F155" s="5">
        <f t="shared" si="17"/>
        <v>9.0141333291316739E-2</v>
      </c>
      <c r="G155">
        <v>940</v>
      </c>
      <c r="H155">
        <f t="shared" si="18"/>
        <v>10.726875</v>
      </c>
      <c r="J155">
        <f t="shared" si="19"/>
        <v>514.25156249999941</v>
      </c>
    </row>
    <row r="156" spans="2:10" x14ac:dyDescent="0.3">
      <c r="B156">
        <v>154</v>
      </c>
      <c r="C156" t="s">
        <v>52</v>
      </c>
      <c r="D156">
        <v>849</v>
      </c>
      <c r="E156">
        <f t="shared" si="16"/>
        <v>16290</v>
      </c>
      <c r="F156" s="5">
        <f t="shared" si="17"/>
        <v>8.5556273338900535E-2</v>
      </c>
      <c r="G156">
        <v>945</v>
      </c>
      <c r="H156">
        <f t="shared" si="18"/>
        <v>10.18125</v>
      </c>
      <c r="J156">
        <f t="shared" si="19"/>
        <v>502.76718750000055</v>
      </c>
    </row>
    <row r="157" spans="2:10" x14ac:dyDescent="0.3">
      <c r="B157">
        <v>155</v>
      </c>
      <c r="C157" t="s">
        <v>51</v>
      </c>
      <c r="D157">
        <v>858</v>
      </c>
      <c r="E157">
        <f t="shared" si="16"/>
        <v>15441</v>
      </c>
      <c r="F157" s="5">
        <f t="shared" si="17"/>
        <v>8.1097263144626341E-2</v>
      </c>
      <c r="G157">
        <v>950</v>
      </c>
      <c r="H157">
        <f t="shared" si="18"/>
        <v>9.6506249999999998</v>
      </c>
      <c r="J157">
        <f t="shared" si="19"/>
        <v>510.77812499999908</v>
      </c>
    </row>
    <row r="158" spans="2:10" x14ac:dyDescent="0.3">
      <c r="B158">
        <v>156</v>
      </c>
      <c r="C158" t="s">
        <v>50</v>
      </c>
      <c r="D158">
        <v>898</v>
      </c>
      <c r="E158">
        <f t="shared" si="16"/>
        <v>14583</v>
      </c>
      <c r="F158" s="5">
        <f t="shared" si="17"/>
        <v>7.6590984291048894E-2</v>
      </c>
      <c r="G158">
        <v>955</v>
      </c>
      <c r="H158">
        <f t="shared" si="18"/>
        <v>9.1143750000000008</v>
      </c>
      <c r="J158">
        <f t="shared" si="19"/>
        <v>537.39687500000105</v>
      </c>
    </row>
    <row r="159" spans="2:10" x14ac:dyDescent="0.3">
      <c r="B159">
        <v>157</v>
      </c>
      <c r="C159" t="s">
        <v>49</v>
      </c>
      <c r="D159">
        <v>802</v>
      </c>
      <c r="E159">
        <f t="shared" si="16"/>
        <v>13685</v>
      </c>
      <c r="F159" s="5">
        <f t="shared" si="17"/>
        <v>7.1874622507234726E-2</v>
      </c>
      <c r="G159">
        <v>960</v>
      </c>
      <c r="H159">
        <f t="shared" si="18"/>
        <v>8.5531249999999996</v>
      </c>
      <c r="J159">
        <f t="shared" si="19"/>
        <v>482.45312499999892</v>
      </c>
    </row>
    <row r="160" spans="2:10" x14ac:dyDescent="0.3">
      <c r="B160">
        <v>158</v>
      </c>
      <c r="C160" t="s">
        <v>48</v>
      </c>
      <c r="D160">
        <v>761</v>
      </c>
      <c r="E160">
        <f t="shared" si="16"/>
        <v>12883</v>
      </c>
      <c r="F160" s="5">
        <f t="shared" si="17"/>
        <v>6.7662459755988683E-2</v>
      </c>
      <c r="G160">
        <v>965</v>
      </c>
      <c r="H160">
        <f t="shared" si="18"/>
        <v>8.0518750000000008</v>
      </c>
      <c r="J160">
        <f t="shared" si="19"/>
        <v>460.16718750000081</v>
      </c>
    </row>
    <row r="161" spans="2:10" x14ac:dyDescent="0.3">
      <c r="B161">
        <v>159</v>
      </c>
      <c r="C161" t="s">
        <v>47</v>
      </c>
      <c r="D161">
        <v>797</v>
      </c>
      <c r="E161">
        <f t="shared" si="16"/>
        <v>12122</v>
      </c>
      <c r="F161" s="5">
        <f t="shared" si="17"/>
        <v>6.3665632008235246E-2</v>
      </c>
      <c r="G161">
        <v>970</v>
      </c>
      <c r="H161">
        <f t="shared" si="18"/>
        <v>7.5762499999999999</v>
      </c>
      <c r="J161">
        <f t="shared" si="19"/>
        <v>484.42656249999993</v>
      </c>
    </row>
    <row r="162" spans="2:10" x14ac:dyDescent="0.3">
      <c r="B162">
        <v>160</v>
      </c>
      <c r="C162" t="s">
        <v>46</v>
      </c>
      <c r="D162">
        <v>777</v>
      </c>
      <c r="E162">
        <f t="shared" si="16"/>
        <v>11325</v>
      </c>
      <c r="F162" s="5">
        <f t="shared" si="17"/>
        <v>5.9479729623268786E-2</v>
      </c>
      <c r="G162">
        <v>975</v>
      </c>
      <c r="H162">
        <f t="shared" si="18"/>
        <v>7.078125</v>
      </c>
      <c r="J162">
        <f t="shared" si="19"/>
        <v>474.69843749999978</v>
      </c>
    </row>
    <row r="163" spans="2:10" x14ac:dyDescent="0.3">
      <c r="B163">
        <v>161</v>
      </c>
      <c r="C163" t="s">
        <v>45</v>
      </c>
      <c r="D163">
        <v>853</v>
      </c>
      <c r="E163">
        <f t="shared" ref="E163:E194" si="20">E164+D163</f>
        <v>10548</v>
      </c>
      <c r="F163" s="5">
        <f t="shared" ref="F163:F194" si="21">H163/$H$3</f>
        <v>5.539886870342068E-2</v>
      </c>
      <c r="G163">
        <v>980</v>
      </c>
      <c r="H163">
        <f t="shared" ref="H163:H194" si="22">E163*25*25/1000000</f>
        <v>6.5925000000000002</v>
      </c>
      <c r="J163">
        <f t="shared" ref="J163:J194" si="23">(G163+G164)*(H163-H164)/2</f>
        <v>523.79531250000002</v>
      </c>
    </row>
    <row r="164" spans="2:10" x14ac:dyDescent="0.3">
      <c r="B164">
        <v>162</v>
      </c>
      <c r="C164" t="s">
        <v>44</v>
      </c>
      <c r="D164">
        <v>742</v>
      </c>
      <c r="E164">
        <f t="shared" si="20"/>
        <v>9695</v>
      </c>
      <c r="F164" s="5">
        <f t="shared" si="21"/>
        <v>5.0918850216122816E-2</v>
      </c>
      <c r="G164">
        <v>985</v>
      </c>
      <c r="H164">
        <f t="shared" si="22"/>
        <v>6.0593750000000002</v>
      </c>
      <c r="J164">
        <f t="shared" si="23"/>
        <v>457.95312500000011</v>
      </c>
    </row>
    <row r="165" spans="2:10" x14ac:dyDescent="0.3">
      <c r="B165">
        <v>163</v>
      </c>
      <c r="C165" t="s">
        <v>43</v>
      </c>
      <c r="D165">
        <v>689</v>
      </c>
      <c r="E165">
        <f t="shared" si="20"/>
        <v>8953</v>
      </c>
      <c r="F165" s="5">
        <f t="shared" si="21"/>
        <v>4.7021811860231827E-2</v>
      </c>
      <c r="G165">
        <v>990</v>
      </c>
      <c r="H165">
        <f t="shared" si="22"/>
        <v>5.5956250000000001</v>
      </c>
      <c r="J165">
        <f t="shared" si="23"/>
        <v>427.39531250000005</v>
      </c>
    </row>
    <row r="166" spans="2:10" x14ac:dyDescent="0.3">
      <c r="B166">
        <v>164</v>
      </c>
      <c r="C166" t="s">
        <v>42</v>
      </c>
      <c r="D166">
        <v>720</v>
      </c>
      <c r="E166">
        <f t="shared" si="20"/>
        <v>8264</v>
      </c>
      <c r="F166" s="5">
        <f t="shared" si="21"/>
        <v>4.3403133386904484E-2</v>
      </c>
      <c r="G166">
        <v>995</v>
      </c>
      <c r="H166">
        <f t="shared" si="22"/>
        <v>5.165</v>
      </c>
      <c r="J166">
        <f t="shared" si="23"/>
        <v>448.87500000000017</v>
      </c>
    </row>
    <row r="167" spans="2:10" x14ac:dyDescent="0.3">
      <c r="B167">
        <v>165</v>
      </c>
      <c r="C167" t="s">
        <v>41</v>
      </c>
      <c r="D167">
        <v>683</v>
      </c>
      <c r="E167">
        <f t="shared" si="20"/>
        <v>7544</v>
      </c>
      <c r="F167" s="5">
        <f t="shared" si="21"/>
        <v>3.9621640642643681E-2</v>
      </c>
      <c r="G167">
        <v>1000</v>
      </c>
      <c r="H167">
        <f t="shared" si="22"/>
        <v>4.7149999999999999</v>
      </c>
      <c r="J167">
        <f t="shared" si="23"/>
        <v>427.94218749999987</v>
      </c>
    </row>
    <row r="168" spans="2:10" x14ac:dyDescent="0.3">
      <c r="B168">
        <v>166</v>
      </c>
      <c r="C168" t="s">
        <v>40</v>
      </c>
      <c r="D168">
        <v>608</v>
      </c>
      <c r="E168">
        <f t="shared" si="20"/>
        <v>6861</v>
      </c>
      <c r="F168" s="5">
        <f t="shared" si="21"/>
        <v>3.6034474608851841E-2</v>
      </c>
      <c r="G168">
        <v>1005</v>
      </c>
      <c r="H168">
        <f t="shared" si="22"/>
        <v>4.288125</v>
      </c>
      <c r="J168">
        <f t="shared" si="23"/>
        <v>382.84999999999991</v>
      </c>
    </row>
    <row r="169" spans="2:10" x14ac:dyDescent="0.3">
      <c r="B169">
        <v>167</v>
      </c>
      <c r="C169" t="s">
        <v>39</v>
      </c>
      <c r="D169">
        <v>608</v>
      </c>
      <c r="E169">
        <f t="shared" si="20"/>
        <v>6253</v>
      </c>
      <c r="F169" s="5">
        <f t="shared" si="21"/>
        <v>3.2841214069253839E-2</v>
      </c>
      <c r="G169">
        <v>1010</v>
      </c>
      <c r="H169">
        <f t="shared" si="22"/>
        <v>3.9081250000000001</v>
      </c>
      <c r="J169">
        <f t="shared" si="23"/>
        <v>384.74999999999989</v>
      </c>
    </row>
    <row r="170" spans="2:10" x14ac:dyDescent="0.3">
      <c r="B170">
        <v>168</v>
      </c>
      <c r="C170" t="s">
        <v>38</v>
      </c>
      <c r="D170">
        <v>600</v>
      </c>
      <c r="E170">
        <f t="shared" si="20"/>
        <v>5645</v>
      </c>
      <c r="F170" s="5">
        <f t="shared" si="21"/>
        <v>2.9647953529655834E-2</v>
      </c>
      <c r="G170">
        <v>1015</v>
      </c>
      <c r="H170">
        <f t="shared" si="22"/>
        <v>3.5281250000000002</v>
      </c>
      <c r="J170">
        <f t="shared" si="23"/>
        <v>381.5625</v>
      </c>
    </row>
    <row r="171" spans="2:10" x14ac:dyDescent="0.3">
      <c r="B171">
        <v>169</v>
      </c>
      <c r="C171" t="s">
        <v>37</v>
      </c>
      <c r="D171">
        <v>524</v>
      </c>
      <c r="E171">
        <f t="shared" si="20"/>
        <v>5045</v>
      </c>
      <c r="F171" s="5">
        <f t="shared" si="21"/>
        <v>2.6496709576105171E-2</v>
      </c>
      <c r="G171">
        <v>1020</v>
      </c>
      <c r="H171">
        <f t="shared" si="22"/>
        <v>3.1531250000000002</v>
      </c>
      <c r="J171">
        <f t="shared" si="23"/>
        <v>334.86875000000015</v>
      </c>
    </row>
    <row r="172" spans="2:10" x14ac:dyDescent="0.3">
      <c r="B172">
        <v>170</v>
      </c>
      <c r="C172" t="s">
        <v>36</v>
      </c>
      <c r="D172">
        <v>544</v>
      </c>
      <c r="E172">
        <f t="shared" si="20"/>
        <v>4521</v>
      </c>
      <c r="F172" s="5">
        <f t="shared" si="21"/>
        <v>2.3744623190004255E-2</v>
      </c>
      <c r="G172">
        <v>1025</v>
      </c>
      <c r="H172">
        <f t="shared" si="22"/>
        <v>2.8256250000000001</v>
      </c>
      <c r="J172">
        <f t="shared" si="23"/>
        <v>349.34999999999985</v>
      </c>
    </row>
    <row r="173" spans="2:10" x14ac:dyDescent="0.3">
      <c r="B173">
        <v>171</v>
      </c>
      <c r="C173" t="s">
        <v>35</v>
      </c>
      <c r="D173">
        <v>444</v>
      </c>
      <c r="E173">
        <f t="shared" si="20"/>
        <v>3977</v>
      </c>
      <c r="F173" s="5">
        <f t="shared" si="21"/>
        <v>2.0887495338784989E-2</v>
      </c>
      <c r="G173">
        <v>1030</v>
      </c>
      <c r="H173">
        <f t="shared" si="22"/>
        <v>2.4856250000000002</v>
      </c>
      <c r="J173">
        <f t="shared" si="23"/>
        <v>286.5187500000003</v>
      </c>
    </row>
    <row r="174" spans="2:10" x14ac:dyDescent="0.3">
      <c r="B174">
        <v>172</v>
      </c>
      <c r="C174" t="s">
        <v>34</v>
      </c>
      <c r="D174">
        <v>403</v>
      </c>
      <c r="E174">
        <f t="shared" si="20"/>
        <v>3533</v>
      </c>
      <c r="F174" s="5">
        <f t="shared" si="21"/>
        <v>1.8555574813157494E-2</v>
      </c>
      <c r="G174">
        <v>1035</v>
      </c>
      <c r="H174">
        <f t="shared" si="22"/>
        <v>2.2081249999999999</v>
      </c>
      <c r="J174">
        <f t="shared" si="23"/>
        <v>261.32031249999983</v>
      </c>
    </row>
    <row r="175" spans="2:10" x14ac:dyDescent="0.3">
      <c r="B175">
        <v>173</v>
      </c>
      <c r="C175" t="s">
        <v>33</v>
      </c>
      <c r="D175">
        <v>327</v>
      </c>
      <c r="E175">
        <f t="shared" si="20"/>
        <v>3130</v>
      </c>
      <c r="F175" s="5">
        <f t="shared" si="21"/>
        <v>1.6438989291022631E-2</v>
      </c>
      <c r="G175">
        <v>1040</v>
      </c>
      <c r="H175">
        <f t="shared" si="22"/>
        <v>1.95625</v>
      </c>
      <c r="J175">
        <f t="shared" si="23"/>
        <v>213.06093749999997</v>
      </c>
    </row>
    <row r="176" spans="2:10" x14ac:dyDescent="0.3">
      <c r="B176">
        <v>174</v>
      </c>
      <c r="C176" t="s">
        <v>32</v>
      </c>
      <c r="D176">
        <v>253</v>
      </c>
      <c r="E176">
        <f t="shared" si="20"/>
        <v>2803</v>
      </c>
      <c r="F176" s="5">
        <f t="shared" si="21"/>
        <v>1.472156133633752E-2</v>
      </c>
      <c r="G176">
        <v>1045</v>
      </c>
      <c r="H176">
        <f t="shared" si="22"/>
        <v>1.7518750000000001</v>
      </c>
      <c r="J176">
        <f t="shared" si="23"/>
        <v>165.63593750000007</v>
      </c>
    </row>
    <row r="177" spans="2:10" x14ac:dyDescent="0.3">
      <c r="B177">
        <v>175</v>
      </c>
      <c r="C177" t="s">
        <v>31</v>
      </c>
      <c r="D177">
        <v>235</v>
      </c>
      <c r="E177">
        <f t="shared" si="20"/>
        <v>2550</v>
      </c>
      <c r="F177" s="5">
        <f t="shared" si="21"/>
        <v>1.3392786802590323E-2</v>
      </c>
      <c r="G177">
        <v>1050</v>
      </c>
      <c r="H177">
        <f t="shared" si="22"/>
        <v>1.59375</v>
      </c>
      <c r="J177">
        <f t="shared" si="23"/>
        <v>154.58593750000009</v>
      </c>
    </row>
    <row r="178" spans="2:10" x14ac:dyDescent="0.3">
      <c r="B178">
        <v>176</v>
      </c>
      <c r="C178" t="s">
        <v>30</v>
      </c>
      <c r="D178">
        <v>206</v>
      </c>
      <c r="E178">
        <f t="shared" si="20"/>
        <v>2315</v>
      </c>
      <c r="F178" s="5">
        <f t="shared" si="21"/>
        <v>1.2158549587449646E-2</v>
      </c>
      <c r="G178">
        <v>1055</v>
      </c>
      <c r="H178">
        <f t="shared" si="22"/>
        <v>1.4468749999999999</v>
      </c>
      <c r="J178">
        <f t="shared" si="23"/>
        <v>136.1531249999999</v>
      </c>
    </row>
    <row r="179" spans="2:10" x14ac:dyDescent="0.3">
      <c r="B179">
        <v>177</v>
      </c>
      <c r="C179" t="s">
        <v>29</v>
      </c>
      <c r="D179">
        <v>232</v>
      </c>
      <c r="E179">
        <f t="shared" si="20"/>
        <v>2109</v>
      </c>
      <c r="F179" s="5">
        <f t="shared" si="21"/>
        <v>1.1076622496730585E-2</v>
      </c>
      <c r="G179">
        <v>1060</v>
      </c>
      <c r="H179">
        <f t="shared" si="22"/>
        <v>1.318125</v>
      </c>
      <c r="J179">
        <f t="shared" si="23"/>
        <v>154.06250000000003</v>
      </c>
    </row>
    <row r="180" spans="2:10" x14ac:dyDescent="0.3">
      <c r="B180">
        <v>178</v>
      </c>
      <c r="C180" t="s">
        <v>28</v>
      </c>
      <c r="D180">
        <v>166</v>
      </c>
      <c r="E180">
        <f t="shared" si="20"/>
        <v>1877</v>
      </c>
      <c r="F180" s="5">
        <f t="shared" si="21"/>
        <v>9.8581415013576611E-3</v>
      </c>
      <c r="G180">
        <v>1065</v>
      </c>
      <c r="H180">
        <f t="shared" si="22"/>
        <v>1.173125</v>
      </c>
      <c r="J180">
        <f t="shared" si="23"/>
        <v>110.75312500000001</v>
      </c>
    </row>
    <row r="181" spans="2:10" x14ac:dyDescent="0.3">
      <c r="B181">
        <v>179</v>
      </c>
      <c r="C181" t="s">
        <v>27</v>
      </c>
      <c r="D181">
        <v>191</v>
      </c>
      <c r="E181">
        <f t="shared" si="20"/>
        <v>1711</v>
      </c>
      <c r="F181" s="5">
        <f t="shared" si="21"/>
        <v>8.9862973408753096E-3</v>
      </c>
      <c r="G181">
        <v>1070</v>
      </c>
      <c r="H181">
        <f t="shared" si="22"/>
        <v>1.069375</v>
      </c>
      <c r="J181">
        <f t="shared" si="23"/>
        <v>128.02968750000002</v>
      </c>
    </row>
    <row r="182" spans="2:10" x14ac:dyDescent="0.3">
      <c r="B182">
        <v>180</v>
      </c>
      <c r="C182" t="s">
        <v>26</v>
      </c>
      <c r="D182">
        <v>150</v>
      </c>
      <c r="E182">
        <f t="shared" si="20"/>
        <v>1520</v>
      </c>
      <c r="F182" s="5">
        <f t="shared" si="21"/>
        <v>7.983151348995016E-3</v>
      </c>
      <c r="G182">
        <v>1075</v>
      </c>
      <c r="H182">
        <f t="shared" si="22"/>
        <v>0.95</v>
      </c>
      <c r="J182">
        <f t="shared" si="23"/>
        <v>101.015625</v>
      </c>
    </row>
    <row r="183" spans="2:10" x14ac:dyDescent="0.3">
      <c r="B183">
        <v>181</v>
      </c>
      <c r="C183" t="s">
        <v>25</v>
      </c>
      <c r="D183">
        <v>133</v>
      </c>
      <c r="E183">
        <f t="shared" si="20"/>
        <v>1370</v>
      </c>
      <c r="F183" s="5">
        <f t="shared" si="21"/>
        <v>7.1953403606073493E-3</v>
      </c>
      <c r="G183">
        <v>1080</v>
      </c>
      <c r="H183">
        <f t="shared" si="22"/>
        <v>0.85624999999999996</v>
      </c>
      <c r="J183">
        <f t="shared" si="23"/>
        <v>89.982812500000009</v>
      </c>
    </row>
    <row r="184" spans="2:10" x14ac:dyDescent="0.3">
      <c r="B184">
        <v>182</v>
      </c>
      <c r="C184" t="s">
        <v>24</v>
      </c>
      <c r="D184">
        <v>93</v>
      </c>
      <c r="E184">
        <f t="shared" si="20"/>
        <v>1237</v>
      </c>
      <c r="F184" s="5">
        <f t="shared" si="21"/>
        <v>6.4968146175702858E-3</v>
      </c>
      <c r="G184">
        <v>1085</v>
      </c>
      <c r="H184">
        <f t="shared" si="22"/>
        <v>0.77312499999999995</v>
      </c>
      <c r="J184">
        <f t="shared" si="23"/>
        <v>63.210937499999979</v>
      </c>
    </row>
    <row r="185" spans="2:10" x14ac:dyDescent="0.3">
      <c r="B185">
        <v>183</v>
      </c>
      <c r="C185" t="s">
        <v>23</v>
      </c>
      <c r="D185">
        <v>103</v>
      </c>
      <c r="E185">
        <f t="shared" si="20"/>
        <v>1144</v>
      </c>
      <c r="F185" s="5">
        <f t="shared" si="21"/>
        <v>6.0083718047699323E-3</v>
      </c>
      <c r="G185">
        <v>1090</v>
      </c>
      <c r="H185">
        <f t="shared" si="22"/>
        <v>0.71499999999999997</v>
      </c>
      <c r="J185">
        <f t="shared" si="23"/>
        <v>70.329687499999963</v>
      </c>
    </row>
    <row r="186" spans="2:10" x14ac:dyDescent="0.3">
      <c r="B186">
        <v>184</v>
      </c>
      <c r="C186" t="s">
        <v>22</v>
      </c>
      <c r="D186">
        <v>93</v>
      </c>
      <c r="E186">
        <f t="shared" si="20"/>
        <v>1041</v>
      </c>
      <c r="F186" s="5">
        <f t="shared" si="21"/>
        <v>5.467408259410402E-3</v>
      </c>
      <c r="G186">
        <v>1095</v>
      </c>
      <c r="H186">
        <f t="shared" si="22"/>
        <v>0.65062500000000001</v>
      </c>
      <c r="J186">
        <f t="shared" si="23"/>
        <v>63.792187499999983</v>
      </c>
    </row>
    <row r="187" spans="2:10" x14ac:dyDescent="0.3">
      <c r="B187">
        <v>185</v>
      </c>
      <c r="C187" t="s">
        <v>21</v>
      </c>
      <c r="D187">
        <v>78</v>
      </c>
      <c r="E187">
        <f t="shared" si="20"/>
        <v>948</v>
      </c>
      <c r="F187" s="5">
        <f t="shared" si="21"/>
        <v>4.9789654466100494E-3</v>
      </c>
      <c r="G187">
        <v>1100</v>
      </c>
      <c r="H187">
        <f t="shared" si="22"/>
        <v>0.59250000000000003</v>
      </c>
      <c r="J187">
        <f t="shared" si="23"/>
        <v>53.746875000000081</v>
      </c>
    </row>
    <row r="188" spans="2:10" x14ac:dyDescent="0.3">
      <c r="B188">
        <v>186</v>
      </c>
      <c r="C188" t="s">
        <v>20</v>
      </c>
      <c r="D188">
        <v>98</v>
      </c>
      <c r="E188">
        <f t="shared" si="20"/>
        <v>870</v>
      </c>
      <c r="F188" s="5">
        <f t="shared" si="21"/>
        <v>4.569303732648463E-3</v>
      </c>
      <c r="G188">
        <v>1105</v>
      </c>
      <c r="H188">
        <f t="shared" si="22"/>
        <v>0.54374999999999996</v>
      </c>
      <c r="J188">
        <f t="shared" si="23"/>
        <v>67.834374999999966</v>
      </c>
    </row>
    <row r="189" spans="2:10" x14ac:dyDescent="0.3">
      <c r="B189">
        <v>187</v>
      </c>
      <c r="C189" t="s">
        <v>19</v>
      </c>
      <c r="D189">
        <v>101</v>
      </c>
      <c r="E189">
        <f t="shared" si="20"/>
        <v>772</v>
      </c>
      <c r="F189" s="5">
        <f t="shared" si="21"/>
        <v>4.0546005535685211E-3</v>
      </c>
      <c r="G189">
        <v>1110</v>
      </c>
      <c r="H189">
        <f t="shared" si="22"/>
        <v>0.48249999999999998</v>
      </c>
      <c r="J189">
        <f t="shared" si="23"/>
        <v>70.226562499999986</v>
      </c>
    </row>
    <row r="190" spans="2:10" x14ac:dyDescent="0.3">
      <c r="B190">
        <v>188</v>
      </c>
      <c r="C190" t="s">
        <v>18</v>
      </c>
      <c r="D190">
        <v>83</v>
      </c>
      <c r="E190">
        <f t="shared" si="20"/>
        <v>671</v>
      </c>
      <c r="F190" s="5">
        <f t="shared" si="21"/>
        <v>3.5241411547208262E-3</v>
      </c>
      <c r="G190">
        <v>1115</v>
      </c>
      <c r="H190">
        <f t="shared" si="22"/>
        <v>0.419375</v>
      </c>
      <c r="J190">
        <f t="shared" si="23"/>
        <v>57.970312500000006</v>
      </c>
    </row>
    <row r="191" spans="2:10" x14ac:dyDescent="0.3">
      <c r="B191">
        <v>189</v>
      </c>
      <c r="C191" t="s">
        <v>17</v>
      </c>
      <c r="D191">
        <v>68</v>
      </c>
      <c r="E191">
        <f t="shared" si="20"/>
        <v>588</v>
      </c>
      <c r="F191" s="5">
        <f t="shared" si="21"/>
        <v>3.0882190744796509E-3</v>
      </c>
      <c r="G191">
        <v>1120</v>
      </c>
      <c r="H191">
        <f t="shared" si="22"/>
        <v>0.36749999999999999</v>
      </c>
      <c r="J191">
        <f t="shared" si="23"/>
        <v>47.706249999999983</v>
      </c>
    </row>
    <row r="192" spans="2:10" x14ac:dyDescent="0.3">
      <c r="B192">
        <v>190</v>
      </c>
      <c r="C192" t="s">
        <v>16</v>
      </c>
      <c r="D192">
        <v>62</v>
      </c>
      <c r="E192">
        <f t="shared" si="20"/>
        <v>520</v>
      </c>
      <c r="F192" s="5">
        <f t="shared" si="21"/>
        <v>2.7310780930772422E-3</v>
      </c>
      <c r="G192">
        <v>1125</v>
      </c>
      <c r="H192">
        <f t="shared" si="22"/>
        <v>0.32500000000000001</v>
      </c>
      <c r="J192">
        <f t="shared" si="23"/>
        <v>43.690625000000004</v>
      </c>
    </row>
    <row r="193" spans="2:10" x14ac:dyDescent="0.3">
      <c r="B193">
        <v>191</v>
      </c>
      <c r="C193" t="s">
        <v>15</v>
      </c>
      <c r="D193">
        <v>74</v>
      </c>
      <c r="E193">
        <f t="shared" si="20"/>
        <v>458</v>
      </c>
      <c r="F193" s="5">
        <f t="shared" si="21"/>
        <v>2.4054495512103404E-3</v>
      </c>
      <c r="G193">
        <v>1130</v>
      </c>
      <c r="H193">
        <f t="shared" si="22"/>
        <v>0.28625</v>
      </c>
      <c r="J193">
        <f t="shared" si="23"/>
        <v>52.378125000000018</v>
      </c>
    </row>
    <row r="194" spans="2:10" x14ac:dyDescent="0.3">
      <c r="B194">
        <v>192</v>
      </c>
      <c r="C194" t="s">
        <v>14</v>
      </c>
      <c r="D194">
        <v>73</v>
      </c>
      <c r="E194">
        <f t="shared" si="20"/>
        <v>384</v>
      </c>
      <c r="F194" s="5">
        <f t="shared" si="21"/>
        <v>2.0167961302724252E-3</v>
      </c>
      <c r="G194">
        <v>1135</v>
      </c>
      <c r="H194">
        <f t="shared" si="22"/>
        <v>0.24</v>
      </c>
      <c r="J194">
        <f t="shared" si="23"/>
        <v>51.8984375</v>
      </c>
    </row>
    <row r="195" spans="2:10" x14ac:dyDescent="0.3">
      <c r="B195">
        <v>193</v>
      </c>
      <c r="C195" t="s">
        <v>13</v>
      </c>
      <c r="D195">
        <v>84</v>
      </c>
      <c r="E195">
        <f t="shared" ref="E195:E202" si="24">E196+D195</f>
        <v>311</v>
      </c>
      <c r="F195" s="5">
        <f t="shared" ref="F195:F202" si="25">H195/$H$3</f>
        <v>1.6333947825904276E-3</v>
      </c>
      <c r="G195">
        <v>1140</v>
      </c>
      <c r="H195">
        <f t="shared" ref="H195:H202" si="26">E195*25*25/1000000</f>
        <v>0.19437499999999999</v>
      </c>
      <c r="J195">
        <f t="shared" ref="J195:J202" si="27">(G195+G196)*(H195-H196)/2</f>
        <v>59.981249999999989</v>
      </c>
    </row>
    <row r="196" spans="2:10" x14ac:dyDescent="0.3">
      <c r="B196">
        <v>194</v>
      </c>
      <c r="C196" t="s">
        <v>12</v>
      </c>
      <c r="D196">
        <v>67</v>
      </c>
      <c r="E196">
        <f t="shared" si="24"/>
        <v>227</v>
      </c>
      <c r="F196" s="5">
        <f t="shared" si="25"/>
        <v>1.1922206290933346E-3</v>
      </c>
      <c r="G196">
        <v>1145</v>
      </c>
      <c r="H196">
        <f t="shared" si="26"/>
        <v>0.141875</v>
      </c>
      <c r="J196">
        <f t="shared" si="27"/>
        <v>48.051562499999996</v>
      </c>
    </row>
    <row r="197" spans="2:10" x14ac:dyDescent="0.3">
      <c r="B197">
        <v>195</v>
      </c>
      <c r="C197" t="s">
        <v>11</v>
      </c>
      <c r="D197">
        <v>36</v>
      </c>
      <c r="E197">
        <f t="shared" si="24"/>
        <v>160</v>
      </c>
      <c r="F197" s="5">
        <f t="shared" si="25"/>
        <v>8.4033172094684382E-4</v>
      </c>
      <c r="G197">
        <v>1150</v>
      </c>
      <c r="H197">
        <f t="shared" si="26"/>
        <v>0.1</v>
      </c>
      <c r="J197">
        <f t="shared" si="27"/>
        <v>25.931250000000006</v>
      </c>
    </row>
    <row r="198" spans="2:10" x14ac:dyDescent="0.3">
      <c r="B198">
        <v>196</v>
      </c>
      <c r="C198" t="s">
        <v>10</v>
      </c>
      <c r="D198">
        <v>24</v>
      </c>
      <c r="E198">
        <f t="shared" si="24"/>
        <v>124</v>
      </c>
      <c r="F198" s="5">
        <f t="shared" si="25"/>
        <v>6.5125708373380388E-4</v>
      </c>
      <c r="G198">
        <v>1155</v>
      </c>
      <c r="H198">
        <f t="shared" si="26"/>
        <v>7.7499999999999999E-2</v>
      </c>
      <c r="J198">
        <f t="shared" si="27"/>
        <v>17.362500000000001</v>
      </c>
    </row>
    <row r="199" spans="2:10" x14ac:dyDescent="0.3">
      <c r="B199">
        <v>197</v>
      </c>
      <c r="C199" t="s">
        <v>9</v>
      </c>
      <c r="D199">
        <v>29</v>
      </c>
      <c r="E199">
        <f t="shared" si="24"/>
        <v>100</v>
      </c>
      <c r="F199" s="5">
        <f t="shared" si="25"/>
        <v>5.2520732559177736E-4</v>
      </c>
      <c r="G199">
        <v>1160</v>
      </c>
      <c r="H199">
        <f t="shared" si="26"/>
        <v>6.25E-2</v>
      </c>
      <c r="J199">
        <f t="shared" si="27"/>
        <v>21.070312500000004</v>
      </c>
    </row>
    <row r="200" spans="2:10" x14ac:dyDescent="0.3">
      <c r="B200">
        <v>198</v>
      </c>
      <c r="C200" t="s">
        <v>8</v>
      </c>
      <c r="D200">
        <v>24</v>
      </c>
      <c r="E200">
        <f t="shared" si="24"/>
        <v>71</v>
      </c>
      <c r="F200" s="5">
        <f t="shared" si="25"/>
        <v>3.7289720117016193E-4</v>
      </c>
      <c r="G200">
        <v>1165</v>
      </c>
      <c r="H200">
        <f t="shared" si="26"/>
        <v>4.4374999999999998E-2</v>
      </c>
      <c r="J200">
        <f t="shared" si="27"/>
        <v>17.512499999999999</v>
      </c>
    </row>
    <row r="201" spans="2:10" x14ac:dyDescent="0.3">
      <c r="B201">
        <v>199</v>
      </c>
      <c r="C201" t="s">
        <v>7</v>
      </c>
      <c r="D201">
        <v>26</v>
      </c>
      <c r="E201">
        <f t="shared" si="24"/>
        <v>47</v>
      </c>
      <c r="F201" s="5">
        <f t="shared" si="25"/>
        <v>2.4684744302813535E-4</v>
      </c>
      <c r="G201">
        <v>1170</v>
      </c>
      <c r="H201">
        <f t="shared" si="26"/>
        <v>2.9374999999999998E-2</v>
      </c>
      <c r="J201">
        <f t="shared" si="27"/>
        <v>19.053125000000001</v>
      </c>
    </row>
    <row r="202" spans="2:10" x14ac:dyDescent="0.3">
      <c r="B202">
        <v>200</v>
      </c>
      <c r="C202" t="s">
        <v>6</v>
      </c>
      <c r="D202">
        <v>21</v>
      </c>
      <c r="E202">
        <f t="shared" si="24"/>
        <v>21</v>
      </c>
      <c r="F202" s="5">
        <f t="shared" si="25"/>
        <v>1.1029353837427325E-4</v>
      </c>
      <c r="G202">
        <v>1175</v>
      </c>
      <c r="H202">
        <f t="shared" si="26"/>
        <v>1.3125E-2</v>
      </c>
      <c r="J202">
        <f t="shared" si="27"/>
        <v>7.7109375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linha isometrica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Fernandes</dc:creator>
  <cp:lastModifiedBy>Marta Santos</cp:lastModifiedBy>
  <dcterms:created xsi:type="dcterms:W3CDTF">2025-05-08T16:43:27Z</dcterms:created>
  <dcterms:modified xsi:type="dcterms:W3CDTF">2025-05-12T15:17:58Z</dcterms:modified>
</cp:coreProperties>
</file>