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app-r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 s="1"/>
  <c r="B5" i="1"/>
  <c r="B6" i="1"/>
  <c r="B7" i="1"/>
  <c r="B8" i="1"/>
  <c r="A8" i="1" s="1"/>
  <c r="B9" i="1"/>
  <c r="B10" i="1"/>
  <c r="B11" i="1"/>
  <c r="B12" i="1"/>
  <c r="A12" i="1" s="1"/>
  <c r="B13" i="1"/>
  <c r="B14" i="1"/>
  <c r="B15" i="1"/>
  <c r="B16" i="1"/>
  <c r="A16" i="1" s="1"/>
  <c r="B17" i="1"/>
  <c r="B18" i="1"/>
  <c r="B19" i="1"/>
  <c r="B20" i="1"/>
  <c r="A20" i="1" s="1"/>
  <c r="B21" i="1"/>
  <c r="B22" i="1"/>
  <c r="B23" i="1"/>
  <c r="B24" i="1"/>
  <c r="A24" i="1" s="1"/>
  <c r="B25" i="1"/>
  <c r="B26" i="1"/>
  <c r="B27" i="1"/>
  <c r="B28" i="1"/>
  <c r="A28" i="1" s="1"/>
  <c r="B29" i="1"/>
  <c r="B30" i="1"/>
  <c r="B31" i="1"/>
  <c r="B32" i="1"/>
  <c r="A32" i="1" s="1"/>
  <c r="B33" i="1"/>
  <c r="B34" i="1"/>
  <c r="B35" i="1"/>
  <c r="B36" i="1"/>
  <c r="A36" i="1" s="1"/>
  <c r="B37" i="1"/>
  <c r="B38" i="1"/>
  <c r="B39" i="1"/>
  <c r="B40" i="1"/>
  <c r="A40" i="1" s="1"/>
  <c r="B41" i="1"/>
  <c r="B42" i="1"/>
  <c r="B43" i="1"/>
  <c r="B44" i="1"/>
  <c r="A44" i="1" s="1"/>
  <c r="B45" i="1"/>
  <c r="B46" i="1"/>
  <c r="B47" i="1"/>
  <c r="B48" i="1"/>
  <c r="A48" i="1" s="1"/>
  <c r="B49" i="1"/>
  <c r="B50" i="1"/>
  <c r="B51" i="1"/>
  <c r="B52" i="1"/>
  <c r="A52" i="1" s="1"/>
  <c r="B53" i="1"/>
  <c r="B54" i="1"/>
  <c r="B55" i="1"/>
  <c r="B56" i="1"/>
  <c r="A56" i="1" s="1"/>
  <c r="B57" i="1"/>
  <c r="B58" i="1"/>
  <c r="B59" i="1"/>
  <c r="B60" i="1"/>
  <c r="A60" i="1" s="1"/>
  <c r="B61" i="1"/>
  <c r="B62" i="1"/>
  <c r="B63" i="1"/>
  <c r="B64" i="1"/>
  <c r="A64" i="1" s="1"/>
  <c r="B65" i="1"/>
  <c r="B66" i="1"/>
  <c r="B67" i="1"/>
  <c r="B68" i="1"/>
  <c r="A68" i="1" s="1"/>
  <c r="B69" i="1"/>
  <c r="B70" i="1"/>
  <c r="B71" i="1"/>
  <c r="B72" i="1"/>
  <c r="A72" i="1" s="1"/>
  <c r="B73" i="1"/>
  <c r="B74" i="1"/>
  <c r="B75" i="1"/>
  <c r="B76" i="1"/>
  <c r="A76" i="1" s="1"/>
  <c r="B77" i="1"/>
  <c r="B78" i="1"/>
  <c r="B79" i="1"/>
  <c r="B80" i="1"/>
  <c r="A80" i="1" s="1"/>
  <c r="B81" i="1"/>
  <c r="B82" i="1"/>
  <c r="B83" i="1"/>
  <c r="B84" i="1"/>
  <c r="A84" i="1" s="1"/>
  <c r="B85" i="1"/>
  <c r="B86" i="1"/>
  <c r="B87" i="1"/>
  <c r="B88" i="1"/>
  <c r="A88" i="1" s="1"/>
  <c r="B89" i="1"/>
  <c r="B90" i="1"/>
  <c r="B91" i="1"/>
  <c r="B92" i="1"/>
  <c r="A92" i="1" s="1"/>
  <c r="B93" i="1"/>
  <c r="B94" i="1"/>
  <c r="B95" i="1"/>
  <c r="B96" i="1"/>
  <c r="A96" i="1" s="1"/>
  <c r="B97" i="1"/>
  <c r="A97" i="1" s="1"/>
  <c r="A95" i="1"/>
  <c r="A94" i="1"/>
  <c r="A93" i="1"/>
  <c r="A91" i="1"/>
  <c r="A90" i="1"/>
  <c r="A89" i="1"/>
  <c r="A87" i="1"/>
  <c r="A86" i="1"/>
  <c r="A85" i="1"/>
  <c r="A83" i="1"/>
  <c r="A82" i="1"/>
  <c r="A81" i="1"/>
  <c r="A79" i="1"/>
  <c r="A78" i="1"/>
  <c r="A77" i="1"/>
  <c r="A75" i="1"/>
  <c r="A74" i="1"/>
  <c r="A73" i="1"/>
  <c r="A71" i="1"/>
  <c r="A70" i="1"/>
  <c r="A69" i="1"/>
  <c r="A67" i="1"/>
  <c r="A66" i="1"/>
  <c r="A65" i="1"/>
  <c r="A63" i="1"/>
  <c r="A62" i="1"/>
  <c r="A61" i="1"/>
  <c r="A59" i="1"/>
  <c r="A57" i="1"/>
  <c r="A55" i="1"/>
  <c r="A54" i="1"/>
  <c r="A53" i="1"/>
  <c r="A50" i="1"/>
  <c r="A49" i="1"/>
  <c r="A47" i="1"/>
  <c r="A46" i="1"/>
  <c r="A45" i="1"/>
  <c r="A43" i="1"/>
  <c r="A42" i="1"/>
  <c r="A41" i="1"/>
  <c r="A39" i="1"/>
  <c r="A38" i="1"/>
  <c r="A37" i="1"/>
  <c r="A35" i="1"/>
  <c r="A34" i="1"/>
  <c r="A33" i="1"/>
  <c r="A31" i="1"/>
  <c r="A30" i="1"/>
  <c r="A29" i="1"/>
  <c r="A27" i="1"/>
  <c r="A26" i="1"/>
  <c r="A25" i="1"/>
  <c r="A23" i="1"/>
  <c r="A21" i="1"/>
  <c r="A19" i="1"/>
  <c r="A18" i="1"/>
  <c r="A17" i="1"/>
  <c r="A15" i="1"/>
  <c r="A14" i="1"/>
  <c r="A13" i="1"/>
  <c r="A11" i="1"/>
  <c r="A10" i="1"/>
  <c r="A9" i="1"/>
  <c r="A7" i="1"/>
  <c r="A6" i="1"/>
  <c r="A5" i="1"/>
  <c r="A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  <c r="H97" i="1"/>
  <c r="D97" i="1"/>
  <c r="C97" i="1"/>
  <c r="H96" i="1"/>
  <c r="D96" i="1"/>
  <c r="C96" i="1"/>
  <c r="H95" i="1"/>
  <c r="D95" i="1"/>
  <c r="C95" i="1"/>
  <c r="H94" i="1"/>
  <c r="D94" i="1"/>
  <c r="C94" i="1"/>
  <c r="H93" i="1"/>
  <c r="D93" i="1"/>
  <c r="C93" i="1"/>
  <c r="H92" i="1"/>
  <c r="D92" i="1"/>
  <c r="C92" i="1"/>
  <c r="H91" i="1"/>
  <c r="D91" i="1"/>
  <c r="C91" i="1"/>
  <c r="H90" i="1"/>
  <c r="D90" i="1"/>
  <c r="C90" i="1"/>
  <c r="H89" i="1"/>
  <c r="D89" i="1"/>
  <c r="C89" i="1"/>
  <c r="H88" i="1"/>
  <c r="D88" i="1"/>
  <c r="C88" i="1"/>
  <c r="H87" i="1"/>
  <c r="D87" i="1"/>
  <c r="C87" i="1"/>
  <c r="H86" i="1"/>
  <c r="D86" i="1"/>
  <c r="C86" i="1"/>
  <c r="H85" i="1"/>
  <c r="D85" i="1"/>
  <c r="C85" i="1"/>
  <c r="H84" i="1"/>
  <c r="D84" i="1"/>
  <c r="C84" i="1"/>
  <c r="H83" i="1"/>
  <c r="D83" i="1"/>
  <c r="C83" i="1"/>
  <c r="H82" i="1"/>
  <c r="D82" i="1"/>
  <c r="C82" i="1"/>
  <c r="H81" i="1"/>
  <c r="D81" i="1"/>
  <c r="C81" i="1"/>
  <c r="H80" i="1"/>
  <c r="D80" i="1"/>
  <c r="C80" i="1"/>
  <c r="H79" i="1"/>
  <c r="D79" i="1"/>
  <c r="C79" i="1"/>
  <c r="H78" i="1"/>
  <c r="D78" i="1"/>
  <c r="C78" i="1"/>
  <c r="H77" i="1"/>
  <c r="D77" i="1"/>
  <c r="C77" i="1"/>
  <c r="H76" i="1"/>
  <c r="D76" i="1"/>
  <c r="C76" i="1"/>
  <c r="H75" i="1"/>
  <c r="D75" i="1"/>
  <c r="C75" i="1"/>
  <c r="H74" i="1"/>
  <c r="D74" i="1"/>
  <c r="C74" i="1"/>
  <c r="H73" i="1"/>
  <c r="D73" i="1"/>
  <c r="C73" i="1"/>
  <c r="H72" i="1"/>
  <c r="D72" i="1"/>
  <c r="C72" i="1"/>
  <c r="H71" i="1"/>
  <c r="D71" i="1"/>
  <c r="C71" i="1"/>
  <c r="H70" i="1"/>
  <c r="D70" i="1"/>
  <c r="C70" i="1"/>
  <c r="H69" i="1"/>
  <c r="D69" i="1"/>
  <c r="C69" i="1"/>
  <c r="H68" i="1"/>
  <c r="D68" i="1"/>
  <c r="C68" i="1"/>
  <c r="H67" i="1"/>
  <c r="D67" i="1"/>
  <c r="C67" i="1"/>
  <c r="H66" i="1"/>
  <c r="D66" i="1"/>
  <c r="C66" i="1"/>
  <c r="H65" i="1"/>
  <c r="D65" i="1"/>
  <c r="C65" i="1"/>
  <c r="H64" i="1"/>
  <c r="D64" i="1"/>
  <c r="C64" i="1"/>
  <c r="H63" i="1"/>
  <c r="D63" i="1"/>
  <c r="C63" i="1"/>
  <c r="H62" i="1"/>
  <c r="D62" i="1"/>
  <c r="C62" i="1"/>
  <c r="H61" i="1"/>
  <c r="D61" i="1"/>
  <c r="C61" i="1"/>
  <c r="H60" i="1"/>
  <c r="D60" i="1"/>
  <c r="C60" i="1"/>
  <c r="H59" i="1"/>
  <c r="D59" i="1"/>
  <c r="C59" i="1"/>
  <c r="H58" i="1"/>
  <c r="D58" i="1"/>
  <c r="C58" i="1"/>
  <c r="A58" i="1" s="1"/>
  <c r="H57" i="1"/>
  <c r="D57" i="1"/>
  <c r="C57" i="1"/>
  <c r="H56" i="1"/>
  <c r="D56" i="1"/>
  <c r="C56" i="1"/>
  <c r="H55" i="1"/>
  <c r="D55" i="1"/>
  <c r="C55" i="1"/>
  <c r="H54" i="1"/>
  <c r="D54" i="1"/>
  <c r="C54" i="1"/>
  <c r="H53" i="1"/>
  <c r="D53" i="1"/>
  <c r="C53" i="1"/>
  <c r="H52" i="1"/>
  <c r="D52" i="1"/>
  <c r="C52" i="1"/>
  <c r="H51" i="1"/>
  <c r="D51" i="1"/>
  <c r="C51" i="1"/>
  <c r="A51" i="1" s="1"/>
  <c r="H50" i="1"/>
  <c r="D50" i="1"/>
  <c r="C50" i="1"/>
  <c r="H49" i="1"/>
  <c r="D49" i="1"/>
  <c r="C49" i="1"/>
  <c r="H48" i="1"/>
  <c r="D48" i="1"/>
  <c r="C48" i="1"/>
  <c r="H47" i="1"/>
  <c r="D47" i="1"/>
  <c r="C47" i="1"/>
  <c r="H46" i="1"/>
  <c r="D46" i="1"/>
  <c r="C46" i="1"/>
  <c r="H45" i="1"/>
  <c r="D45" i="1"/>
  <c r="C45" i="1"/>
  <c r="H44" i="1"/>
  <c r="D44" i="1"/>
  <c r="C44" i="1"/>
  <c r="H43" i="1"/>
  <c r="D43" i="1"/>
  <c r="C43" i="1"/>
  <c r="H42" i="1"/>
  <c r="D42" i="1"/>
  <c r="C42" i="1"/>
  <c r="H41" i="1"/>
  <c r="D41" i="1"/>
  <c r="C41" i="1"/>
  <c r="H40" i="1"/>
  <c r="D40" i="1"/>
  <c r="C40" i="1"/>
  <c r="H39" i="1"/>
  <c r="D39" i="1"/>
  <c r="C39" i="1"/>
  <c r="H38" i="1"/>
  <c r="D38" i="1"/>
  <c r="C38" i="1"/>
  <c r="H37" i="1"/>
  <c r="D37" i="1"/>
  <c r="C37" i="1"/>
  <c r="H36" i="1"/>
  <c r="D36" i="1"/>
  <c r="C36" i="1"/>
  <c r="H35" i="1"/>
  <c r="D35" i="1"/>
  <c r="C35" i="1"/>
  <c r="H34" i="1"/>
  <c r="D34" i="1"/>
  <c r="C34" i="1"/>
  <c r="H33" i="1"/>
  <c r="D33" i="1"/>
  <c r="C33" i="1"/>
  <c r="H32" i="1"/>
  <c r="D32" i="1"/>
  <c r="C32" i="1"/>
  <c r="H31" i="1"/>
  <c r="D31" i="1"/>
  <c r="C31" i="1"/>
  <c r="H30" i="1"/>
  <c r="D30" i="1"/>
  <c r="C30" i="1"/>
  <c r="H29" i="1"/>
  <c r="D29" i="1"/>
  <c r="C29" i="1"/>
  <c r="H28" i="1"/>
  <c r="D28" i="1"/>
  <c r="C28" i="1"/>
  <c r="H27" i="1"/>
  <c r="D27" i="1"/>
  <c r="C27" i="1"/>
  <c r="H26" i="1"/>
  <c r="D26" i="1"/>
  <c r="C26" i="1"/>
  <c r="H25" i="1"/>
  <c r="D25" i="1"/>
  <c r="C25" i="1"/>
  <c r="H24" i="1"/>
  <c r="D24" i="1"/>
  <c r="C24" i="1"/>
  <c r="H23" i="1"/>
  <c r="D23" i="1"/>
  <c r="C23" i="1"/>
  <c r="H22" i="1"/>
  <c r="D22" i="1"/>
  <c r="C22" i="1"/>
  <c r="A22" i="1" s="1"/>
  <c r="H21" i="1"/>
  <c r="D21" i="1"/>
  <c r="C21" i="1"/>
  <c r="H20" i="1"/>
  <c r="D20" i="1"/>
  <c r="C20" i="1"/>
  <c r="H19" i="1"/>
  <c r="D19" i="1"/>
  <c r="C19" i="1"/>
  <c r="H18" i="1"/>
  <c r="D18" i="1"/>
  <c r="C18" i="1"/>
  <c r="H17" i="1"/>
  <c r="D17" i="1"/>
  <c r="C17" i="1"/>
  <c r="H16" i="1"/>
  <c r="D16" i="1"/>
  <c r="C16" i="1"/>
  <c r="H15" i="1"/>
  <c r="D15" i="1"/>
  <c r="C15" i="1"/>
  <c r="H14" i="1"/>
  <c r="D14" i="1"/>
  <c r="C14" i="1"/>
  <c r="H13" i="1"/>
  <c r="D13" i="1"/>
  <c r="C13" i="1"/>
  <c r="H12" i="1"/>
  <c r="D12" i="1"/>
  <c r="C12" i="1"/>
  <c r="H11" i="1"/>
  <c r="D11" i="1"/>
  <c r="C11" i="1"/>
  <c r="H10" i="1"/>
  <c r="D10" i="1"/>
  <c r="C10" i="1"/>
  <c r="H9" i="1"/>
  <c r="D9" i="1"/>
  <c r="C9" i="1"/>
  <c r="H8" i="1"/>
  <c r="D8" i="1"/>
  <c r="C8" i="1"/>
  <c r="H7" i="1"/>
  <c r="D7" i="1"/>
  <c r="C7" i="1"/>
  <c r="H6" i="1"/>
  <c r="D6" i="1"/>
  <c r="C6" i="1"/>
  <c r="H5" i="1"/>
  <c r="D5" i="1"/>
  <c r="C5" i="1"/>
  <c r="H4" i="1"/>
  <c r="D4" i="1"/>
  <c r="C4" i="1"/>
  <c r="D3" i="1"/>
  <c r="C3" i="1"/>
  <c r="H3" i="1"/>
  <c r="B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3" i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</calcChain>
</file>

<file path=xl/sharedStrings.xml><?xml version="1.0" encoding="utf-8"?>
<sst xmlns="http://schemas.openxmlformats.org/spreadsheetml/2006/main" count="169" uniqueCount="168">
  <si>
    <t>City Rule: Militaristic</t>
  </si>
  <si>
    <t>Black Barrow</t>
  </si>
  <si>
    <t>Scenario</t>
  </si>
  <si>
    <t>Name</t>
  </si>
  <si>
    <t>New Locations</t>
  </si>
  <si>
    <t>Party achivements</t>
  </si>
  <si>
    <t>Global achivements</t>
  </si>
  <si>
    <t>First Steps</t>
  </si>
  <si>
    <t>Maps</t>
  </si>
  <si>
    <t>Monsters</t>
  </si>
  <si>
    <t>L1a,G1b,I1b</t>
  </si>
  <si>
    <t>Bandit Guard, Bandit Archer, Living Bones</t>
  </si>
  <si>
    <t>Barrow Lair</t>
  </si>
  <si>
    <t>3,4</t>
  </si>
  <si>
    <t>Inox Encampment</t>
  </si>
  <si>
    <t>8,9</t>
  </si>
  <si>
    <t>Jekserah's Plans</t>
  </si>
  <si>
    <t>Inox Guard, Inox Archer, Inox Shaman</t>
  </si>
  <si>
    <t>Crypt of the Damned</t>
  </si>
  <si>
    <t>5,6</t>
  </si>
  <si>
    <t>B3b,M1a,A1a,A2a,A3b,A4b</t>
  </si>
  <si>
    <t>Bandit Archer, Bandit Commander, Living Bones, Living Corpse</t>
  </si>
  <si>
    <t>L1b, L3a, B1a, B2a, B3a, B4a, E1b</t>
  </si>
  <si>
    <t>E1a, G1b, C1a, M1a</t>
  </si>
  <si>
    <t>Living Bones, Bandit Archer, Cultist, Earth Demon, Wind Demon</t>
  </si>
  <si>
    <t>Ruinous Crypt</t>
  </si>
  <si>
    <t>10,14,19</t>
  </si>
  <si>
    <t>M1a, K1a, K2b</t>
  </si>
  <si>
    <t>Cultist, Living Bones, Night Demon, Flame Demon, Frost Demon</t>
  </si>
  <si>
    <t>Decaying Crypt</t>
  </si>
  <si>
    <t>L1a, K1a, K2b, M1a</t>
  </si>
  <si>
    <t>Living Bones, Living Corpse, Living Spirit</t>
  </si>
  <si>
    <t>Jekserah's Plans, Dark Bounty</t>
  </si>
  <si>
    <t>Vibrant Grotto</t>
  </si>
  <si>
    <t>M1b, D2b, C2a, G2a, F1b, B4b</t>
  </si>
  <si>
    <t>Forest Imp, Cave Bear, Inox Shaman, Earth Demon</t>
  </si>
  <si>
    <t>Gloomhaven Warehouse</t>
  </si>
  <si>
    <t>7,13,14</t>
  </si>
  <si>
    <t>The Merchant Flees</t>
  </si>
  <si>
    <t>I1a, I2b, G2b</t>
  </si>
  <si>
    <t>Living Bones, Living Corpse, Inox Bodyguard (Boss)</t>
  </si>
  <si>
    <t>Diamond Mine</t>
  </si>
  <si>
    <t>11,12</t>
  </si>
  <si>
    <t>The Dead invade</t>
  </si>
  <si>
    <t>I2a, N1a</t>
  </si>
  <si>
    <t>Hound, Vermling Scout, Merciless Overseer (Boss)</t>
  </si>
  <si>
    <t>Plane of Elemental Power</t>
  </si>
  <si>
    <t>21,22</t>
  </si>
  <si>
    <t>A Demon's Errand</t>
  </si>
  <si>
    <t>D1b, G1a, L1b, L3a</t>
  </si>
  <si>
    <t>Flame Demon, Earth Demon, Sun Demon</t>
  </si>
  <si>
    <t>Gloomhaven Square A</t>
  </si>
  <si>
    <t>D1a, H1b, L1a, L2b, E1a</t>
  </si>
  <si>
    <t>Living Bones, Living Corpse, City Guard, City Archer, Captain of the Guard (Boss)</t>
  </si>
  <si>
    <t>16,18</t>
  </si>
  <si>
    <t>City Rule: Economic, End of the Invasion</t>
  </si>
  <si>
    <t>Gloomhaven Square B</t>
  </si>
  <si>
    <t>16,18,28</t>
  </si>
  <si>
    <t>End of the Invasion</t>
  </si>
  <si>
    <t>E1a, L2b, L1a, H1b, D1a</t>
  </si>
  <si>
    <t>Living Bones, Living Corpse, Cultist, City Guard, City Archer, Jekserah (Boss)</t>
  </si>
  <si>
    <t>Templte of the Seer</t>
  </si>
  <si>
    <t>15,17,20</t>
  </si>
  <si>
    <t>M1a, N1b</t>
  </si>
  <si>
    <t>Stone Golem, Cave Bear, Living Spirit, Spitting Drake</t>
  </si>
  <si>
    <t>Frozen Hollow</t>
  </si>
  <si>
    <t>K1b, K2a, I2a</t>
  </si>
  <si>
    <t>Hound, Living Spirit, Frost Demon</t>
  </si>
  <si>
    <t>The Power of Enchantment</t>
  </si>
  <si>
    <t>Shrine of Strength</t>
  </si>
  <si>
    <t>L1a, D1a, H1b, H3b, C1a</t>
  </si>
  <si>
    <t>Stone Golem, Savvas Icestorm, Frost Demon, Wind Demon, Harrow Infester</t>
  </si>
  <si>
    <t>Mountain Pass</t>
  </si>
  <si>
    <t>24,25</t>
  </si>
  <si>
    <t>B4b, A2b, K2a, I2a</t>
  </si>
  <si>
    <t>Earth Demon, Wind Demon, Inox Guard, Inox Archer</t>
  </si>
  <si>
    <t>Lost Island</t>
  </si>
  <si>
    <t>L1b, L3a, B3a, B4a, C1b</t>
  </si>
  <si>
    <t>Vermling Scout, Vermling Shaman, Cave Bear</t>
  </si>
  <si>
    <t>Abandoned Sewers</t>
  </si>
  <si>
    <t>14,23,26,43</t>
  </si>
  <si>
    <t>H1b, H3b, M1a</t>
  </si>
  <si>
    <t>Giant Viper, Ooze, Vermling Scout</t>
  </si>
  <si>
    <t>Forgotten Crypt</t>
  </si>
  <si>
    <t>Infernal Throne</t>
  </si>
  <si>
    <t>Templte of the Elements</t>
  </si>
  <si>
    <t>31,35,36</t>
  </si>
  <si>
    <t>Deep Ruins</t>
  </si>
  <si>
    <t>Echo Chamber</t>
  </si>
  <si>
    <t>30, 32</t>
  </si>
  <si>
    <t>Icecrag Ascent</t>
  </si>
  <si>
    <t>33,34</t>
  </si>
  <si>
    <t>Ancient Cistern</t>
  </si>
  <si>
    <t>Ruinous Rift</t>
  </si>
  <si>
    <t>Outer Ritual Chamber</t>
  </si>
  <si>
    <t>Sanctuary of Gloom</t>
  </si>
  <si>
    <t>Shrine of the Depths</t>
  </si>
  <si>
    <t>Plane of Night</t>
  </si>
  <si>
    <t>37,38,39,43</t>
  </si>
  <si>
    <t>Decrepit Wood</t>
  </si>
  <si>
    <t>33,40</t>
  </si>
  <si>
    <t>Savvas Armory</t>
  </si>
  <si>
    <t>Scorche Summit</t>
  </si>
  <si>
    <t>Gloomhaven Battlements A</t>
  </si>
  <si>
    <t>Gloomhaven Battlements B</t>
  </si>
  <si>
    <t>Doom Trench</t>
  </si>
  <si>
    <t>Slave Pens</t>
  </si>
  <si>
    <t>44,48</t>
  </si>
  <si>
    <t>Tracherous Divide</t>
  </si>
  <si>
    <t>15,46</t>
  </si>
  <si>
    <t>Ancient Defense Network</t>
  </si>
  <si>
    <t>Timeworn Tomb</t>
  </si>
  <si>
    <t>Realm of the Voice</t>
  </si>
  <si>
    <t>Drake Nest</t>
  </si>
  <si>
    <t>Tribal Assault</t>
  </si>
  <si>
    <t>Rebel Swamp</t>
  </si>
  <si>
    <t>49,50</t>
  </si>
  <si>
    <t>Nightmare Peak</t>
  </si>
  <si>
    <t>Lair of the Unseeing Eye</t>
  </si>
  <si>
    <t>Shadow Weald</t>
  </si>
  <si>
    <t>Ghost Fortress</t>
  </si>
  <si>
    <t>The Void</t>
  </si>
  <si>
    <t>Noxious Cellar</t>
  </si>
  <si>
    <t>Crypt Basement</t>
  </si>
  <si>
    <t>Palace of Ice</t>
  </si>
  <si>
    <t>Foggy Thicket</t>
  </si>
  <si>
    <t>Investigation</t>
  </si>
  <si>
    <t>Bloody Shack</t>
  </si>
  <si>
    <t>Forgotten Groove</t>
  </si>
  <si>
    <t>Alchemy Lab</t>
  </si>
  <si>
    <t>Fading Lighthouse</t>
  </si>
  <si>
    <t>Pit of Souls</t>
  </si>
  <si>
    <t>Magma Pit</t>
  </si>
  <si>
    <t>Underwater Lagoon</t>
  </si>
  <si>
    <t>Sulfus Mine</t>
  </si>
  <si>
    <t>Clockwork Cove</t>
  </si>
  <si>
    <t>Arcane Library</t>
  </si>
  <si>
    <t>Toxic Moor</t>
  </si>
  <si>
    <t>Well of the Unfortunate</t>
  </si>
  <si>
    <t>Chained Isle</t>
  </si>
  <si>
    <t>Windswept Highlands</t>
  </si>
  <si>
    <t>Oozing Grove</t>
  </si>
  <si>
    <t>Rockslide Ridge</t>
  </si>
  <si>
    <t>Merchant Ship</t>
  </si>
  <si>
    <t>Overgrown Graveyard</t>
  </si>
  <si>
    <t>Harrower Hive</t>
  </si>
  <si>
    <t>Vault of Secrets</t>
  </si>
  <si>
    <t>Sacrifice Pit</t>
  </si>
  <si>
    <t>Lost Temple</t>
  </si>
  <si>
    <t>Vigil Keep</t>
  </si>
  <si>
    <t>Temple of the Eclipse</t>
  </si>
  <si>
    <t>Burning Mountain</t>
  </si>
  <si>
    <t>Shadow Within</t>
  </si>
  <si>
    <t>Crystalline Cabe</t>
  </si>
  <si>
    <t>Sun Temple</t>
  </si>
  <si>
    <t>Harried Village</t>
  </si>
  <si>
    <t>Currpoted Cove</t>
  </si>
  <si>
    <t>Plane of Water</t>
  </si>
  <si>
    <t>Syndicate Hideout</t>
  </si>
  <si>
    <t>Demonic Rift</t>
  </si>
  <si>
    <t>Wild Melee</t>
  </si>
  <si>
    <t>Back Alley Brawl</t>
  </si>
  <si>
    <t>Sunken Vessel</t>
  </si>
  <si>
    <t>Vermling Nest</t>
  </si>
  <si>
    <t>Payment Due</t>
  </si>
  <si>
    <t>Necromancers Sanctum</t>
  </si>
  <si>
    <t>Rebels Stand</t>
  </si>
  <si>
    <t>Bandits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</si>
</sst>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56" workbookViewId="0">
      <selection activeCell="J59" sqref="J59"/>
    </sheetView>
  </sheetViews>
  <sheetFormatPr defaultRowHeight="15" x14ac:dyDescent="0.25"/>
  <cols>
    <col min="3" max="3" width="29.7109375" customWidth="1"/>
    <col min="4" max="4" width="28.85546875" customWidth="1"/>
    <col min="5" max="5" width="18.7109375" customWidth="1"/>
    <col min="6" max="6" width="52.140625" customWidth="1"/>
    <col min="7" max="7" width="12.42578125" customWidth="1"/>
    <col min="9" max="9" width="18.85546875" customWidth="1"/>
    <col min="10" max="10" width="25" customWidth="1"/>
    <col min="11" max="11" width="23.140625" style="1" customWidth="1"/>
    <col min="12" max="13" width="38.140625" customWidth="1"/>
    <col min="14" max="14" width="30.140625" customWidth="1"/>
  </cols>
  <sheetData>
    <row r="1" spans="1:15" x14ac:dyDescent="0.25">
      <c r="I1" t="s">
        <v>2</v>
      </c>
      <c r="J1" t="s">
        <v>3</v>
      </c>
      <c r="K1" s="1" t="s">
        <v>4</v>
      </c>
      <c r="L1" t="s">
        <v>5</v>
      </c>
      <c r="M1" t="s">
        <v>6</v>
      </c>
      <c r="N1" t="s">
        <v>8</v>
      </c>
      <c r="O1" t="s">
        <v>9</v>
      </c>
    </row>
    <row r="2" spans="1:15" x14ac:dyDescent="0.25">
      <c r="I2">
        <v>0</v>
      </c>
      <c r="K2" s="1">
        <v>1</v>
      </c>
      <c r="M2" t="s">
        <v>0</v>
      </c>
    </row>
    <row r="3" spans="1:15" x14ac:dyDescent="0.25">
      <c r="A3" t="str">
        <f>B3&amp;C3&amp;D3&amp;E3&amp;F3&amp;G3&amp;H3</f>
        <v>'1':{Name: 'Black Barrow',Next: [2],Maps: ['L1a','G1b','I1b'],Monsters: ['Bandit Guard',' Bandit Archer',' Living Bones']},</v>
      </c>
      <c r="B3" t="str">
        <f>"'"&amp;I3&amp;"':{"</f>
        <v>'1':{</v>
      </c>
      <c r="C3" t="str">
        <f>"Name: '"&amp;J3&amp;"',"</f>
        <v>Name: 'Black Barrow',</v>
      </c>
      <c r="D3" t="str">
        <f>"Next: ["&amp;K3&amp;"],"</f>
        <v>Next: [2],</v>
      </c>
      <c r="E3" t="str">
        <f>"Maps: ['"&amp;SUBSTITUTE(N3,",","','")&amp;"'],"</f>
        <v>Maps: ['L1a','G1b','I1b'],</v>
      </c>
      <c r="F3" t="str">
        <f>"Monsters: ['"&amp;SUBSTITUTE(O3,",","','")&amp;"']"</f>
        <v>Monsters: ['Bandit Guard',' Bandit Archer',' Living Bones']</v>
      </c>
      <c r="H3" t="str">
        <f>"},"</f>
        <v>},</v>
      </c>
      <c r="I3">
        <f>I2+1</f>
        <v>1</v>
      </c>
      <c r="J3" t="s">
        <v>1</v>
      </c>
      <c r="K3" s="1">
        <v>2</v>
      </c>
      <c r="L3" t="s">
        <v>7</v>
      </c>
      <c r="N3" t="s">
        <v>10</v>
      </c>
      <c r="O3" t="s">
        <v>11</v>
      </c>
    </row>
    <row r="4" spans="1:15" x14ac:dyDescent="0.25">
      <c r="A4" t="str">
        <f t="shared" ref="A4:A67" si="0">B4&amp;C4&amp;D4&amp;E4&amp;F4&amp;G4&amp;H4</f>
        <v>'2':{Name: 'Barrow Lair',Next: [3,4],Maps: ['B3b','M1a','A1a','A2a','A3b','A4b'],Monsters: ['Bandit Archer',' Bandit Commander',' Living Bones',' Living Corpse']},</v>
      </c>
      <c r="B4" t="str">
        <f t="shared" ref="B4:B67" si="1">"'"&amp;I4&amp;"':{"</f>
        <v>'2':{</v>
      </c>
      <c r="C4" t="str">
        <f t="shared" ref="C4:C67" si="2">"Name: '"&amp;J4&amp;"',"</f>
        <v>Name: 'Barrow Lair',</v>
      </c>
      <c r="D4" t="str">
        <f t="shared" ref="D4:D67" si="3">"Next: ["&amp;K4&amp;"],"</f>
        <v>Next: [3,4],</v>
      </c>
      <c r="E4" t="str">
        <f t="shared" ref="E4:E67" si="4">"Maps: ['"&amp;SUBSTITUTE(N4,",","','")&amp;"'],"</f>
        <v>Maps: ['B3b','M1a','A1a','A2a','A3b','A4b'],</v>
      </c>
      <c r="F4" t="str">
        <f t="shared" ref="F4:F67" si="5">"Monsters: ['"&amp;SUBSTITUTE(O4,",","','")&amp;"']"</f>
        <v>Monsters: ['Bandit Archer',' Bandit Commander',' Living Bones',' Living Corpse']</v>
      </c>
      <c r="H4" t="str">
        <f t="shared" ref="H4:H67" si="6">"},"</f>
        <v>},</v>
      </c>
      <c r="I4">
        <f t="shared" ref="I4:I67" si="7">I3+1</f>
        <v>2</v>
      </c>
      <c r="J4" t="s">
        <v>12</v>
      </c>
      <c r="K4" s="1" t="s">
        <v>13</v>
      </c>
      <c r="N4" t="s">
        <v>20</v>
      </c>
      <c r="O4" t="s">
        <v>21</v>
      </c>
    </row>
    <row r="5" spans="1:15" x14ac:dyDescent="0.25">
      <c r="A5" t="str">
        <f t="shared" si="0"/>
        <v>'3':{Name: 'Inox Encampment',Next: [8,9],Maps: ['L1b',' L3a',' B1a',' B2a',' B3a',' B4a',' E1b'],Monsters: ['Inox Guard',' Inox Archer',' Inox Shaman']},</v>
      </c>
      <c r="B5" t="str">
        <f t="shared" si="1"/>
        <v>'3':{</v>
      </c>
      <c r="C5" t="str">
        <f t="shared" si="2"/>
        <v>Name: 'Inox Encampment',</v>
      </c>
      <c r="D5" t="str">
        <f t="shared" si="3"/>
        <v>Next: [8,9],</v>
      </c>
      <c r="E5" t="str">
        <f t="shared" si="4"/>
        <v>Maps: ['L1b',' L3a',' B1a',' B2a',' B3a',' B4a',' E1b'],</v>
      </c>
      <c r="F5" t="str">
        <f t="shared" si="5"/>
        <v>Monsters: ['Inox Guard',' Inox Archer',' Inox Shaman']</v>
      </c>
      <c r="H5" t="str">
        <f t="shared" si="6"/>
        <v>},</v>
      </c>
      <c r="I5">
        <f t="shared" si="7"/>
        <v>3</v>
      </c>
      <c r="J5" t="s">
        <v>14</v>
      </c>
      <c r="K5" s="1" t="s">
        <v>15</v>
      </c>
      <c r="L5" t="s">
        <v>16</v>
      </c>
      <c r="N5" t="s">
        <v>22</v>
      </c>
      <c r="O5" t="s">
        <v>17</v>
      </c>
    </row>
    <row r="6" spans="1:15" x14ac:dyDescent="0.25">
      <c r="A6" t="str">
        <f t="shared" si="0"/>
        <v>'4':{Name: 'Crypt of the Damned',Next: [5,6],Maps: ['E1a',' G1b',' C1a',' M1a'],Monsters: ['Living Bones',' Bandit Archer',' Cultist',' Earth Demon',' Wind Demon']},</v>
      </c>
      <c r="B6" t="str">
        <f t="shared" si="1"/>
        <v>'4':{</v>
      </c>
      <c r="C6" t="str">
        <f t="shared" si="2"/>
        <v>Name: 'Crypt of the Damned',</v>
      </c>
      <c r="D6" t="str">
        <f t="shared" si="3"/>
        <v>Next: [5,6],</v>
      </c>
      <c r="E6" t="str">
        <f t="shared" si="4"/>
        <v>Maps: ['E1a',' G1b',' C1a',' M1a'],</v>
      </c>
      <c r="F6" t="str">
        <f t="shared" si="5"/>
        <v>Monsters: ['Living Bones',' Bandit Archer',' Cultist',' Earth Demon',' Wind Demon']</v>
      </c>
      <c r="H6" t="str">
        <f t="shared" si="6"/>
        <v>},</v>
      </c>
      <c r="I6">
        <f t="shared" si="7"/>
        <v>4</v>
      </c>
      <c r="J6" t="s">
        <v>18</v>
      </c>
      <c r="K6" s="1" t="s">
        <v>19</v>
      </c>
      <c r="N6" t="s">
        <v>23</v>
      </c>
      <c r="O6" t="s">
        <v>24</v>
      </c>
    </row>
    <row r="7" spans="1:15" x14ac:dyDescent="0.25">
      <c r="A7" t="str">
        <f t="shared" si="0"/>
        <v>'5':{Name: 'Ruinous Crypt',Next: [10,14,19],Maps: ['M1a',' K1a',' K2b'],Monsters: ['Cultist',' Living Bones',' Night Demon',' Flame Demon',' Frost Demon']},</v>
      </c>
      <c r="B7" t="str">
        <f t="shared" si="1"/>
        <v>'5':{</v>
      </c>
      <c r="C7" t="str">
        <f t="shared" si="2"/>
        <v>Name: 'Ruinous Crypt',</v>
      </c>
      <c r="D7" t="str">
        <f t="shared" si="3"/>
        <v>Next: [10,14,19],</v>
      </c>
      <c r="E7" t="str">
        <f t="shared" si="4"/>
        <v>Maps: ['M1a',' K1a',' K2b'],</v>
      </c>
      <c r="F7" t="str">
        <f t="shared" si="5"/>
        <v>Monsters: ['Cultist',' Living Bones',' Night Demon',' Flame Demon',' Frost Demon']</v>
      </c>
      <c r="H7" t="str">
        <f t="shared" si="6"/>
        <v>},</v>
      </c>
      <c r="I7">
        <f t="shared" si="7"/>
        <v>5</v>
      </c>
      <c r="J7" t="s">
        <v>25</v>
      </c>
      <c r="K7" s="1" t="s">
        <v>26</v>
      </c>
      <c r="N7" t="s">
        <v>27</v>
      </c>
      <c r="O7" t="s">
        <v>28</v>
      </c>
    </row>
    <row r="8" spans="1:15" x14ac:dyDescent="0.25">
      <c r="A8" t="str">
        <f t="shared" si="0"/>
        <v>'6':{Name: 'Decaying Crypt',Next: [8],Maps: ['L1a',' K1a',' K2b',' M1a'],Monsters: ['Living Bones',' Living Corpse',' Living Spirit']},</v>
      </c>
      <c r="B8" t="str">
        <f t="shared" si="1"/>
        <v>'6':{</v>
      </c>
      <c r="C8" t="str">
        <f t="shared" si="2"/>
        <v>Name: 'Decaying Crypt',</v>
      </c>
      <c r="D8" t="str">
        <f t="shared" si="3"/>
        <v>Next: [8],</v>
      </c>
      <c r="E8" t="str">
        <f t="shared" si="4"/>
        <v>Maps: ['L1a',' K1a',' K2b',' M1a'],</v>
      </c>
      <c r="F8" t="str">
        <f t="shared" si="5"/>
        <v>Monsters: ['Living Bones',' Living Corpse',' Living Spirit']</v>
      </c>
      <c r="H8" t="str">
        <f t="shared" si="6"/>
        <v>},</v>
      </c>
      <c r="I8">
        <f t="shared" si="7"/>
        <v>6</v>
      </c>
      <c r="J8" t="s">
        <v>29</v>
      </c>
      <c r="K8" s="1">
        <v>8</v>
      </c>
      <c r="L8" t="s">
        <v>32</v>
      </c>
      <c r="N8" t="s">
        <v>30</v>
      </c>
      <c r="O8" t="s">
        <v>31</v>
      </c>
    </row>
    <row r="9" spans="1:15" x14ac:dyDescent="0.25">
      <c r="A9" t="str">
        <f t="shared" si="0"/>
        <v>'7':{Name: 'Vibrant Grotto',Next: [20],Maps: ['M1b',' D2b',' C2a',' G2a',' F1b',' B4b'],Monsters: ['Forest Imp',' Cave Bear',' Inox Shaman',' Earth Demon']},</v>
      </c>
      <c r="B9" t="str">
        <f t="shared" si="1"/>
        <v>'7':{</v>
      </c>
      <c r="C9" t="str">
        <f t="shared" si="2"/>
        <v>Name: 'Vibrant Grotto',</v>
      </c>
      <c r="D9" t="str">
        <f t="shared" si="3"/>
        <v>Next: [20],</v>
      </c>
      <c r="E9" t="str">
        <f t="shared" si="4"/>
        <v>Maps: ['M1b',' D2b',' C2a',' G2a',' F1b',' B4b'],</v>
      </c>
      <c r="F9" t="str">
        <f t="shared" si="5"/>
        <v>Monsters: ['Forest Imp',' Cave Bear',' Inox Shaman',' Earth Demon']</v>
      </c>
      <c r="H9" t="str">
        <f t="shared" si="6"/>
        <v>},</v>
      </c>
      <c r="I9">
        <f t="shared" si="7"/>
        <v>7</v>
      </c>
      <c r="J9" t="s">
        <v>33</v>
      </c>
      <c r="K9" s="1">
        <v>20</v>
      </c>
      <c r="N9" t="s">
        <v>34</v>
      </c>
      <c r="O9" t="s">
        <v>35</v>
      </c>
    </row>
    <row r="10" spans="1:15" x14ac:dyDescent="0.25">
      <c r="A10" t="str">
        <f t="shared" si="0"/>
        <v>'8':{Name: 'Gloomhaven Warehouse',Next: [7,13,14],Maps: ['I1a',' I2b',' G2b'],Monsters: ['Living Bones',' Living Corpse',' Inox Bodyguard (Boss)']},</v>
      </c>
      <c r="B10" t="str">
        <f t="shared" si="1"/>
        <v>'8':{</v>
      </c>
      <c r="C10" t="str">
        <f t="shared" si="2"/>
        <v>Name: 'Gloomhaven Warehouse',</v>
      </c>
      <c r="D10" t="str">
        <f t="shared" si="3"/>
        <v>Next: [7,13,14],</v>
      </c>
      <c r="E10" t="str">
        <f t="shared" si="4"/>
        <v>Maps: ['I1a',' I2b',' G2b'],</v>
      </c>
      <c r="F10" t="str">
        <f t="shared" si="5"/>
        <v>Monsters: ['Living Bones',' Living Corpse',' Inox Bodyguard (Boss)']</v>
      </c>
      <c r="H10" t="str">
        <f t="shared" si="6"/>
        <v>},</v>
      </c>
      <c r="I10">
        <f t="shared" si="7"/>
        <v>8</v>
      </c>
      <c r="J10" t="s">
        <v>36</v>
      </c>
      <c r="K10" s="1" t="s">
        <v>37</v>
      </c>
      <c r="M10" t="s">
        <v>38</v>
      </c>
      <c r="N10" t="s">
        <v>39</v>
      </c>
      <c r="O10" t="s">
        <v>40</v>
      </c>
    </row>
    <row r="11" spans="1:15" x14ac:dyDescent="0.25">
      <c r="A11" t="str">
        <f t="shared" si="0"/>
        <v>'9':{Name: 'Diamond Mine',Next: [11,12],Maps: ['I2a',' N1a'],Monsters: ['Hound',' Vermling Scout',' Merciless Overseer (Boss)']},</v>
      </c>
      <c r="B11" t="str">
        <f t="shared" si="1"/>
        <v>'9':{</v>
      </c>
      <c r="C11" t="str">
        <f t="shared" si="2"/>
        <v>Name: 'Diamond Mine',</v>
      </c>
      <c r="D11" t="str">
        <f t="shared" si="3"/>
        <v>Next: [11,12],</v>
      </c>
      <c r="E11" t="str">
        <f t="shared" si="4"/>
        <v>Maps: ['I2a',' N1a'],</v>
      </c>
      <c r="F11" t="str">
        <f t="shared" si="5"/>
        <v>Monsters: ['Hound',' Vermling Scout',' Merciless Overseer (Boss)']</v>
      </c>
      <c r="H11" t="str">
        <f t="shared" si="6"/>
        <v>},</v>
      </c>
      <c r="I11">
        <f t="shared" si="7"/>
        <v>9</v>
      </c>
      <c r="J11" t="s">
        <v>41</v>
      </c>
      <c r="K11" s="1" t="s">
        <v>42</v>
      </c>
      <c r="M11" t="s">
        <v>43</v>
      </c>
      <c r="N11" t="s">
        <v>44</v>
      </c>
      <c r="O11" t="s">
        <v>45</v>
      </c>
    </row>
    <row r="12" spans="1:15" x14ac:dyDescent="0.25">
      <c r="A12" t="str">
        <f t="shared" si="0"/>
        <v>'10':{Name: 'Plane of Elemental Power',Next: [21,22],Maps: ['D1b',' G1a',' L1b',' L3a'],Monsters: ['Flame Demon',' Earth Demon',' Sun Demon']},</v>
      </c>
      <c r="B12" t="str">
        <f t="shared" si="1"/>
        <v>'10':{</v>
      </c>
      <c r="C12" t="str">
        <f t="shared" si="2"/>
        <v>Name: 'Plane of Elemental Power',</v>
      </c>
      <c r="D12" t="str">
        <f t="shared" si="3"/>
        <v>Next: [21,22],</v>
      </c>
      <c r="E12" t="str">
        <f t="shared" si="4"/>
        <v>Maps: ['D1b',' G1a',' L1b',' L3a'],</v>
      </c>
      <c r="F12" t="str">
        <f t="shared" si="5"/>
        <v>Monsters: ['Flame Demon',' Earth Demon',' Sun Demon']</v>
      </c>
      <c r="H12" t="str">
        <f t="shared" si="6"/>
        <v>},</v>
      </c>
      <c r="I12">
        <f t="shared" si="7"/>
        <v>10</v>
      </c>
      <c r="J12" t="s">
        <v>46</v>
      </c>
      <c r="K12" s="1" t="s">
        <v>47</v>
      </c>
      <c r="L12" t="s">
        <v>48</v>
      </c>
      <c r="N12" t="s">
        <v>49</v>
      </c>
      <c r="O12" t="s">
        <v>50</v>
      </c>
    </row>
    <row r="13" spans="1:15" x14ac:dyDescent="0.25">
      <c r="A13" t="str">
        <f t="shared" si="0"/>
        <v>'11':{Name: 'Gloomhaven Square A',Next: [16,18],Maps: ['D1a',' H1b',' L1a',' L2b',' E1a'],Monsters: ['Living Bones',' Living Corpse',' City Guard',' City Archer',' Captain of the Guard (Boss)']},</v>
      </c>
      <c r="B13" t="str">
        <f t="shared" si="1"/>
        <v>'11':{</v>
      </c>
      <c r="C13" t="str">
        <f t="shared" si="2"/>
        <v>Name: 'Gloomhaven Square A',</v>
      </c>
      <c r="D13" t="str">
        <f t="shared" si="3"/>
        <v>Next: [16,18],</v>
      </c>
      <c r="E13" t="str">
        <f t="shared" si="4"/>
        <v>Maps: ['D1a',' H1b',' L1a',' L2b',' E1a'],</v>
      </c>
      <c r="F13" t="str">
        <f t="shared" si="5"/>
        <v>Monsters: ['Living Bones',' Living Corpse',' City Guard',' City Archer',' Captain of the Guard (Boss)']</v>
      </c>
      <c r="H13" t="str">
        <f t="shared" si="6"/>
        <v>},</v>
      </c>
      <c r="I13">
        <f t="shared" si="7"/>
        <v>11</v>
      </c>
      <c r="J13" t="s">
        <v>51</v>
      </c>
      <c r="K13" s="1" t="s">
        <v>54</v>
      </c>
      <c r="M13" t="s">
        <v>55</v>
      </c>
      <c r="N13" t="s">
        <v>52</v>
      </c>
      <c r="O13" t="s">
        <v>53</v>
      </c>
    </row>
    <row r="14" spans="1:15" x14ac:dyDescent="0.25">
      <c r="A14" t="str">
        <f t="shared" si="0"/>
        <v>'12':{Name: 'Gloomhaven Square B',Next: [16,18,28],Maps: ['E1a',' L2b',' L1a',' H1b',' D1a'],Monsters: ['Living Bones',' Living Corpse',' Cultist',' City Guard',' City Archer',' Jekserah (Boss)']},</v>
      </c>
      <c r="B14" t="str">
        <f t="shared" si="1"/>
        <v>'12':{</v>
      </c>
      <c r="C14" t="str">
        <f t="shared" si="2"/>
        <v>Name: 'Gloomhaven Square B',</v>
      </c>
      <c r="D14" t="str">
        <f t="shared" si="3"/>
        <v>Next: [16,18,28],</v>
      </c>
      <c r="E14" t="str">
        <f t="shared" si="4"/>
        <v>Maps: ['E1a',' L2b',' L1a',' H1b',' D1a'],</v>
      </c>
      <c r="F14" t="str">
        <f t="shared" si="5"/>
        <v>Monsters: ['Living Bones',' Living Corpse',' Cultist',' City Guard',' City Archer',' Jekserah (Boss)']</v>
      </c>
      <c r="H14" t="str">
        <f t="shared" si="6"/>
        <v>},</v>
      </c>
      <c r="I14">
        <f t="shared" si="7"/>
        <v>12</v>
      </c>
      <c r="J14" t="s">
        <v>56</v>
      </c>
      <c r="K14" s="1" t="s">
        <v>57</v>
      </c>
      <c r="M14" t="s">
        <v>58</v>
      </c>
      <c r="N14" t="s">
        <v>59</v>
      </c>
      <c r="O14" t="s">
        <v>60</v>
      </c>
    </row>
    <row r="15" spans="1:15" x14ac:dyDescent="0.25">
      <c r="A15" t="str">
        <f t="shared" si="0"/>
        <v>'13':{Name: 'Templte of the Seer',Next: [15,17,20],Maps: ['M1a',' N1b'],Monsters: ['Stone Golem',' Cave Bear',' Living Spirit',' Spitting Drake']},</v>
      </c>
      <c r="B15" t="str">
        <f t="shared" si="1"/>
        <v>'13':{</v>
      </c>
      <c r="C15" t="str">
        <f t="shared" si="2"/>
        <v>Name: 'Templte of the Seer',</v>
      </c>
      <c r="D15" t="str">
        <f t="shared" si="3"/>
        <v>Next: [15,17,20],</v>
      </c>
      <c r="E15" t="str">
        <f t="shared" si="4"/>
        <v>Maps: ['M1a',' N1b'],</v>
      </c>
      <c r="F15" t="str">
        <f t="shared" si="5"/>
        <v>Monsters: ['Stone Golem',' Cave Bear',' Living Spirit',' Spitting Drake']</v>
      </c>
      <c r="H15" t="str">
        <f t="shared" si="6"/>
        <v>},</v>
      </c>
      <c r="I15">
        <f t="shared" si="7"/>
        <v>13</v>
      </c>
      <c r="J15" t="s">
        <v>61</v>
      </c>
      <c r="K15" s="1" t="s">
        <v>62</v>
      </c>
      <c r="N15" t="s">
        <v>63</v>
      </c>
      <c r="O15" t="s">
        <v>64</v>
      </c>
    </row>
    <row r="16" spans="1:15" x14ac:dyDescent="0.25">
      <c r="A16" t="str">
        <f t="shared" si="0"/>
        <v>'14':{Name: 'Frozen Hollow',Next: [],Maps: ['K1b',' K2a',' I2a'],Monsters: ['Hound',' Living Spirit',' Frost Demon']},</v>
      </c>
      <c r="B16" t="str">
        <f t="shared" si="1"/>
        <v>'14':{</v>
      </c>
      <c r="C16" t="str">
        <f t="shared" si="2"/>
        <v>Name: 'Frozen Hollow',</v>
      </c>
      <c r="D16" t="str">
        <f t="shared" si="3"/>
        <v>Next: [],</v>
      </c>
      <c r="E16" t="str">
        <f t="shared" si="4"/>
        <v>Maps: ['K1b',' K2a',' I2a'],</v>
      </c>
      <c r="F16" t="str">
        <f t="shared" si="5"/>
        <v>Monsters: ['Hound',' Living Spirit',' Frost Demon']</v>
      </c>
      <c r="H16" t="str">
        <f t="shared" si="6"/>
        <v>},</v>
      </c>
      <c r="I16">
        <f t="shared" si="7"/>
        <v>14</v>
      </c>
      <c r="J16" t="s">
        <v>65</v>
      </c>
      <c r="M16" t="s">
        <v>68</v>
      </c>
      <c r="N16" t="s">
        <v>66</v>
      </c>
      <c r="O16" t="s">
        <v>67</v>
      </c>
    </row>
    <row r="17" spans="1:15" x14ac:dyDescent="0.25">
      <c r="A17" t="str">
        <f t="shared" si="0"/>
        <v>'15':{Name: 'Shrine of Strength',Next: [],Maps: ['L1a',' D1a',' H1b',' H3b',' C1a'],Monsters: ['Stone Golem',' Savvas Icestorm',' Frost Demon',' Wind Demon',' Harrow Infester']},</v>
      </c>
      <c r="B17" t="str">
        <f t="shared" si="1"/>
        <v>'15':{</v>
      </c>
      <c r="C17" t="str">
        <f t="shared" si="2"/>
        <v>Name: 'Shrine of Strength',</v>
      </c>
      <c r="D17" t="str">
        <f t="shared" si="3"/>
        <v>Next: [],</v>
      </c>
      <c r="E17" t="str">
        <f t="shared" si="4"/>
        <v>Maps: ['L1a',' D1a',' H1b',' H3b',' C1a'],</v>
      </c>
      <c r="F17" t="str">
        <f t="shared" si="5"/>
        <v>Monsters: ['Stone Golem',' Savvas Icestorm',' Frost Demon',' Wind Demon',' Harrow Infester']</v>
      </c>
      <c r="H17" t="str">
        <f t="shared" si="6"/>
        <v>},</v>
      </c>
      <c r="I17">
        <f t="shared" si="7"/>
        <v>15</v>
      </c>
      <c r="J17" t="s">
        <v>69</v>
      </c>
      <c r="N17" t="s">
        <v>70</v>
      </c>
      <c r="O17" t="s">
        <v>71</v>
      </c>
    </row>
    <row r="18" spans="1:15" x14ac:dyDescent="0.25">
      <c r="A18" t="str">
        <f t="shared" si="0"/>
        <v>'16':{Name: 'Mountain Pass',Next: [24,25],Maps: ['B4b',' A2b',' K2a',' I2a'],Monsters: ['Earth Demon',' Wind Demon',' Inox Guard',' Inox Archer']},</v>
      </c>
      <c r="B18" t="str">
        <f t="shared" si="1"/>
        <v>'16':{</v>
      </c>
      <c r="C18" t="str">
        <f t="shared" si="2"/>
        <v>Name: 'Mountain Pass',</v>
      </c>
      <c r="D18" t="str">
        <f t="shared" si="3"/>
        <v>Next: [24,25],</v>
      </c>
      <c r="E18" t="str">
        <f t="shared" si="4"/>
        <v>Maps: ['B4b',' A2b',' K2a',' I2a'],</v>
      </c>
      <c r="F18" t="str">
        <f t="shared" si="5"/>
        <v>Monsters: ['Earth Demon',' Wind Demon',' Inox Guard',' Inox Archer']</v>
      </c>
      <c r="H18" t="str">
        <f t="shared" si="6"/>
        <v>},</v>
      </c>
      <c r="I18">
        <f t="shared" si="7"/>
        <v>16</v>
      </c>
      <c r="J18" t="s">
        <v>72</v>
      </c>
      <c r="K18" s="1" t="s">
        <v>73</v>
      </c>
      <c r="N18" t="s">
        <v>74</v>
      </c>
      <c r="O18" t="s">
        <v>75</v>
      </c>
    </row>
    <row r="19" spans="1:15" x14ac:dyDescent="0.25">
      <c r="A19" t="str">
        <f t="shared" si="0"/>
        <v>'17':{Name: 'Lost Island',Next: [],Maps: ['L1b',' L3a',' B3a',' B4a',' C1b'],Monsters: ['Vermling Scout',' Vermling Shaman',' Cave Bear']},</v>
      </c>
      <c r="B19" t="str">
        <f t="shared" si="1"/>
        <v>'17':{</v>
      </c>
      <c r="C19" t="str">
        <f t="shared" si="2"/>
        <v>Name: 'Lost Island',</v>
      </c>
      <c r="D19" t="str">
        <f t="shared" si="3"/>
        <v>Next: [],</v>
      </c>
      <c r="E19" t="str">
        <f t="shared" si="4"/>
        <v>Maps: ['L1b',' L3a',' B3a',' B4a',' C1b'],</v>
      </c>
      <c r="F19" t="str">
        <f t="shared" si="5"/>
        <v>Monsters: ['Vermling Scout',' Vermling Shaman',' Cave Bear']</v>
      </c>
      <c r="H19" t="str">
        <f t="shared" si="6"/>
        <v>},</v>
      </c>
      <c r="I19">
        <f t="shared" si="7"/>
        <v>17</v>
      </c>
      <c r="J19" t="s">
        <v>76</v>
      </c>
      <c r="N19" t="s">
        <v>77</v>
      </c>
      <c r="O19" t="s">
        <v>78</v>
      </c>
    </row>
    <row r="20" spans="1:15" x14ac:dyDescent="0.25">
      <c r="A20" t="str">
        <f t="shared" si="0"/>
        <v>'18':{Name: 'Abandoned Sewers',Next: [14,23,26,43],Maps: ['H1b',' H3b',' M1a'],Monsters: ['Giant Viper',' Ooze',' Vermling Scout']},</v>
      </c>
      <c r="B20" t="str">
        <f t="shared" si="1"/>
        <v>'18':{</v>
      </c>
      <c r="C20" t="str">
        <f t="shared" si="2"/>
        <v>Name: 'Abandoned Sewers',</v>
      </c>
      <c r="D20" t="str">
        <f t="shared" si="3"/>
        <v>Next: [14,23,26,43],</v>
      </c>
      <c r="E20" t="str">
        <f t="shared" si="4"/>
        <v>Maps: ['H1b',' H3b',' M1a'],</v>
      </c>
      <c r="F20" t="str">
        <f t="shared" si="5"/>
        <v>Monsters: ['Giant Viper',' Ooze',' Vermling Scout']</v>
      </c>
      <c r="H20" t="str">
        <f t="shared" si="6"/>
        <v>},</v>
      </c>
      <c r="I20">
        <f t="shared" si="7"/>
        <v>18</v>
      </c>
      <c r="J20" t="s">
        <v>79</v>
      </c>
      <c r="K20" s="1" t="s">
        <v>80</v>
      </c>
      <c r="N20" t="s">
        <v>81</v>
      </c>
      <c r="O20" t="s">
        <v>82</v>
      </c>
    </row>
    <row r="21" spans="1:15" x14ac:dyDescent="0.25">
      <c r="A21" t="str">
        <f t="shared" si="0"/>
        <v>'19':{Name: 'Forgotten Crypt',Next: [27],Maps: [''],Monsters: ['']},</v>
      </c>
      <c r="B21" t="str">
        <f t="shared" si="1"/>
        <v>'19':{</v>
      </c>
      <c r="C21" t="str">
        <f t="shared" si="2"/>
        <v>Name: 'Forgotten Crypt',</v>
      </c>
      <c r="D21" t="str">
        <f t="shared" si="3"/>
        <v>Next: [27],</v>
      </c>
      <c r="E21" t="str">
        <f t="shared" si="4"/>
        <v>Maps: [''],</v>
      </c>
      <c r="F21" t="str">
        <f t="shared" si="5"/>
        <v>Monsters: ['']</v>
      </c>
      <c r="H21" t="str">
        <f t="shared" si="6"/>
        <v>},</v>
      </c>
      <c r="I21">
        <f t="shared" si="7"/>
        <v>19</v>
      </c>
      <c r="J21" t="s">
        <v>83</v>
      </c>
      <c r="K21" s="1">
        <v>27</v>
      </c>
    </row>
    <row r="22" spans="1:15" x14ac:dyDescent="0.25">
      <c r="A22" t="str">
        <f t="shared" si="0"/>
        <v>'20':{Name: 'Necromancers Sanctum',Next: [16,18,28],Maps: [''],Monsters: ['']},</v>
      </c>
      <c r="B22" t="str">
        <f t="shared" si="1"/>
        <v>'20':{</v>
      </c>
      <c r="C22" t="str">
        <f t="shared" si="2"/>
        <v>Name: 'Necromancers Sanctum',</v>
      </c>
      <c r="D22" t="str">
        <f t="shared" si="3"/>
        <v>Next: [16,18,28],</v>
      </c>
      <c r="E22" t="str">
        <f t="shared" si="4"/>
        <v>Maps: [''],</v>
      </c>
      <c r="F22" t="str">
        <f t="shared" si="5"/>
        <v>Monsters: ['']</v>
      </c>
      <c r="H22" t="str">
        <f t="shared" si="6"/>
        <v>},</v>
      </c>
      <c r="I22">
        <f t="shared" si="7"/>
        <v>20</v>
      </c>
      <c r="J22" t="s">
        <v>165</v>
      </c>
      <c r="K22" s="1" t="s">
        <v>57</v>
      </c>
    </row>
    <row r="23" spans="1:15" x14ac:dyDescent="0.25">
      <c r="A23" t="str">
        <f t="shared" si="0"/>
        <v>'21':{Name: 'Infernal Throne',Next: [],Maps: [''],Monsters: ['']},</v>
      </c>
      <c r="B23" t="str">
        <f t="shared" si="1"/>
        <v>'21':{</v>
      </c>
      <c r="C23" t="str">
        <f t="shared" si="2"/>
        <v>Name: 'Infernal Throne',</v>
      </c>
      <c r="D23" t="str">
        <f t="shared" si="3"/>
        <v>Next: [],</v>
      </c>
      <c r="E23" t="str">
        <f t="shared" si="4"/>
        <v>Maps: [''],</v>
      </c>
      <c r="F23" t="str">
        <f t="shared" si="5"/>
        <v>Monsters: ['']</v>
      </c>
      <c r="H23" t="str">
        <f t="shared" si="6"/>
        <v>},</v>
      </c>
      <c r="I23">
        <f t="shared" si="7"/>
        <v>21</v>
      </c>
      <c r="J23" t="s">
        <v>84</v>
      </c>
    </row>
    <row r="24" spans="1:15" x14ac:dyDescent="0.25">
      <c r="A24" t="str">
        <f t="shared" si="0"/>
        <v>'22':{Name: 'Templte of the Elements',Next: [31,35,36],Maps: [''],Monsters: ['']},</v>
      </c>
      <c r="B24" t="str">
        <f t="shared" si="1"/>
        <v>'22':{</v>
      </c>
      <c r="C24" t="str">
        <f t="shared" si="2"/>
        <v>Name: 'Templte of the Elements',</v>
      </c>
      <c r="D24" t="str">
        <f t="shared" si="3"/>
        <v>Next: [31,35,36],</v>
      </c>
      <c r="E24" t="str">
        <f t="shared" si="4"/>
        <v>Maps: [''],</v>
      </c>
      <c r="F24" t="str">
        <f t="shared" si="5"/>
        <v>Monsters: ['']</v>
      </c>
      <c r="H24" t="str">
        <f t="shared" si="6"/>
        <v>},</v>
      </c>
      <c r="I24">
        <f t="shared" si="7"/>
        <v>22</v>
      </c>
      <c r="J24" t="s">
        <v>85</v>
      </c>
      <c r="K24" s="1" t="s">
        <v>86</v>
      </c>
    </row>
    <row r="25" spans="1:15" x14ac:dyDescent="0.25">
      <c r="A25" t="str">
        <f t="shared" si="0"/>
        <v>'23':{Name: 'Deep Ruins',Next: [],Maps: [''],Monsters: ['']},</v>
      </c>
      <c r="B25" t="str">
        <f t="shared" si="1"/>
        <v>'23':{</v>
      </c>
      <c r="C25" t="str">
        <f t="shared" si="2"/>
        <v>Name: 'Deep Ruins',</v>
      </c>
      <c r="D25" t="str">
        <f t="shared" si="3"/>
        <v>Next: [],</v>
      </c>
      <c r="E25" t="str">
        <f t="shared" si="4"/>
        <v>Maps: [''],</v>
      </c>
      <c r="F25" t="str">
        <f t="shared" si="5"/>
        <v>Monsters: ['']</v>
      </c>
      <c r="H25" t="str">
        <f t="shared" si="6"/>
        <v>},</v>
      </c>
      <c r="I25">
        <f t="shared" si="7"/>
        <v>23</v>
      </c>
      <c r="J25" t="s">
        <v>87</v>
      </c>
    </row>
    <row r="26" spans="1:15" x14ac:dyDescent="0.25">
      <c r="A26" t="str">
        <f t="shared" si="0"/>
        <v>'24':{Name: 'Echo Chamber',Next: [30, 32],Maps: [''],Monsters: ['']},</v>
      </c>
      <c r="B26" t="str">
        <f t="shared" si="1"/>
        <v>'24':{</v>
      </c>
      <c r="C26" t="str">
        <f t="shared" si="2"/>
        <v>Name: 'Echo Chamber',</v>
      </c>
      <c r="D26" t="str">
        <f t="shared" si="3"/>
        <v>Next: [30, 32],</v>
      </c>
      <c r="E26" t="str">
        <f t="shared" si="4"/>
        <v>Maps: [''],</v>
      </c>
      <c r="F26" t="str">
        <f t="shared" si="5"/>
        <v>Monsters: ['']</v>
      </c>
      <c r="H26" t="str">
        <f t="shared" si="6"/>
        <v>},</v>
      </c>
      <c r="I26">
        <f t="shared" si="7"/>
        <v>24</v>
      </c>
      <c r="J26" t="s">
        <v>88</v>
      </c>
      <c r="K26" s="1" t="s">
        <v>89</v>
      </c>
    </row>
    <row r="27" spans="1:15" x14ac:dyDescent="0.25">
      <c r="A27" t="str">
        <f t="shared" si="0"/>
        <v>'25':{Name: 'Icecrag Ascent',Next: [33,34],Maps: [''],Monsters: ['']},</v>
      </c>
      <c r="B27" t="str">
        <f t="shared" si="1"/>
        <v>'25':{</v>
      </c>
      <c r="C27" t="str">
        <f t="shared" si="2"/>
        <v>Name: 'Icecrag Ascent',</v>
      </c>
      <c r="D27" t="str">
        <f t="shared" si="3"/>
        <v>Next: [33,34],</v>
      </c>
      <c r="E27" t="str">
        <f t="shared" si="4"/>
        <v>Maps: [''],</v>
      </c>
      <c r="F27" t="str">
        <f t="shared" si="5"/>
        <v>Monsters: ['']</v>
      </c>
      <c r="H27" t="str">
        <f t="shared" si="6"/>
        <v>},</v>
      </c>
      <c r="I27">
        <f t="shared" si="7"/>
        <v>25</v>
      </c>
      <c r="J27" t="s">
        <v>90</v>
      </c>
      <c r="K27" s="1" t="s">
        <v>91</v>
      </c>
    </row>
    <row r="28" spans="1:15" x14ac:dyDescent="0.25">
      <c r="A28" t="str">
        <f t="shared" si="0"/>
        <v>'26':{Name: 'Ancient Cistern',Next: [22],Maps: [''],Monsters: ['']},</v>
      </c>
      <c r="B28" t="str">
        <f t="shared" si="1"/>
        <v>'26':{</v>
      </c>
      <c r="C28" t="str">
        <f t="shared" si="2"/>
        <v>Name: 'Ancient Cistern',</v>
      </c>
      <c r="D28" t="str">
        <f t="shared" si="3"/>
        <v>Next: [22],</v>
      </c>
      <c r="E28" t="str">
        <f t="shared" si="4"/>
        <v>Maps: [''],</v>
      </c>
      <c r="F28" t="str">
        <f t="shared" si="5"/>
        <v>Monsters: ['']</v>
      </c>
      <c r="H28" t="str">
        <f t="shared" si="6"/>
        <v>},</v>
      </c>
      <c r="I28">
        <f t="shared" si="7"/>
        <v>26</v>
      </c>
      <c r="J28" t="s">
        <v>92</v>
      </c>
      <c r="K28" s="1">
        <v>22</v>
      </c>
    </row>
    <row r="29" spans="1:15" x14ac:dyDescent="0.25">
      <c r="A29" t="str">
        <f t="shared" si="0"/>
        <v>'27':{Name: 'Ruinous Rift',Next: [],Maps: [''],Monsters: ['']},</v>
      </c>
      <c r="B29" t="str">
        <f t="shared" si="1"/>
        <v>'27':{</v>
      </c>
      <c r="C29" t="str">
        <f t="shared" si="2"/>
        <v>Name: 'Ruinous Rift',</v>
      </c>
      <c r="D29" t="str">
        <f t="shared" si="3"/>
        <v>Next: [],</v>
      </c>
      <c r="E29" t="str">
        <f t="shared" si="4"/>
        <v>Maps: [''],</v>
      </c>
      <c r="F29" t="str">
        <f t="shared" si="5"/>
        <v>Monsters: ['']</v>
      </c>
      <c r="H29" t="str">
        <f t="shared" si="6"/>
        <v>},</v>
      </c>
      <c r="I29">
        <f t="shared" si="7"/>
        <v>27</v>
      </c>
      <c r="J29" t="s">
        <v>93</v>
      </c>
    </row>
    <row r="30" spans="1:15" x14ac:dyDescent="0.25">
      <c r="A30" t="str">
        <f t="shared" si="0"/>
        <v>'28':{Name: 'Outer Ritual Chamber',Next: [29],Maps: [''],Monsters: ['']},</v>
      </c>
      <c r="B30" t="str">
        <f t="shared" si="1"/>
        <v>'28':{</v>
      </c>
      <c r="C30" t="str">
        <f t="shared" si="2"/>
        <v>Name: 'Outer Ritual Chamber',</v>
      </c>
      <c r="D30" t="str">
        <f t="shared" si="3"/>
        <v>Next: [29],</v>
      </c>
      <c r="E30" t="str">
        <f t="shared" si="4"/>
        <v>Maps: [''],</v>
      </c>
      <c r="F30" t="str">
        <f t="shared" si="5"/>
        <v>Monsters: ['']</v>
      </c>
      <c r="H30" t="str">
        <f t="shared" si="6"/>
        <v>},</v>
      </c>
      <c r="I30">
        <f t="shared" si="7"/>
        <v>28</v>
      </c>
      <c r="J30" t="s">
        <v>94</v>
      </c>
      <c r="K30" s="1">
        <v>29</v>
      </c>
    </row>
    <row r="31" spans="1:15" x14ac:dyDescent="0.25">
      <c r="A31" t="str">
        <f t="shared" si="0"/>
        <v>'29':{Name: 'Sanctuary of Gloom',Next: [],Maps: [''],Monsters: ['']},</v>
      </c>
      <c r="B31" t="str">
        <f t="shared" si="1"/>
        <v>'29':{</v>
      </c>
      <c r="C31" t="str">
        <f t="shared" si="2"/>
        <v>Name: 'Sanctuary of Gloom',</v>
      </c>
      <c r="D31" t="str">
        <f t="shared" si="3"/>
        <v>Next: [],</v>
      </c>
      <c r="E31" t="str">
        <f t="shared" si="4"/>
        <v>Maps: [''],</v>
      </c>
      <c r="F31" t="str">
        <f t="shared" si="5"/>
        <v>Monsters: ['']</v>
      </c>
      <c r="H31" t="str">
        <f t="shared" si="6"/>
        <v>},</v>
      </c>
      <c r="I31">
        <f t="shared" si="7"/>
        <v>29</v>
      </c>
      <c r="J31" t="s">
        <v>95</v>
      </c>
    </row>
    <row r="32" spans="1:15" x14ac:dyDescent="0.25">
      <c r="A32" t="str">
        <f t="shared" si="0"/>
        <v>'30':{Name: 'Shrine of the Depths',Next: [42],Maps: [''],Monsters: ['']},</v>
      </c>
      <c r="B32" t="str">
        <f t="shared" si="1"/>
        <v>'30':{</v>
      </c>
      <c r="C32" t="str">
        <f t="shared" si="2"/>
        <v>Name: 'Shrine of the Depths',</v>
      </c>
      <c r="D32" t="str">
        <f t="shared" si="3"/>
        <v>Next: [42],</v>
      </c>
      <c r="E32" t="str">
        <f t="shared" si="4"/>
        <v>Maps: [''],</v>
      </c>
      <c r="F32" t="str">
        <f t="shared" si="5"/>
        <v>Monsters: ['']</v>
      </c>
      <c r="H32" t="str">
        <f t="shared" si="6"/>
        <v>},</v>
      </c>
      <c r="I32">
        <f t="shared" si="7"/>
        <v>30</v>
      </c>
      <c r="J32" t="s">
        <v>96</v>
      </c>
      <c r="K32" s="1">
        <v>42</v>
      </c>
    </row>
    <row r="33" spans="1:11" x14ac:dyDescent="0.25">
      <c r="A33" t="str">
        <f t="shared" si="0"/>
        <v>'31':{Name: 'Plane of Night',Next: [37,38,39,43],Maps: [''],Monsters: ['']},</v>
      </c>
      <c r="B33" t="str">
        <f t="shared" si="1"/>
        <v>'31':{</v>
      </c>
      <c r="C33" t="str">
        <f t="shared" si="2"/>
        <v>Name: 'Plane of Night',</v>
      </c>
      <c r="D33" t="str">
        <f t="shared" si="3"/>
        <v>Next: [37,38,39,43],</v>
      </c>
      <c r="E33" t="str">
        <f t="shared" si="4"/>
        <v>Maps: [''],</v>
      </c>
      <c r="F33" t="str">
        <f t="shared" si="5"/>
        <v>Monsters: ['']</v>
      </c>
      <c r="H33" t="str">
        <f t="shared" si="6"/>
        <v>},</v>
      </c>
      <c r="I33">
        <f t="shared" si="7"/>
        <v>31</v>
      </c>
      <c r="J33" t="s">
        <v>97</v>
      </c>
      <c r="K33" s="1" t="s">
        <v>98</v>
      </c>
    </row>
    <row r="34" spans="1:11" x14ac:dyDescent="0.25">
      <c r="A34" t="str">
        <f t="shared" si="0"/>
        <v>'32':{Name: 'Decrepit Wood',Next: [33,40],Maps: [''],Monsters: ['']},</v>
      </c>
      <c r="B34" t="str">
        <f t="shared" si="1"/>
        <v>'32':{</v>
      </c>
      <c r="C34" t="str">
        <f t="shared" si="2"/>
        <v>Name: 'Decrepit Wood',</v>
      </c>
      <c r="D34" t="str">
        <f t="shared" si="3"/>
        <v>Next: [33,40],</v>
      </c>
      <c r="E34" t="str">
        <f t="shared" si="4"/>
        <v>Maps: [''],</v>
      </c>
      <c r="F34" t="str">
        <f t="shared" si="5"/>
        <v>Monsters: ['']</v>
      </c>
      <c r="H34" t="str">
        <f t="shared" si="6"/>
        <v>},</v>
      </c>
      <c r="I34">
        <f t="shared" si="7"/>
        <v>32</v>
      </c>
      <c r="J34" t="s">
        <v>99</v>
      </c>
      <c r="K34" s="1" t="s">
        <v>100</v>
      </c>
    </row>
    <row r="35" spans="1:11" x14ac:dyDescent="0.25">
      <c r="A35" t="str">
        <f t="shared" si="0"/>
        <v>'33':{Name: 'Savvas Armory',Next: [],Maps: [''],Monsters: ['']},</v>
      </c>
      <c r="B35" t="str">
        <f t="shared" si="1"/>
        <v>'33':{</v>
      </c>
      <c r="C35" t="str">
        <f t="shared" si="2"/>
        <v>Name: 'Savvas Armory',</v>
      </c>
      <c r="D35" t="str">
        <f t="shared" si="3"/>
        <v>Next: [],</v>
      </c>
      <c r="E35" t="str">
        <f t="shared" si="4"/>
        <v>Maps: [''],</v>
      </c>
      <c r="F35" t="str">
        <f t="shared" si="5"/>
        <v>Monsters: ['']</v>
      </c>
      <c r="H35" t="str">
        <f t="shared" si="6"/>
        <v>},</v>
      </c>
      <c r="I35">
        <f t="shared" si="7"/>
        <v>33</v>
      </c>
      <c r="J35" t="s">
        <v>101</v>
      </c>
    </row>
    <row r="36" spans="1:11" x14ac:dyDescent="0.25">
      <c r="A36" t="str">
        <f t="shared" si="0"/>
        <v>'34':{Name: 'Scorche Summit',Next: [],Maps: [''],Monsters: ['']},</v>
      </c>
      <c r="B36" t="str">
        <f t="shared" si="1"/>
        <v>'34':{</v>
      </c>
      <c r="C36" t="str">
        <f t="shared" si="2"/>
        <v>Name: 'Scorche Summit',</v>
      </c>
      <c r="D36" t="str">
        <f t="shared" si="3"/>
        <v>Next: [],</v>
      </c>
      <c r="E36" t="str">
        <f t="shared" si="4"/>
        <v>Maps: [''],</v>
      </c>
      <c r="F36" t="str">
        <f t="shared" si="5"/>
        <v>Monsters: ['']</v>
      </c>
      <c r="H36" t="str">
        <f t="shared" si="6"/>
        <v>},</v>
      </c>
      <c r="I36">
        <f t="shared" si="7"/>
        <v>34</v>
      </c>
      <c r="J36" t="s">
        <v>102</v>
      </c>
    </row>
    <row r="37" spans="1:11" x14ac:dyDescent="0.25">
      <c r="A37" t="str">
        <f t="shared" si="0"/>
        <v>'35':{Name: 'Gloomhaven Battlements A',Next: [45],Maps: [''],Monsters: ['']},</v>
      </c>
      <c r="B37" t="str">
        <f t="shared" si="1"/>
        <v>'35':{</v>
      </c>
      <c r="C37" t="str">
        <f t="shared" si="2"/>
        <v>Name: 'Gloomhaven Battlements A',</v>
      </c>
      <c r="D37" t="str">
        <f t="shared" si="3"/>
        <v>Next: [45],</v>
      </c>
      <c r="E37" t="str">
        <f t="shared" si="4"/>
        <v>Maps: [''],</v>
      </c>
      <c r="F37" t="str">
        <f t="shared" si="5"/>
        <v>Monsters: ['']</v>
      </c>
      <c r="H37" t="str">
        <f t="shared" si="6"/>
        <v>},</v>
      </c>
      <c r="I37">
        <f t="shared" si="7"/>
        <v>35</v>
      </c>
      <c r="J37" t="s">
        <v>103</v>
      </c>
      <c r="K37" s="1">
        <v>45</v>
      </c>
    </row>
    <row r="38" spans="1:11" x14ac:dyDescent="0.25">
      <c r="A38" t="str">
        <f t="shared" si="0"/>
        <v>'36':{Name: 'Gloomhaven Battlements B',Next: [],Maps: [''],Monsters: ['']},</v>
      </c>
      <c r="B38" t="str">
        <f t="shared" si="1"/>
        <v>'36':{</v>
      </c>
      <c r="C38" t="str">
        <f t="shared" si="2"/>
        <v>Name: 'Gloomhaven Battlements B',</v>
      </c>
      <c r="D38" t="str">
        <f t="shared" si="3"/>
        <v>Next: [],</v>
      </c>
      <c r="E38" t="str">
        <f t="shared" si="4"/>
        <v>Maps: [''],</v>
      </c>
      <c r="F38" t="str">
        <f t="shared" si="5"/>
        <v>Monsters: ['']</v>
      </c>
      <c r="H38" t="str">
        <f t="shared" si="6"/>
        <v>},</v>
      </c>
      <c r="I38">
        <f t="shared" si="7"/>
        <v>36</v>
      </c>
      <c r="J38" t="s">
        <v>104</v>
      </c>
    </row>
    <row r="39" spans="1:11" x14ac:dyDescent="0.25">
      <c r="A39" t="str">
        <f t="shared" si="0"/>
        <v>'37':{Name: 'Doom Trench',Next: [47],Maps: [''],Monsters: ['']},</v>
      </c>
      <c r="B39" t="str">
        <f t="shared" si="1"/>
        <v>'37':{</v>
      </c>
      <c r="C39" t="str">
        <f t="shared" si="2"/>
        <v>Name: 'Doom Trench',</v>
      </c>
      <c r="D39" t="str">
        <f t="shared" si="3"/>
        <v>Next: [47],</v>
      </c>
      <c r="E39" t="str">
        <f t="shared" si="4"/>
        <v>Maps: [''],</v>
      </c>
      <c r="F39" t="str">
        <f t="shared" si="5"/>
        <v>Monsters: ['']</v>
      </c>
      <c r="H39" t="str">
        <f t="shared" si="6"/>
        <v>},</v>
      </c>
      <c r="I39">
        <f t="shared" si="7"/>
        <v>37</v>
      </c>
      <c r="J39" t="s">
        <v>105</v>
      </c>
      <c r="K39" s="1">
        <v>47</v>
      </c>
    </row>
    <row r="40" spans="1:11" x14ac:dyDescent="0.25">
      <c r="A40" t="str">
        <f t="shared" si="0"/>
        <v>'38':{Name: 'Slave Pens',Next: [44,48],Maps: [''],Monsters: ['']},</v>
      </c>
      <c r="B40" t="str">
        <f t="shared" si="1"/>
        <v>'38':{</v>
      </c>
      <c r="C40" t="str">
        <f t="shared" si="2"/>
        <v>Name: 'Slave Pens',</v>
      </c>
      <c r="D40" t="str">
        <f t="shared" si="3"/>
        <v>Next: [44,48],</v>
      </c>
      <c r="E40" t="str">
        <f t="shared" si="4"/>
        <v>Maps: [''],</v>
      </c>
      <c r="F40" t="str">
        <f t="shared" si="5"/>
        <v>Monsters: ['']</v>
      </c>
      <c r="H40" t="str">
        <f t="shared" si="6"/>
        <v>},</v>
      </c>
      <c r="I40">
        <f t="shared" si="7"/>
        <v>38</v>
      </c>
      <c r="J40" t="s">
        <v>106</v>
      </c>
      <c r="K40" s="1" t="s">
        <v>107</v>
      </c>
    </row>
    <row r="41" spans="1:11" x14ac:dyDescent="0.25">
      <c r="A41" t="str">
        <f t="shared" si="0"/>
        <v>'39':{Name: 'Tracherous Divide',Next: [15,46],Maps: [''],Monsters: ['']},</v>
      </c>
      <c r="B41" t="str">
        <f t="shared" si="1"/>
        <v>'39':{</v>
      </c>
      <c r="C41" t="str">
        <f t="shared" si="2"/>
        <v>Name: 'Tracherous Divide',</v>
      </c>
      <c r="D41" t="str">
        <f t="shared" si="3"/>
        <v>Next: [15,46],</v>
      </c>
      <c r="E41" t="str">
        <f t="shared" si="4"/>
        <v>Maps: [''],</v>
      </c>
      <c r="F41" t="str">
        <f t="shared" si="5"/>
        <v>Monsters: ['']</v>
      </c>
      <c r="H41" t="str">
        <f t="shared" si="6"/>
        <v>},</v>
      </c>
      <c r="I41">
        <f t="shared" si="7"/>
        <v>39</v>
      </c>
      <c r="J41" t="s">
        <v>108</v>
      </c>
      <c r="K41" s="1" t="s">
        <v>109</v>
      </c>
    </row>
    <row r="42" spans="1:11" x14ac:dyDescent="0.25">
      <c r="A42" t="str">
        <f t="shared" si="0"/>
        <v>'40':{Name: 'Ancient Defense Network',Next: [41],Maps: [''],Monsters: ['']},</v>
      </c>
      <c r="B42" t="str">
        <f t="shared" si="1"/>
        <v>'40':{</v>
      </c>
      <c r="C42" t="str">
        <f t="shared" si="2"/>
        <v>Name: 'Ancient Defense Network',</v>
      </c>
      <c r="D42" t="str">
        <f t="shared" si="3"/>
        <v>Next: [41],</v>
      </c>
      <c r="E42" t="str">
        <f t="shared" si="4"/>
        <v>Maps: [''],</v>
      </c>
      <c r="F42" t="str">
        <f t="shared" si="5"/>
        <v>Monsters: ['']</v>
      </c>
      <c r="H42" t="str">
        <f t="shared" si="6"/>
        <v>},</v>
      </c>
      <c r="I42">
        <f t="shared" si="7"/>
        <v>40</v>
      </c>
      <c r="J42" t="s">
        <v>110</v>
      </c>
      <c r="K42" s="1">
        <v>41</v>
      </c>
    </row>
    <row r="43" spans="1:11" x14ac:dyDescent="0.25">
      <c r="A43" t="str">
        <f t="shared" si="0"/>
        <v>'41':{Name: 'Timeworn Tomb',Next: [],Maps: [''],Monsters: ['']},</v>
      </c>
      <c r="B43" t="str">
        <f t="shared" si="1"/>
        <v>'41':{</v>
      </c>
      <c r="C43" t="str">
        <f t="shared" si="2"/>
        <v>Name: 'Timeworn Tomb',</v>
      </c>
      <c r="D43" t="str">
        <f t="shared" si="3"/>
        <v>Next: [],</v>
      </c>
      <c r="E43" t="str">
        <f t="shared" si="4"/>
        <v>Maps: [''],</v>
      </c>
      <c r="F43" t="str">
        <f t="shared" si="5"/>
        <v>Monsters: ['']</v>
      </c>
      <c r="H43" t="str">
        <f t="shared" si="6"/>
        <v>},</v>
      </c>
      <c r="I43">
        <f t="shared" si="7"/>
        <v>41</v>
      </c>
      <c r="J43" t="s">
        <v>111</v>
      </c>
    </row>
    <row r="44" spans="1:11" x14ac:dyDescent="0.25">
      <c r="A44" t="str">
        <f t="shared" si="0"/>
        <v>'42':{Name: 'Realm of the Voice',Next: [],Maps: [''],Monsters: ['']},</v>
      </c>
      <c r="B44" t="str">
        <f t="shared" si="1"/>
        <v>'42':{</v>
      </c>
      <c r="C44" t="str">
        <f t="shared" si="2"/>
        <v>Name: 'Realm of the Voice',</v>
      </c>
      <c r="D44" t="str">
        <f t="shared" si="3"/>
        <v>Next: [],</v>
      </c>
      <c r="E44" t="str">
        <f t="shared" si="4"/>
        <v>Maps: [''],</v>
      </c>
      <c r="F44" t="str">
        <f t="shared" si="5"/>
        <v>Monsters: ['']</v>
      </c>
      <c r="H44" t="str">
        <f t="shared" si="6"/>
        <v>},</v>
      </c>
      <c r="I44">
        <f t="shared" si="7"/>
        <v>42</v>
      </c>
      <c r="J44" t="s">
        <v>112</v>
      </c>
    </row>
    <row r="45" spans="1:11" x14ac:dyDescent="0.25">
      <c r="A45" t="str">
        <f t="shared" si="0"/>
        <v>'43':{Name: 'Drake Nest',Next: [],Maps: [''],Monsters: ['']},</v>
      </c>
      <c r="B45" t="str">
        <f t="shared" si="1"/>
        <v>'43':{</v>
      </c>
      <c r="C45" t="str">
        <f t="shared" si="2"/>
        <v>Name: 'Drake Nest',</v>
      </c>
      <c r="D45" t="str">
        <f t="shared" si="3"/>
        <v>Next: [],</v>
      </c>
      <c r="E45" t="str">
        <f t="shared" si="4"/>
        <v>Maps: [''],</v>
      </c>
      <c r="F45" t="str">
        <f t="shared" si="5"/>
        <v>Monsters: ['']</v>
      </c>
      <c r="H45" t="str">
        <f t="shared" si="6"/>
        <v>},</v>
      </c>
      <c r="I45">
        <f t="shared" si="7"/>
        <v>43</v>
      </c>
      <c r="J45" t="s">
        <v>113</v>
      </c>
    </row>
    <row r="46" spans="1:11" x14ac:dyDescent="0.25">
      <c r="A46" t="str">
        <f t="shared" si="0"/>
        <v>'44':{Name: 'Tribal Assault',Next: [],Maps: [''],Monsters: ['']},</v>
      </c>
      <c r="B46" t="str">
        <f t="shared" si="1"/>
        <v>'44':{</v>
      </c>
      <c r="C46" t="str">
        <f t="shared" si="2"/>
        <v>Name: 'Tribal Assault',</v>
      </c>
      <c r="D46" t="str">
        <f t="shared" si="3"/>
        <v>Next: [],</v>
      </c>
      <c r="E46" t="str">
        <f t="shared" si="4"/>
        <v>Maps: [''],</v>
      </c>
      <c r="F46" t="str">
        <f t="shared" si="5"/>
        <v>Monsters: ['']</v>
      </c>
      <c r="H46" t="str">
        <f t="shared" si="6"/>
        <v>},</v>
      </c>
      <c r="I46">
        <f t="shared" si="7"/>
        <v>44</v>
      </c>
      <c r="J46" t="s">
        <v>114</v>
      </c>
    </row>
    <row r="47" spans="1:11" x14ac:dyDescent="0.25">
      <c r="A47" t="str">
        <f t="shared" si="0"/>
        <v>'45':{Name: 'Rebel Swamp',Next: [49,50],Maps: [''],Monsters: ['']},</v>
      </c>
      <c r="B47" t="str">
        <f t="shared" si="1"/>
        <v>'45':{</v>
      </c>
      <c r="C47" t="str">
        <f t="shared" si="2"/>
        <v>Name: 'Rebel Swamp',</v>
      </c>
      <c r="D47" t="str">
        <f t="shared" si="3"/>
        <v>Next: [49,50],</v>
      </c>
      <c r="E47" t="str">
        <f t="shared" si="4"/>
        <v>Maps: [''],</v>
      </c>
      <c r="F47" t="str">
        <f t="shared" si="5"/>
        <v>Monsters: ['']</v>
      </c>
      <c r="H47" t="str">
        <f t="shared" si="6"/>
        <v>},</v>
      </c>
      <c r="I47">
        <f t="shared" si="7"/>
        <v>45</v>
      </c>
      <c r="J47" t="s">
        <v>115</v>
      </c>
      <c r="K47" s="1" t="s">
        <v>116</v>
      </c>
    </row>
    <row r="48" spans="1:11" x14ac:dyDescent="0.25">
      <c r="A48" t="str">
        <f t="shared" si="0"/>
        <v>'46':{Name: 'Nightmare Peak',Next: [51],Maps: [''],Monsters: ['']},</v>
      </c>
      <c r="B48" t="str">
        <f t="shared" si="1"/>
        <v>'46':{</v>
      </c>
      <c r="C48" t="str">
        <f t="shared" si="2"/>
        <v>Name: 'Nightmare Peak',</v>
      </c>
      <c r="D48" t="str">
        <f t="shared" si="3"/>
        <v>Next: [51],</v>
      </c>
      <c r="E48" t="str">
        <f t="shared" si="4"/>
        <v>Maps: [''],</v>
      </c>
      <c r="F48" t="str">
        <f t="shared" si="5"/>
        <v>Monsters: ['']</v>
      </c>
      <c r="H48" t="str">
        <f t="shared" si="6"/>
        <v>},</v>
      </c>
      <c r="I48">
        <f t="shared" si="7"/>
        <v>46</v>
      </c>
      <c r="J48" t="s">
        <v>117</v>
      </c>
      <c r="K48" s="1">
        <v>51</v>
      </c>
    </row>
    <row r="49" spans="1:11" x14ac:dyDescent="0.25">
      <c r="A49" t="str">
        <f t="shared" si="0"/>
        <v>'47':{Name: 'Lair of the Unseeing Eye',Next: [51],Maps: [''],Monsters: ['']},</v>
      </c>
      <c r="B49" t="str">
        <f t="shared" si="1"/>
        <v>'47':{</v>
      </c>
      <c r="C49" t="str">
        <f t="shared" si="2"/>
        <v>Name: 'Lair of the Unseeing Eye',</v>
      </c>
      <c r="D49" t="str">
        <f t="shared" si="3"/>
        <v>Next: [51],</v>
      </c>
      <c r="E49" t="str">
        <f t="shared" si="4"/>
        <v>Maps: [''],</v>
      </c>
      <c r="F49" t="str">
        <f t="shared" si="5"/>
        <v>Monsters: ['']</v>
      </c>
      <c r="H49" t="str">
        <f t="shared" si="6"/>
        <v>},</v>
      </c>
      <c r="I49">
        <f t="shared" si="7"/>
        <v>47</v>
      </c>
      <c r="J49" t="s">
        <v>118</v>
      </c>
      <c r="K49" s="1">
        <v>51</v>
      </c>
    </row>
    <row r="50" spans="1:11" x14ac:dyDescent="0.25">
      <c r="A50" t="str">
        <f t="shared" si="0"/>
        <v>'48':{Name: 'Shadow Weald',Next: [51],Maps: [''],Monsters: ['']},</v>
      </c>
      <c r="B50" t="str">
        <f t="shared" si="1"/>
        <v>'48':{</v>
      </c>
      <c r="C50" t="str">
        <f t="shared" si="2"/>
        <v>Name: 'Shadow Weald',</v>
      </c>
      <c r="D50" t="str">
        <f t="shared" si="3"/>
        <v>Next: [51],</v>
      </c>
      <c r="E50" t="str">
        <f t="shared" si="4"/>
        <v>Maps: [''],</v>
      </c>
      <c r="F50" t="str">
        <f t="shared" si="5"/>
        <v>Monsters: ['']</v>
      </c>
      <c r="H50" t="str">
        <f t="shared" si="6"/>
        <v>},</v>
      </c>
      <c r="I50">
        <f t="shared" si="7"/>
        <v>48</v>
      </c>
      <c r="J50" t="s">
        <v>119</v>
      </c>
      <c r="K50" s="1">
        <v>51</v>
      </c>
    </row>
    <row r="51" spans="1:11" x14ac:dyDescent="0.25">
      <c r="A51" t="str">
        <f t="shared" si="0"/>
        <v>'49':{Name: 'Rebels Stand',Next: [],Maps: [''],Monsters: ['']},</v>
      </c>
      <c r="B51" t="str">
        <f t="shared" si="1"/>
        <v>'49':{</v>
      </c>
      <c r="C51" t="str">
        <f t="shared" si="2"/>
        <v>Name: 'Rebels Stand',</v>
      </c>
      <c r="D51" t="str">
        <f t="shared" si="3"/>
        <v>Next: [],</v>
      </c>
      <c r="E51" t="str">
        <f t="shared" si="4"/>
        <v>Maps: [''],</v>
      </c>
      <c r="F51" t="str">
        <f t="shared" si="5"/>
        <v>Monsters: ['']</v>
      </c>
      <c r="H51" t="str">
        <f t="shared" si="6"/>
        <v>},</v>
      </c>
      <c r="I51">
        <f t="shared" si="7"/>
        <v>49</v>
      </c>
      <c r="J51" t="s">
        <v>166</v>
      </c>
    </row>
    <row r="52" spans="1:11" x14ac:dyDescent="0.25">
      <c r="A52" t="str">
        <f t="shared" si="0"/>
        <v>'50':{Name: 'Ghost Fortress',Next: [],Maps: [''],Monsters: ['']},</v>
      </c>
      <c r="B52" t="str">
        <f t="shared" si="1"/>
        <v>'50':{</v>
      </c>
      <c r="C52" t="str">
        <f t="shared" si="2"/>
        <v>Name: 'Ghost Fortress',</v>
      </c>
      <c r="D52" t="str">
        <f t="shared" si="3"/>
        <v>Next: [],</v>
      </c>
      <c r="E52" t="str">
        <f t="shared" si="4"/>
        <v>Maps: [''],</v>
      </c>
      <c r="F52" t="str">
        <f t="shared" si="5"/>
        <v>Monsters: ['']</v>
      </c>
      <c r="H52" t="str">
        <f t="shared" si="6"/>
        <v>},</v>
      </c>
      <c r="I52">
        <f t="shared" si="7"/>
        <v>50</v>
      </c>
      <c r="J52" t="s">
        <v>120</v>
      </c>
    </row>
    <row r="53" spans="1:11" x14ac:dyDescent="0.25">
      <c r="A53" t="str">
        <f t="shared" si="0"/>
        <v>'51':{Name: 'The Void',Next: [],Maps: [''],Monsters: ['']},</v>
      </c>
      <c r="B53" t="str">
        <f t="shared" si="1"/>
        <v>'51':{</v>
      </c>
      <c r="C53" t="str">
        <f t="shared" si="2"/>
        <v>Name: 'The Void',</v>
      </c>
      <c r="D53" t="str">
        <f t="shared" si="3"/>
        <v>Next: [],</v>
      </c>
      <c r="E53" t="str">
        <f t="shared" si="4"/>
        <v>Maps: [''],</v>
      </c>
      <c r="F53" t="str">
        <f t="shared" si="5"/>
        <v>Monsters: ['']</v>
      </c>
      <c r="H53" t="str">
        <f t="shared" si="6"/>
        <v>},</v>
      </c>
      <c r="I53">
        <f t="shared" si="7"/>
        <v>51</v>
      </c>
      <c r="J53" t="s">
        <v>121</v>
      </c>
    </row>
    <row r="54" spans="1:11" x14ac:dyDescent="0.25">
      <c r="A54" t="str">
        <f t="shared" si="0"/>
        <v>'52':{Name: 'Noxious Cellar',Next: [53],Maps: [''],Monsters: ['']},</v>
      </c>
      <c r="B54" t="str">
        <f t="shared" si="1"/>
        <v>'52':{</v>
      </c>
      <c r="C54" t="str">
        <f t="shared" si="2"/>
        <v>Name: 'Noxious Cellar',</v>
      </c>
      <c r="D54" t="str">
        <f t="shared" si="3"/>
        <v>Next: [53],</v>
      </c>
      <c r="E54" t="str">
        <f t="shared" si="4"/>
        <v>Maps: [''],</v>
      </c>
      <c r="F54" t="str">
        <f t="shared" si="5"/>
        <v>Monsters: ['']</v>
      </c>
      <c r="H54" t="str">
        <f t="shared" si="6"/>
        <v>},</v>
      </c>
      <c r="I54">
        <f t="shared" si="7"/>
        <v>52</v>
      </c>
      <c r="J54" t="s">
        <v>122</v>
      </c>
      <c r="K54" s="1">
        <v>53</v>
      </c>
    </row>
    <row r="55" spans="1:11" x14ac:dyDescent="0.25">
      <c r="A55" t="str">
        <f t="shared" si="0"/>
        <v>'53':{Name: 'Crypt Basement',Next: [54],Maps: [''],Monsters: ['']},</v>
      </c>
      <c r="B55" t="str">
        <f t="shared" si="1"/>
        <v>'53':{</v>
      </c>
      <c r="C55" t="str">
        <f t="shared" si="2"/>
        <v>Name: 'Crypt Basement',</v>
      </c>
      <c r="D55" t="str">
        <f t="shared" si="3"/>
        <v>Next: [54],</v>
      </c>
      <c r="E55" t="str">
        <f t="shared" si="4"/>
        <v>Maps: [''],</v>
      </c>
      <c r="F55" t="str">
        <f t="shared" si="5"/>
        <v>Monsters: ['']</v>
      </c>
      <c r="H55" t="str">
        <f t="shared" si="6"/>
        <v>},</v>
      </c>
      <c r="I55">
        <f t="shared" si="7"/>
        <v>53</v>
      </c>
      <c r="J55" t="s">
        <v>123</v>
      </c>
      <c r="K55" s="1">
        <v>54</v>
      </c>
    </row>
    <row r="56" spans="1:11" x14ac:dyDescent="0.25">
      <c r="A56" t="str">
        <f t="shared" si="0"/>
        <v>'54':{Name: 'Palace of Ice',Next: [],Maps: [''],Monsters: ['']},</v>
      </c>
      <c r="B56" t="str">
        <f t="shared" si="1"/>
        <v>'54':{</v>
      </c>
      <c r="C56" t="str">
        <f t="shared" si="2"/>
        <v>Name: 'Palace of Ice',</v>
      </c>
      <c r="D56" t="str">
        <f t="shared" si="3"/>
        <v>Next: [],</v>
      </c>
      <c r="E56" t="str">
        <f t="shared" si="4"/>
        <v>Maps: [''],</v>
      </c>
      <c r="F56" t="str">
        <f t="shared" si="5"/>
        <v>Monsters: ['']</v>
      </c>
      <c r="H56" t="str">
        <f t="shared" si="6"/>
        <v>},</v>
      </c>
      <c r="I56">
        <f t="shared" si="7"/>
        <v>54</v>
      </c>
      <c r="J56" t="s">
        <v>124</v>
      </c>
    </row>
    <row r="57" spans="1:11" x14ac:dyDescent="0.25">
      <c r="A57" t="str">
        <f t="shared" si="0"/>
        <v>'55':{Name: 'Foggy Thicket',Next: [56],Maps: [''],Monsters: ['']},</v>
      </c>
      <c r="B57" t="str">
        <f t="shared" si="1"/>
        <v>'55':{</v>
      </c>
      <c r="C57" t="str">
        <f t="shared" si="2"/>
        <v>Name: 'Foggy Thicket',</v>
      </c>
      <c r="D57" t="str">
        <f t="shared" si="3"/>
        <v>Next: [56],</v>
      </c>
      <c r="E57" t="str">
        <f t="shared" si="4"/>
        <v>Maps: [''],</v>
      </c>
      <c r="F57" t="str">
        <f t="shared" si="5"/>
        <v>Monsters: ['']</v>
      </c>
      <c r="H57" t="str">
        <f t="shared" si="6"/>
        <v>},</v>
      </c>
      <c r="I57">
        <f t="shared" si="7"/>
        <v>55</v>
      </c>
      <c r="J57" t="s">
        <v>125</v>
      </c>
      <c r="K57" s="1">
        <v>56</v>
      </c>
    </row>
    <row r="58" spans="1:11" x14ac:dyDescent="0.25">
      <c r="A58" t="str">
        <f t="shared" si="0"/>
        <v>'56':{Name: 'Bandits Wood',Next: [],Maps: [''],Monsters: ['']},</v>
      </c>
      <c r="B58" t="str">
        <f t="shared" si="1"/>
        <v>'56':{</v>
      </c>
      <c r="C58" t="str">
        <f t="shared" si="2"/>
        <v>Name: 'Bandits Wood',</v>
      </c>
      <c r="D58" t="str">
        <f t="shared" si="3"/>
        <v>Next: [],</v>
      </c>
      <c r="E58" t="str">
        <f t="shared" si="4"/>
        <v>Maps: [''],</v>
      </c>
      <c r="F58" t="str">
        <f t="shared" si="5"/>
        <v>Monsters: ['']</v>
      </c>
      <c r="H58" t="str">
        <f t="shared" si="6"/>
        <v>},</v>
      </c>
      <c r="I58">
        <f t="shared" si="7"/>
        <v>56</v>
      </c>
      <c r="J58" t="s">
        <v>167</v>
      </c>
    </row>
    <row r="59" spans="1:11" x14ac:dyDescent="0.25">
      <c r="A59" t="str">
        <f t="shared" si="0"/>
        <v>'57':{Name: 'Investigation',Next: [58],Maps: [''],Monsters: ['']},</v>
      </c>
      <c r="B59" t="str">
        <f t="shared" si="1"/>
        <v>'57':{</v>
      </c>
      <c r="C59" t="str">
        <f t="shared" si="2"/>
        <v>Name: 'Investigation',</v>
      </c>
      <c r="D59" t="str">
        <f t="shared" si="3"/>
        <v>Next: [58],</v>
      </c>
      <c r="E59" t="str">
        <f t="shared" si="4"/>
        <v>Maps: [''],</v>
      </c>
      <c r="F59" t="str">
        <f t="shared" si="5"/>
        <v>Monsters: ['']</v>
      </c>
      <c r="H59" t="str">
        <f t="shared" si="6"/>
        <v>},</v>
      </c>
      <c r="I59">
        <f t="shared" si="7"/>
        <v>57</v>
      </c>
      <c r="J59" t="s">
        <v>126</v>
      </c>
      <c r="K59" s="1">
        <v>58</v>
      </c>
    </row>
    <row r="60" spans="1:11" x14ac:dyDescent="0.25">
      <c r="A60" t="str">
        <f t="shared" si="0"/>
        <v>'58':{Name: 'Bloody Shack',Next: [],Maps: [''],Monsters: ['']},</v>
      </c>
      <c r="B60" t="str">
        <f t="shared" si="1"/>
        <v>'58':{</v>
      </c>
      <c r="C60" t="str">
        <f t="shared" si="2"/>
        <v>Name: 'Bloody Shack',</v>
      </c>
      <c r="D60" t="str">
        <f t="shared" si="3"/>
        <v>Next: [],</v>
      </c>
      <c r="E60" t="str">
        <f t="shared" si="4"/>
        <v>Maps: [''],</v>
      </c>
      <c r="F60" t="str">
        <f t="shared" si="5"/>
        <v>Monsters: ['']</v>
      </c>
      <c r="H60" t="str">
        <f t="shared" si="6"/>
        <v>},</v>
      </c>
      <c r="I60">
        <f t="shared" si="7"/>
        <v>58</v>
      </c>
      <c r="J60" t="s">
        <v>127</v>
      </c>
    </row>
    <row r="61" spans="1:11" x14ac:dyDescent="0.25">
      <c r="A61" t="str">
        <f t="shared" si="0"/>
        <v>'59':{Name: 'Forgotten Groove',Next: [60],Maps: [''],Monsters: ['']},</v>
      </c>
      <c r="B61" t="str">
        <f t="shared" si="1"/>
        <v>'59':{</v>
      </c>
      <c r="C61" t="str">
        <f t="shared" si="2"/>
        <v>Name: 'Forgotten Groove',</v>
      </c>
      <c r="D61" t="str">
        <f t="shared" si="3"/>
        <v>Next: [60],</v>
      </c>
      <c r="E61" t="str">
        <f t="shared" si="4"/>
        <v>Maps: [''],</v>
      </c>
      <c r="F61" t="str">
        <f t="shared" si="5"/>
        <v>Monsters: ['']</v>
      </c>
      <c r="H61" t="str">
        <f t="shared" si="6"/>
        <v>},</v>
      </c>
      <c r="I61">
        <f t="shared" si="7"/>
        <v>59</v>
      </c>
      <c r="J61" t="s">
        <v>128</v>
      </c>
      <c r="K61" s="1">
        <v>60</v>
      </c>
    </row>
    <row r="62" spans="1:11" x14ac:dyDescent="0.25">
      <c r="A62" t="str">
        <f t="shared" si="0"/>
        <v>'60':{Name: 'Alchemy Lab',Next: [],Maps: [''],Monsters: ['']},</v>
      </c>
      <c r="B62" t="str">
        <f t="shared" si="1"/>
        <v>'60':{</v>
      </c>
      <c r="C62" t="str">
        <f t="shared" si="2"/>
        <v>Name: 'Alchemy Lab',</v>
      </c>
      <c r="D62" t="str">
        <f t="shared" si="3"/>
        <v>Next: [],</v>
      </c>
      <c r="E62" t="str">
        <f t="shared" si="4"/>
        <v>Maps: [''],</v>
      </c>
      <c r="F62" t="str">
        <f t="shared" si="5"/>
        <v>Monsters: ['']</v>
      </c>
      <c r="H62" t="str">
        <f t="shared" si="6"/>
        <v>},</v>
      </c>
      <c r="I62">
        <f t="shared" si="7"/>
        <v>60</v>
      </c>
      <c r="J62" t="s">
        <v>129</v>
      </c>
    </row>
    <row r="63" spans="1:11" x14ac:dyDescent="0.25">
      <c r="A63" t="str">
        <f t="shared" si="0"/>
        <v>'61':{Name: 'Fading Lighthouse',Next: [62],Maps: [''],Monsters: ['']},</v>
      </c>
      <c r="B63" t="str">
        <f t="shared" si="1"/>
        <v>'61':{</v>
      </c>
      <c r="C63" t="str">
        <f t="shared" si="2"/>
        <v>Name: 'Fading Lighthouse',</v>
      </c>
      <c r="D63" t="str">
        <f t="shared" si="3"/>
        <v>Next: [62],</v>
      </c>
      <c r="E63" t="str">
        <f t="shared" si="4"/>
        <v>Maps: [''],</v>
      </c>
      <c r="F63" t="str">
        <f t="shared" si="5"/>
        <v>Monsters: ['']</v>
      </c>
      <c r="H63" t="str">
        <f t="shared" si="6"/>
        <v>},</v>
      </c>
      <c r="I63">
        <f t="shared" si="7"/>
        <v>61</v>
      </c>
      <c r="J63" t="s">
        <v>130</v>
      </c>
      <c r="K63" s="1">
        <v>62</v>
      </c>
    </row>
    <row r="64" spans="1:11" x14ac:dyDescent="0.25">
      <c r="A64" t="str">
        <f t="shared" si="0"/>
        <v>'62':{Name: 'Pit of Souls',Next: [],Maps: [''],Monsters: ['']},</v>
      </c>
      <c r="B64" t="str">
        <f t="shared" si="1"/>
        <v>'62':{</v>
      </c>
      <c r="C64" t="str">
        <f t="shared" si="2"/>
        <v>Name: 'Pit of Souls',</v>
      </c>
      <c r="D64" t="str">
        <f t="shared" si="3"/>
        <v>Next: [],</v>
      </c>
      <c r="E64" t="str">
        <f t="shared" si="4"/>
        <v>Maps: [''],</v>
      </c>
      <c r="F64" t="str">
        <f t="shared" si="5"/>
        <v>Monsters: ['']</v>
      </c>
      <c r="H64" t="str">
        <f t="shared" si="6"/>
        <v>},</v>
      </c>
      <c r="I64">
        <f t="shared" si="7"/>
        <v>62</v>
      </c>
      <c r="J64" t="s">
        <v>131</v>
      </c>
    </row>
    <row r="65" spans="1:10" x14ac:dyDescent="0.25">
      <c r="A65" t="str">
        <f t="shared" si="0"/>
        <v>'63':{Name: 'Magma Pit',Next: [],Maps: [''],Monsters: ['']},</v>
      </c>
      <c r="B65" t="str">
        <f t="shared" si="1"/>
        <v>'63':{</v>
      </c>
      <c r="C65" t="str">
        <f t="shared" si="2"/>
        <v>Name: 'Magma Pit',</v>
      </c>
      <c r="D65" t="str">
        <f t="shared" si="3"/>
        <v>Next: [],</v>
      </c>
      <c r="E65" t="str">
        <f t="shared" si="4"/>
        <v>Maps: [''],</v>
      </c>
      <c r="F65" t="str">
        <f t="shared" si="5"/>
        <v>Monsters: ['']</v>
      </c>
      <c r="H65" t="str">
        <f t="shared" si="6"/>
        <v>},</v>
      </c>
      <c r="I65">
        <f t="shared" si="7"/>
        <v>63</v>
      </c>
      <c r="J65" t="s">
        <v>132</v>
      </c>
    </row>
    <row r="66" spans="1:10" x14ac:dyDescent="0.25">
      <c r="A66" t="str">
        <f t="shared" si="0"/>
        <v>'64':{Name: 'Underwater Lagoon',Next: [],Maps: [''],Monsters: ['']},</v>
      </c>
      <c r="B66" t="str">
        <f t="shared" si="1"/>
        <v>'64':{</v>
      </c>
      <c r="C66" t="str">
        <f t="shared" si="2"/>
        <v>Name: 'Underwater Lagoon',</v>
      </c>
      <c r="D66" t="str">
        <f t="shared" si="3"/>
        <v>Next: [],</v>
      </c>
      <c r="E66" t="str">
        <f t="shared" si="4"/>
        <v>Maps: [''],</v>
      </c>
      <c r="F66" t="str">
        <f t="shared" si="5"/>
        <v>Monsters: ['']</v>
      </c>
      <c r="H66" t="str">
        <f t="shared" si="6"/>
        <v>},</v>
      </c>
      <c r="I66">
        <f t="shared" si="7"/>
        <v>64</v>
      </c>
      <c r="J66" t="s">
        <v>133</v>
      </c>
    </row>
    <row r="67" spans="1:10" x14ac:dyDescent="0.25">
      <c r="A67" t="str">
        <f t="shared" si="0"/>
        <v>'65':{Name: 'Sulfus Mine',Next: [],Maps: [''],Monsters: ['']},</v>
      </c>
      <c r="B67" t="str">
        <f t="shared" si="1"/>
        <v>'65':{</v>
      </c>
      <c r="C67" t="str">
        <f t="shared" si="2"/>
        <v>Name: 'Sulfus Mine',</v>
      </c>
      <c r="D67" t="str">
        <f t="shared" si="3"/>
        <v>Next: [],</v>
      </c>
      <c r="E67" t="str">
        <f t="shared" si="4"/>
        <v>Maps: [''],</v>
      </c>
      <c r="F67" t="str">
        <f t="shared" si="5"/>
        <v>Monsters: ['']</v>
      </c>
      <c r="H67" t="str">
        <f t="shared" si="6"/>
        <v>},</v>
      </c>
      <c r="I67">
        <f t="shared" si="7"/>
        <v>65</v>
      </c>
      <c r="J67" t="s">
        <v>134</v>
      </c>
    </row>
    <row r="68" spans="1:10" x14ac:dyDescent="0.25">
      <c r="A68" t="str">
        <f t="shared" ref="A68:A97" si="8">B68&amp;C68&amp;D68&amp;E68&amp;F68&amp;G68&amp;H68</f>
        <v>'66':{Name: 'Clockwork Cove',Next: [],Maps: [''],Monsters: ['']},</v>
      </c>
      <c r="B68" t="str">
        <f t="shared" ref="B68:B97" si="9">"'"&amp;I68&amp;"':{"</f>
        <v>'66':{</v>
      </c>
      <c r="C68" t="str">
        <f t="shared" ref="C68:C97" si="10">"Name: '"&amp;J68&amp;"',"</f>
        <v>Name: 'Clockwork Cove',</v>
      </c>
      <c r="D68" t="str">
        <f t="shared" ref="D68:D97" si="11">"Next: ["&amp;K68&amp;"],"</f>
        <v>Next: [],</v>
      </c>
      <c r="E68" t="str">
        <f t="shared" ref="E68:E97" si="12">"Maps: ['"&amp;SUBSTITUTE(N68,",","','")&amp;"'],"</f>
        <v>Maps: [''],</v>
      </c>
      <c r="F68" t="str">
        <f t="shared" ref="F68:F97" si="13">"Monsters: ['"&amp;SUBSTITUTE(O68,",","','")&amp;"']"</f>
        <v>Monsters: ['']</v>
      </c>
      <c r="H68" t="str">
        <f t="shared" ref="H68:H97" si="14">"},"</f>
        <v>},</v>
      </c>
      <c r="I68">
        <f t="shared" ref="I68:I97" si="15">I67+1</f>
        <v>66</v>
      </c>
      <c r="J68" t="s">
        <v>135</v>
      </c>
    </row>
    <row r="69" spans="1:10" x14ac:dyDescent="0.25">
      <c r="A69" t="str">
        <f t="shared" si="8"/>
        <v>'67':{Name: 'Arcane Library',Next: [],Maps: [''],Monsters: ['']},</v>
      </c>
      <c r="B69" t="str">
        <f t="shared" si="9"/>
        <v>'67':{</v>
      </c>
      <c r="C69" t="str">
        <f t="shared" si="10"/>
        <v>Name: 'Arcane Library',</v>
      </c>
      <c r="D69" t="str">
        <f t="shared" si="11"/>
        <v>Next: [],</v>
      </c>
      <c r="E69" t="str">
        <f t="shared" si="12"/>
        <v>Maps: [''],</v>
      </c>
      <c r="F69" t="str">
        <f t="shared" si="13"/>
        <v>Monsters: ['']</v>
      </c>
      <c r="H69" t="str">
        <f t="shared" si="14"/>
        <v>},</v>
      </c>
      <c r="I69">
        <f t="shared" si="15"/>
        <v>67</v>
      </c>
      <c r="J69" t="s">
        <v>136</v>
      </c>
    </row>
    <row r="70" spans="1:10" x14ac:dyDescent="0.25">
      <c r="A70" t="str">
        <f t="shared" si="8"/>
        <v>'68':{Name: 'Toxic Moor',Next: [],Maps: [''],Monsters: ['']},</v>
      </c>
      <c r="B70" t="str">
        <f t="shared" si="9"/>
        <v>'68':{</v>
      </c>
      <c r="C70" t="str">
        <f t="shared" si="10"/>
        <v>Name: 'Toxic Moor',</v>
      </c>
      <c r="D70" t="str">
        <f t="shared" si="11"/>
        <v>Next: [],</v>
      </c>
      <c r="E70" t="str">
        <f t="shared" si="12"/>
        <v>Maps: [''],</v>
      </c>
      <c r="F70" t="str">
        <f t="shared" si="13"/>
        <v>Monsters: ['']</v>
      </c>
      <c r="H70" t="str">
        <f t="shared" si="14"/>
        <v>},</v>
      </c>
      <c r="I70">
        <f t="shared" si="15"/>
        <v>68</v>
      </c>
      <c r="J70" t="s">
        <v>137</v>
      </c>
    </row>
    <row r="71" spans="1:10" x14ac:dyDescent="0.25">
      <c r="A71" t="str">
        <f t="shared" si="8"/>
        <v>'69':{Name: 'Well of the Unfortunate',Next: [],Maps: [''],Monsters: ['']},</v>
      </c>
      <c r="B71" t="str">
        <f t="shared" si="9"/>
        <v>'69':{</v>
      </c>
      <c r="C71" t="str">
        <f t="shared" si="10"/>
        <v>Name: 'Well of the Unfortunate',</v>
      </c>
      <c r="D71" t="str">
        <f t="shared" si="11"/>
        <v>Next: [],</v>
      </c>
      <c r="E71" t="str">
        <f t="shared" si="12"/>
        <v>Maps: [''],</v>
      </c>
      <c r="F71" t="str">
        <f t="shared" si="13"/>
        <v>Monsters: ['']</v>
      </c>
      <c r="H71" t="str">
        <f t="shared" si="14"/>
        <v>},</v>
      </c>
      <c r="I71">
        <f t="shared" si="15"/>
        <v>69</v>
      </c>
      <c r="J71" t="s">
        <v>138</v>
      </c>
    </row>
    <row r="72" spans="1:10" x14ac:dyDescent="0.25">
      <c r="A72" t="str">
        <f t="shared" si="8"/>
        <v>'70':{Name: 'Chained Isle',Next: [],Maps: [''],Monsters: ['']},</v>
      </c>
      <c r="B72" t="str">
        <f t="shared" si="9"/>
        <v>'70':{</v>
      </c>
      <c r="C72" t="str">
        <f t="shared" si="10"/>
        <v>Name: 'Chained Isle',</v>
      </c>
      <c r="D72" t="str">
        <f t="shared" si="11"/>
        <v>Next: [],</v>
      </c>
      <c r="E72" t="str">
        <f t="shared" si="12"/>
        <v>Maps: [''],</v>
      </c>
      <c r="F72" t="str">
        <f t="shared" si="13"/>
        <v>Monsters: ['']</v>
      </c>
      <c r="H72" t="str">
        <f t="shared" si="14"/>
        <v>},</v>
      </c>
      <c r="I72">
        <f t="shared" si="15"/>
        <v>70</v>
      </c>
      <c r="J72" t="s">
        <v>139</v>
      </c>
    </row>
    <row r="73" spans="1:10" x14ac:dyDescent="0.25">
      <c r="A73" t="str">
        <f t="shared" si="8"/>
        <v>'71':{Name: 'Windswept Highlands',Next: [],Maps: [''],Monsters: ['']},</v>
      </c>
      <c r="B73" t="str">
        <f t="shared" si="9"/>
        <v>'71':{</v>
      </c>
      <c r="C73" t="str">
        <f t="shared" si="10"/>
        <v>Name: 'Windswept Highlands',</v>
      </c>
      <c r="D73" t="str">
        <f t="shared" si="11"/>
        <v>Next: [],</v>
      </c>
      <c r="E73" t="str">
        <f t="shared" si="12"/>
        <v>Maps: [''],</v>
      </c>
      <c r="F73" t="str">
        <f t="shared" si="13"/>
        <v>Monsters: ['']</v>
      </c>
      <c r="H73" t="str">
        <f t="shared" si="14"/>
        <v>},</v>
      </c>
      <c r="I73">
        <f t="shared" si="15"/>
        <v>71</v>
      </c>
      <c r="J73" t="s">
        <v>140</v>
      </c>
    </row>
    <row r="74" spans="1:10" x14ac:dyDescent="0.25">
      <c r="A74" t="str">
        <f t="shared" si="8"/>
        <v>'72':{Name: 'Oozing Grove',Next: [],Maps: [''],Monsters: ['']},</v>
      </c>
      <c r="B74" t="str">
        <f t="shared" si="9"/>
        <v>'72':{</v>
      </c>
      <c r="C74" t="str">
        <f t="shared" si="10"/>
        <v>Name: 'Oozing Grove',</v>
      </c>
      <c r="D74" t="str">
        <f t="shared" si="11"/>
        <v>Next: [],</v>
      </c>
      <c r="E74" t="str">
        <f t="shared" si="12"/>
        <v>Maps: [''],</v>
      </c>
      <c r="F74" t="str">
        <f t="shared" si="13"/>
        <v>Monsters: ['']</v>
      </c>
      <c r="H74" t="str">
        <f t="shared" si="14"/>
        <v>},</v>
      </c>
      <c r="I74">
        <f t="shared" si="15"/>
        <v>72</v>
      </c>
      <c r="J74" t="s">
        <v>141</v>
      </c>
    </row>
    <row r="75" spans="1:10" x14ac:dyDescent="0.25">
      <c r="A75" t="str">
        <f t="shared" si="8"/>
        <v>'73':{Name: 'Rockslide Ridge',Next: [],Maps: [''],Monsters: ['']},</v>
      </c>
      <c r="B75" t="str">
        <f t="shared" si="9"/>
        <v>'73':{</v>
      </c>
      <c r="C75" t="str">
        <f t="shared" si="10"/>
        <v>Name: 'Rockslide Ridge',</v>
      </c>
      <c r="D75" t="str">
        <f t="shared" si="11"/>
        <v>Next: [],</v>
      </c>
      <c r="E75" t="str">
        <f t="shared" si="12"/>
        <v>Maps: [''],</v>
      </c>
      <c r="F75" t="str">
        <f t="shared" si="13"/>
        <v>Monsters: ['']</v>
      </c>
      <c r="H75" t="str">
        <f t="shared" si="14"/>
        <v>},</v>
      </c>
      <c r="I75">
        <f t="shared" si="15"/>
        <v>73</v>
      </c>
      <c r="J75" t="s">
        <v>142</v>
      </c>
    </row>
    <row r="76" spans="1:10" x14ac:dyDescent="0.25">
      <c r="A76" t="str">
        <f t="shared" si="8"/>
        <v>'74':{Name: 'Merchant Ship',Next: [],Maps: [''],Monsters: ['']},</v>
      </c>
      <c r="B76" t="str">
        <f t="shared" si="9"/>
        <v>'74':{</v>
      </c>
      <c r="C76" t="str">
        <f t="shared" si="10"/>
        <v>Name: 'Merchant Ship',</v>
      </c>
      <c r="D76" t="str">
        <f t="shared" si="11"/>
        <v>Next: [],</v>
      </c>
      <c r="E76" t="str">
        <f t="shared" si="12"/>
        <v>Maps: [''],</v>
      </c>
      <c r="F76" t="str">
        <f t="shared" si="13"/>
        <v>Monsters: ['']</v>
      </c>
      <c r="H76" t="str">
        <f t="shared" si="14"/>
        <v>},</v>
      </c>
      <c r="I76">
        <f t="shared" si="15"/>
        <v>74</v>
      </c>
      <c r="J76" t="s">
        <v>143</v>
      </c>
    </row>
    <row r="77" spans="1:10" x14ac:dyDescent="0.25">
      <c r="A77" t="str">
        <f t="shared" si="8"/>
        <v>'75':{Name: 'Overgrown Graveyard',Next: [],Maps: [''],Monsters: ['']},</v>
      </c>
      <c r="B77" t="str">
        <f t="shared" si="9"/>
        <v>'75':{</v>
      </c>
      <c r="C77" t="str">
        <f t="shared" si="10"/>
        <v>Name: 'Overgrown Graveyard',</v>
      </c>
      <c r="D77" t="str">
        <f t="shared" si="11"/>
        <v>Next: [],</v>
      </c>
      <c r="E77" t="str">
        <f t="shared" si="12"/>
        <v>Maps: [''],</v>
      </c>
      <c r="F77" t="str">
        <f t="shared" si="13"/>
        <v>Monsters: ['']</v>
      </c>
      <c r="H77" t="str">
        <f t="shared" si="14"/>
        <v>},</v>
      </c>
      <c r="I77">
        <f t="shared" si="15"/>
        <v>75</v>
      </c>
      <c r="J77" t="s">
        <v>144</v>
      </c>
    </row>
    <row r="78" spans="1:10" x14ac:dyDescent="0.25">
      <c r="A78" t="str">
        <f t="shared" si="8"/>
        <v>'76':{Name: 'Harrower Hive',Next: [],Maps: [''],Monsters: ['']},</v>
      </c>
      <c r="B78" t="str">
        <f t="shared" si="9"/>
        <v>'76':{</v>
      </c>
      <c r="C78" t="str">
        <f t="shared" si="10"/>
        <v>Name: 'Harrower Hive',</v>
      </c>
      <c r="D78" t="str">
        <f t="shared" si="11"/>
        <v>Next: [],</v>
      </c>
      <c r="E78" t="str">
        <f t="shared" si="12"/>
        <v>Maps: [''],</v>
      </c>
      <c r="F78" t="str">
        <f t="shared" si="13"/>
        <v>Monsters: ['']</v>
      </c>
      <c r="H78" t="str">
        <f t="shared" si="14"/>
        <v>},</v>
      </c>
      <c r="I78">
        <f t="shared" si="15"/>
        <v>76</v>
      </c>
      <c r="J78" t="s">
        <v>145</v>
      </c>
    </row>
    <row r="79" spans="1:10" x14ac:dyDescent="0.25">
      <c r="A79" t="str">
        <f t="shared" si="8"/>
        <v>'77':{Name: 'Vault of Secrets',Next: [],Maps: [''],Monsters: ['']},</v>
      </c>
      <c r="B79" t="str">
        <f t="shared" si="9"/>
        <v>'77':{</v>
      </c>
      <c r="C79" t="str">
        <f t="shared" si="10"/>
        <v>Name: 'Vault of Secrets',</v>
      </c>
      <c r="D79" t="str">
        <f t="shared" si="11"/>
        <v>Next: [],</v>
      </c>
      <c r="E79" t="str">
        <f t="shared" si="12"/>
        <v>Maps: [''],</v>
      </c>
      <c r="F79" t="str">
        <f t="shared" si="13"/>
        <v>Monsters: ['']</v>
      </c>
      <c r="H79" t="str">
        <f t="shared" si="14"/>
        <v>},</v>
      </c>
      <c r="I79">
        <f t="shared" si="15"/>
        <v>77</v>
      </c>
      <c r="J79" t="s">
        <v>146</v>
      </c>
    </row>
    <row r="80" spans="1:10" x14ac:dyDescent="0.25">
      <c r="A80" t="str">
        <f t="shared" si="8"/>
        <v>'78':{Name: 'Sacrifice Pit',Next: [],Maps: [''],Monsters: ['']},</v>
      </c>
      <c r="B80" t="str">
        <f t="shared" si="9"/>
        <v>'78':{</v>
      </c>
      <c r="C80" t="str">
        <f t="shared" si="10"/>
        <v>Name: 'Sacrifice Pit',</v>
      </c>
      <c r="D80" t="str">
        <f t="shared" si="11"/>
        <v>Next: [],</v>
      </c>
      <c r="E80" t="str">
        <f t="shared" si="12"/>
        <v>Maps: [''],</v>
      </c>
      <c r="F80" t="str">
        <f t="shared" si="13"/>
        <v>Monsters: ['']</v>
      </c>
      <c r="H80" t="str">
        <f t="shared" si="14"/>
        <v>},</v>
      </c>
      <c r="I80">
        <f t="shared" si="15"/>
        <v>78</v>
      </c>
      <c r="J80" t="s">
        <v>147</v>
      </c>
    </row>
    <row r="81" spans="1:11" x14ac:dyDescent="0.25">
      <c r="A81" t="str">
        <f t="shared" si="8"/>
        <v>'79':{Name: 'Lost Temple',Next: [],Maps: [''],Monsters: ['']},</v>
      </c>
      <c r="B81" t="str">
        <f t="shared" si="9"/>
        <v>'79':{</v>
      </c>
      <c r="C81" t="str">
        <f t="shared" si="10"/>
        <v>Name: 'Lost Temple',</v>
      </c>
      <c r="D81" t="str">
        <f t="shared" si="11"/>
        <v>Next: [],</v>
      </c>
      <c r="E81" t="str">
        <f t="shared" si="12"/>
        <v>Maps: [''],</v>
      </c>
      <c r="F81" t="str">
        <f t="shared" si="13"/>
        <v>Monsters: ['']</v>
      </c>
      <c r="H81" t="str">
        <f t="shared" si="14"/>
        <v>},</v>
      </c>
      <c r="I81">
        <f t="shared" si="15"/>
        <v>79</v>
      </c>
      <c r="J81" t="s">
        <v>148</v>
      </c>
    </row>
    <row r="82" spans="1:11" x14ac:dyDescent="0.25">
      <c r="A82" t="str">
        <f t="shared" si="8"/>
        <v>'80':{Name: 'Vigil Keep',Next: [],Maps: [''],Monsters: ['']},</v>
      </c>
      <c r="B82" t="str">
        <f t="shared" si="9"/>
        <v>'80':{</v>
      </c>
      <c r="C82" t="str">
        <f t="shared" si="10"/>
        <v>Name: 'Vigil Keep',</v>
      </c>
      <c r="D82" t="str">
        <f t="shared" si="11"/>
        <v>Next: [],</v>
      </c>
      <c r="E82" t="str">
        <f t="shared" si="12"/>
        <v>Maps: [''],</v>
      </c>
      <c r="F82" t="str">
        <f t="shared" si="13"/>
        <v>Monsters: ['']</v>
      </c>
      <c r="H82" t="str">
        <f t="shared" si="14"/>
        <v>},</v>
      </c>
      <c r="I82">
        <f t="shared" si="15"/>
        <v>80</v>
      </c>
      <c r="J82" t="s">
        <v>149</v>
      </c>
    </row>
    <row r="83" spans="1:11" x14ac:dyDescent="0.25">
      <c r="A83" t="str">
        <f t="shared" si="8"/>
        <v>'81':{Name: 'Temple of the Eclipse',Next: [],Maps: [''],Monsters: ['']},</v>
      </c>
      <c r="B83" t="str">
        <f t="shared" si="9"/>
        <v>'81':{</v>
      </c>
      <c r="C83" t="str">
        <f t="shared" si="10"/>
        <v>Name: 'Temple of the Eclipse',</v>
      </c>
      <c r="D83" t="str">
        <f t="shared" si="11"/>
        <v>Next: [],</v>
      </c>
      <c r="E83" t="str">
        <f t="shared" si="12"/>
        <v>Maps: [''],</v>
      </c>
      <c r="F83" t="str">
        <f t="shared" si="13"/>
        <v>Monsters: ['']</v>
      </c>
      <c r="H83" t="str">
        <f t="shared" si="14"/>
        <v>},</v>
      </c>
      <c r="I83">
        <f t="shared" si="15"/>
        <v>81</v>
      </c>
      <c r="J83" t="s">
        <v>150</v>
      </c>
    </row>
    <row r="84" spans="1:11" x14ac:dyDescent="0.25">
      <c r="A84" t="str">
        <f t="shared" si="8"/>
        <v>'82':{Name: 'Burning Mountain',Next: [],Maps: [''],Monsters: ['']},</v>
      </c>
      <c r="B84" t="str">
        <f t="shared" si="9"/>
        <v>'82':{</v>
      </c>
      <c r="C84" t="str">
        <f t="shared" si="10"/>
        <v>Name: 'Burning Mountain',</v>
      </c>
      <c r="D84" t="str">
        <f t="shared" si="11"/>
        <v>Next: [],</v>
      </c>
      <c r="E84" t="str">
        <f t="shared" si="12"/>
        <v>Maps: [''],</v>
      </c>
      <c r="F84" t="str">
        <f t="shared" si="13"/>
        <v>Monsters: ['']</v>
      </c>
      <c r="H84" t="str">
        <f t="shared" si="14"/>
        <v>},</v>
      </c>
      <c r="I84">
        <f t="shared" si="15"/>
        <v>82</v>
      </c>
      <c r="J84" t="s">
        <v>151</v>
      </c>
    </row>
    <row r="85" spans="1:11" x14ac:dyDescent="0.25">
      <c r="A85" t="str">
        <f t="shared" si="8"/>
        <v>'83':{Name: 'Shadow Within',Next: [],Maps: [''],Monsters: ['']},</v>
      </c>
      <c r="B85" t="str">
        <f t="shared" si="9"/>
        <v>'83':{</v>
      </c>
      <c r="C85" t="str">
        <f t="shared" si="10"/>
        <v>Name: 'Shadow Within',</v>
      </c>
      <c r="D85" t="str">
        <f t="shared" si="11"/>
        <v>Next: [],</v>
      </c>
      <c r="E85" t="str">
        <f t="shared" si="12"/>
        <v>Maps: [''],</v>
      </c>
      <c r="F85" t="str">
        <f t="shared" si="13"/>
        <v>Monsters: ['']</v>
      </c>
      <c r="H85" t="str">
        <f t="shared" si="14"/>
        <v>},</v>
      </c>
      <c r="I85">
        <f t="shared" si="15"/>
        <v>83</v>
      </c>
      <c r="J85" t="s">
        <v>152</v>
      </c>
    </row>
    <row r="86" spans="1:11" x14ac:dyDescent="0.25">
      <c r="A86" t="str">
        <f t="shared" si="8"/>
        <v>'84':{Name: 'Crystalline Cabe',Next: [],Maps: [''],Monsters: ['']},</v>
      </c>
      <c r="B86" t="str">
        <f t="shared" si="9"/>
        <v>'84':{</v>
      </c>
      <c r="C86" t="str">
        <f t="shared" si="10"/>
        <v>Name: 'Crystalline Cabe',</v>
      </c>
      <c r="D86" t="str">
        <f t="shared" si="11"/>
        <v>Next: [],</v>
      </c>
      <c r="E86" t="str">
        <f t="shared" si="12"/>
        <v>Maps: [''],</v>
      </c>
      <c r="F86" t="str">
        <f t="shared" si="13"/>
        <v>Monsters: ['']</v>
      </c>
      <c r="H86" t="str">
        <f t="shared" si="14"/>
        <v>},</v>
      </c>
      <c r="I86">
        <f t="shared" si="15"/>
        <v>84</v>
      </c>
      <c r="J86" t="s">
        <v>153</v>
      </c>
    </row>
    <row r="87" spans="1:11" x14ac:dyDescent="0.25">
      <c r="A87" t="str">
        <f t="shared" si="8"/>
        <v>'85':{Name: 'Sun Temple',Next: [],Maps: [''],Monsters: ['']},</v>
      </c>
      <c r="B87" t="str">
        <f t="shared" si="9"/>
        <v>'85':{</v>
      </c>
      <c r="C87" t="str">
        <f t="shared" si="10"/>
        <v>Name: 'Sun Temple',</v>
      </c>
      <c r="D87" t="str">
        <f t="shared" si="11"/>
        <v>Next: [],</v>
      </c>
      <c r="E87" t="str">
        <f t="shared" si="12"/>
        <v>Maps: [''],</v>
      </c>
      <c r="F87" t="str">
        <f t="shared" si="13"/>
        <v>Monsters: ['']</v>
      </c>
      <c r="H87" t="str">
        <f t="shared" si="14"/>
        <v>},</v>
      </c>
      <c r="I87">
        <f t="shared" si="15"/>
        <v>85</v>
      </c>
      <c r="J87" t="s">
        <v>154</v>
      </c>
    </row>
    <row r="88" spans="1:11" x14ac:dyDescent="0.25">
      <c r="A88" t="str">
        <f t="shared" si="8"/>
        <v>'86':{Name: 'Harried Village',Next: [87],Maps: [''],Monsters: ['']},</v>
      </c>
      <c r="B88" t="str">
        <f t="shared" si="9"/>
        <v>'86':{</v>
      </c>
      <c r="C88" t="str">
        <f t="shared" si="10"/>
        <v>Name: 'Harried Village',</v>
      </c>
      <c r="D88" t="str">
        <f t="shared" si="11"/>
        <v>Next: [87],</v>
      </c>
      <c r="E88" t="str">
        <f t="shared" si="12"/>
        <v>Maps: [''],</v>
      </c>
      <c r="F88" t="str">
        <f t="shared" si="13"/>
        <v>Monsters: ['']</v>
      </c>
      <c r="H88" t="str">
        <f t="shared" si="14"/>
        <v>},</v>
      </c>
      <c r="I88">
        <f t="shared" si="15"/>
        <v>86</v>
      </c>
      <c r="J88" t="s">
        <v>155</v>
      </c>
      <c r="K88" s="1">
        <v>87</v>
      </c>
    </row>
    <row r="89" spans="1:11" x14ac:dyDescent="0.25">
      <c r="A89" t="str">
        <f t="shared" si="8"/>
        <v>'87':{Name: 'Currpoted Cove',Next: [],Maps: [''],Monsters: ['']},</v>
      </c>
      <c r="B89" t="str">
        <f t="shared" si="9"/>
        <v>'87':{</v>
      </c>
      <c r="C89" t="str">
        <f t="shared" si="10"/>
        <v>Name: 'Currpoted Cove',</v>
      </c>
      <c r="D89" t="str">
        <f t="shared" si="11"/>
        <v>Next: [],</v>
      </c>
      <c r="E89" t="str">
        <f t="shared" si="12"/>
        <v>Maps: [''],</v>
      </c>
      <c r="F89" t="str">
        <f t="shared" si="13"/>
        <v>Monsters: ['']</v>
      </c>
      <c r="H89" t="str">
        <f t="shared" si="14"/>
        <v>},</v>
      </c>
      <c r="I89">
        <f t="shared" si="15"/>
        <v>87</v>
      </c>
      <c r="J89" t="s">
        <v>156</v>
      </c>
    </row>
    <row r="90" spans="1:11" x14ac:dyDescent="0.25">
      <c r="A90" t="str">
        <f t="shared" si="8"/>
        <v>'88':{Name: 'Plane of Water',Next: [],Maps: [''],Monsters: ['']},</v>
      </c>
      <c r="B90" t="str">
        <f t="shared" si="9"/>
        <v>'88':{</v>
      </c>
      <c r="C90" t="str">
        <f t="shared" si="10"/>
        <v>Name: 'Plane of Water',</v>
      </c>
      <c r="D90" t="str">
        <f t="shared" si="11"/>
        <v>Next: [],</v>
      </c>
      <c r="E90" t="str">
        <f t="shared" si="12"/>
        <v>Maps: [''],</v>
      </c>
      <c r="F90" t="str">
        <f t="shared" si="13"/>
        <v>Monsters: ['']</v>
      </c>
      <c r="H90" t="str">
        <f t="shared" si="14"/>
        <v>},</v>
      </c>
      <c r="I90">
        <f t="shared" si="15"/>
        <v>88</v>
      </c>
      <c r="J90" t="s">
        <v>157</v>
      </c>
    </row>
    <row r="91" spans="1:11" x14ac:dyDescent="0.25">
      <c r="A91" t="str">
        <f t="shared" si="8"/>
        <v>'89':{Name: 'Syndicate Hideout',Next: [],Maps: [''],Monsters: ['']},</v>
      </c>
      <c r="B91" t="str">
        <f t="shared" si="9"/>
        <v>'89':{</v>
      </c>
      <c r="C91" t="str">
        <f t="shared" si="10"/>
        <v>Name: 'Syndicate Hideout',</v>
      </c>
      <c r="D91" t="str">
        <f t="shared" si="11"/>
        <v>Next: [],</v>
      </c>
      <c r="E91" t="str">
        <f t="shared" si="12"/>
        <v>Maps: [''],</v>
      </c>
      <c r="F91" t="str">
        <f t="shared" si="13"/>
        <v>Monsters: ['']</v>
      </c>
      <c r="H91" t="str">
        <f t="shared" si="14"/>
        <v>},</v>
      </c>
      <c r="I91">
        <f t="shared" si="15"/>
        <v>89</v>
      </c>
      <c r="J91" t="s">
        <v>158</v>
      </c>
    </row>
    <row r="92" spans="1:11" x14ac:dyDescent="0.25">
      <c r="A92" t="str">
        <f t="shared" si="8"/>
        <v>'90':{Name: 'Demonic Rift',Next: [],Maps: [''],Monsters: ['']},</v>
      </c>
      <c r="B92" t="str">
        <f t="shared" si="9"/>
        <v>'90':{</v>
      </c>
      <c r="C92" t="str">
        <f t="shared" si="10"/>
        <v>Name: 'Demonic Rift',</v>
      </c>
      <c r="D92" t="str">
        <f t="shared" si="11"/>
        <v>Next: [],</v>
      </c>
      <c r="E92" t="str">
        <f t="shared" si="12"/>
        <v>Maps: [''],</v>
      </c>
      <c r="F92" t="str">
        <f t="shared" si="13"/>
        <v>Monsters: ['']</v>
      </c>
      <c r="H92" t="str">
        <f t="shared" si="14"/>
        <v>},</v>
      </c>
      <c r="I92">
        <f t="shared" si="15"/>
        <v>90</v>
      </c>
      <c r="J92" t="s">
        <v>159</v>
      </c>
    </row>
    <row r="93" spans="1:11" x14ac:dyDescent="0.25">
      <c r="A93" t="str">
        <f t="shared" si="8"/>
        <v>'91':{Name: 'Wild Melee',Next: [],Maps: [''],Monsters: ['']},</v>
      </c>
      <c r="B93" t="str">
        <f t="shared" si="9"/>
        <v>'91':{</v>
      </c>
      <c r="C93" t="str">
        <f t="shared" si="10"/>
        <v>Name: 'Wild Melee',</v>
      </c>
      <c r="D93" t="str">
        <f t="shared" si="11"/>
        <v>Next: [],</v>
      </c>
      <c r="E93" t="str">
        <f t="shared" si="12"/>
        <v>Maps: [''],</v>
      </c>
      <c r="F93" t="str">
        <f t="shared" si="13"/>
        <v>Monsters: ['']</v>
      </c>
      <c r="H93" t="str">
        <f t="shared" si="14"/>
        <v>},</v>
      </c>
      <c r="I93">
        <f t="shared" si="15"/>
        <v>91</v>
      </c>
      <c r="J93" t="s">
        <v>160</v>
      </c>
    </row>
    <row r="94" spans="1:11" x14ac:dyDescent="0.25">
      <c r="A94" t="str">
        <f t="shared" si="8"/>
        <v>'92':{Name: 'Back Alley Brawl',Next: [],Maps: [''],Monsters: ['']},</v>
      </c>
      <c r="B94" t="str">
        <f t="shared" si="9"/>
        <v>'92':{</v>
      </c>
      <c r="C94" t="str">
        <f t="shared" si="10"/>
        <v>Name: 'Back Alley Brawl',</v>
      </c>
      <c r="D94" t="str">
        <f t="shared" si="11"/>
        <v>Next: [],</v>
      </c>
      <c r="E94" t="str">
        <f t="shared" si="12"/>
        <v>Maps: [''],</v>
      </c>
      <c r="F94" t="str">
        <f t="shared" si="13"/>
        <v>Monsters: ['']</v>
      </c>
      <c r="H94" t="str">
        <f t="shared" si="14"/>
        <v>},</v>
      </c>
      <c r="I94">
        <f t="shared" si="15"/>
        <v>92</v>
      </c>
      <c r="J94" t="s">
        <v>161</v>
      </c>
    </row>
    <row r="95" spans="1:11" x14ac:dyDescent="0.25">
      <c r="A95" t="str">
        <f t="shared" si="8"/>
        <v>'93':{Name: 'Sunken Vessel',Next: [],Maps: [''],Monsters: ['']},</v>
      </c>
      <c r="B95" t="str">
        <f t="shared" si="9"/>
        <v>'93':{</v>
      </c>
      <c r="C95" t="str">
        <f t="shared" si="10"/>
        <v>Name: 'Sunken Vessel',</v>
      </c>
      <c r="D95" t="str">
        <f t="shared" si="11"/>
        <v>Next: [],</v>
      </c>
      <c r="E95" t="str">
        <f t="shared" si="12"/>
        <v>Maps: [''],</v>
      </c>
      <c r="F95" t="str">
        <f t="shared" si="13"/>
        <v>Monsters: ['']</v>
      </c>
      <c r="H95" t="str">
        <f t="shared" si="14"/>
        <v>},</v>
      </c>
      <c r="I95">
        <f t="shared" si="15"/>
        <v>93</v>
      </c>
      <c r="J95" t="s">
        <v>162</v>
      </c>
    </row>
    <row r="96" spans="1:11" x14ac:dyDescent="0.25">
      <c r="A96" t="str">
        <f t="shared" si="8"/>
        <v>'94':{Name: 'Vermling Nest',Next: [95],Maps: [''],Monsters: ['']},</v>
      </c>
      <c r="B96" t="str">
        <f t="shared" si="9"/>
        <v>'94':{</v>
      </c>
      <c r="C96" t="str">
        <f t="shared" si="10"/>
        <v>Name: 'Vermling Nest',</v>
      </c>
      <c r="D96" t="str">
        <f t="shared" si="11"/>
        <v>Next: [95],</v>
      </c>
      <c r="E96" t="str">
        <f t="shared" si="12"/>
        <v>Maps: [''],</v>
      </c>
      <c r="F96" t="str">
        <f t="shared" si="13"/>
        <v>Monsters: ['']</v>
      </c>
      <c r="H96" t="str">
        <f t="shared" si="14"/>
        <v>},</v>
      </c>
      <c r="I96">
        <f t="shared" si="15"/>
        <v>94</v>
      </c>
      <c r="J96" t="s">
        <v>163</v>
      </c>
      <c r="K96" s="1">
        <v>95</v>
      </c>
    </row>
    <row r="97" spans="1:10" x14ac:dyDescent="0.25">
      <c r="A97" t="str">
        <f t="shared" si="8"/>
        <v>'95':{Name: 'Payment Due',Next: [],Maps: [''],Monsters: ['']},</v>
      </c>
      <c r="B97" t="str">
        <f t="shared" si="9"/>
        <v>'95':{</v>
      </c>
      <c r="C97" t="str">
        <f t="shared" si="10"/>
        <v>Name: 'Payment Due',</v>
      </c>
      <c r="D97" t="str">
        <f t="shared" si="11"/>
        <v>Next: [],</v>
      </c>
      <c r="E97" t="str">
        <f t="shared" si="12"/>
        <v>Maps: [''],</v>
      </c>
      <c r="F97" t="str">
        <f t="shared" si="13"/>
        <v>Monsters: ['']</v>
      </c>
      <c r="H97" t="str">
        <f t="shared" si="14"/>
        <v>},</v>
      </c>
      <c r="I97">
        <f t="shared" si="15"/>
        <v>95</v>
      </c>
      <c r="J9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Svendsen</dc:creator>
  <cp:lastModifiedBy>Martin Svendsen</cp:lastModifiedBy>
  <dcterms:created xsi:type="dcterms:W3CDTF">2018-02-15T18:44:10Z</dcterms:created>
  <dcterms:modified xsi:type="dcterms:W3CDTF">2018-02-15T21:01:19Z</dcterms:modified>
</cp:coreProperties>
</file>