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A970A8FD-1A33-44D3-BFF9-5FB3E9AC085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5" i="1"/>
  <c r="E25" i="1"/>
  <c r="F25" i="1"/>
  <c r="G25" i="1"/>
  <c r="H25" i="1"/>
  <c r="I25" i="1"/>
  <c r="J25" i="1"/>
  <c r="K25" i="1"/>
  <c r="L25" i="1"/>
  <c r="C25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J20" i="1"/>
  <c r="C5" i="1"/>
  <c r="D20" i="1"/>
  <c r="E20" i="1"/>
  <c r="F20" i="1"/>
  <c r="G20" i="1"/>
  <c r="H20" i="1"/>
  <c r="I20" i="1"/>
  <c r="C20" i="1"/>
  <c r="AB10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H15" i="1"/>
  <c r="D15" i="1"/>
  <c r="E15" i="1"/>
  <c r="F15" i="1"/>
  <c r="G15" i="1"/>
  <c r="C15" i="1"/>
  <c r="AC5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C10" i="1"/>
  <c r="AD10" i="1"/>
  <c r="E10" i="1"/>
  <c r="D10" i="1"/>
  <c r="C10" i="1"/>
  <c r="AD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C4" i="1"/>
</calcChain>
</file>

<file path=xl/sharedStrings.xml><?xml version="1.0" encoding="utf-8"?>
<sst xmlns="http://schemas.openxmlformats.org/spreadsheetml/2006/main" count="53" uniqueCount="31">
  <si>
    <t xml:space="preserve"> 시작 날짜:</t>
  </si>
  <si>
    <t>졸업작품 제안서 발표 계획서</t>
    <phoneticPr fontId="20" type="noConversion"/>
  </si>
  <si>
    <t>9월</t>
    <phoneticPr fontId="20" type="noConversion"/>
  </si>
  <si>
    <t>10월</t>
    <phoneticPr fontId="20" type="noConversion"/>
  </si>
  <si>
    <t>11월</t>
    <phoneticPr fontId="20" type="noConversion"/>
  </si>
  <si>
    <t>12월</t>
    <phoneticPr fontId="20" type="noConversion"/>
  </si>
  <si>
    <t>주 업무</t>
    <phoneticPr fontId="20" type="noConversion"/>
  </si>
  <si>
    <t>기타 업무</t>
    <phoneticPr fontId="20" type="noConversion"/>
  </si>
  <si>
    <t>본가 가족 여행</t>
    <phoneticPr fontId="20" type="noConversion"/>
  </si>
  <si>
    <t>지스타 참가</t>
    <phoneticPr fontId="20" type="noConversion"/>
  </si>
  <si>
    <t>오프라인 행사 참가</t>
    <phoneticPr fontId="20" type="noConversion"/>
  </si>
  <si>
    <t>다이렉트 강의 찾아보기</t>
    <phoneticPr fontId="20" type="noConversion"/>
  </si>
  <si>
    <t>지도 교수님과의 첫 대면 만남</t>
    <phoneticPr fontId="20" type="noConversion"/>
  </si>
  <si>
    <t>본가와서 일 도와드리기 및 치과방문</t>
    <phoneticPr fontId="20" type="noConversion"/>
  </si>
  <si>
    <t>팀원들과 온라인 및 오프라인 회의 및 강의 OT 참가</t>
    <phoneticPr fontId="20" type="noConversion"/>
  </si>
  <si>
    <t>게임소프트웨어공학에서 소프트웨어 공부</t>
    <phoneticPr fontId="20" type="noConversion"/>
  </si>
  <si>
    <t>다이렉트 외부 강의 시청 및 C++ 언리얼 외부 강의 시청</t>
    <phoneticPr fontId="20" type="noConversion"/>
  </si>
  <si>
    <t>부 업무</t>
  </si>
  <si>
    <t>부 업무</t>
    <phoneticPr fontId="20" type="noConversion"/>
  </si>
  <si>
    <t>시험공부</t>
    <phoneticPr fontId="20" type="noConversion"/>
  </si>
  <si>
    <t>C++ 언리얼 외부 강의 시청,  프로토타입 제작</t>
    <phoneticPr fontId="20" type="noConversion"/>
  </si>
  <si>
    <t>강의 배운 걸 바탕으로 한 C++ 간단 게임 개발</t>
    <phoneticPr fontId="20" type="noConversion"/>
  </si>
  <si>
    <t>캐릭터 프로토타입 제작</t>
    <phoneticPr fontId="20" type="noConversion"/>
  </si>
  <si>
    <t>프로토타입 맵 제작</t>
  </si>
  <si>
    <t>졸업 작품 준비</t>
    <phoneticPr fontId="20" type="noConversion"/>
  </si>
  <si>
    <t>프로토타입을 서버에 연동</t>
  </si>
  <si>
    <t>프로토타입을 서버에 연동</t>
    <phoneticPr fontId="20" type="noConversion"/>
  </si>
  <si>
    <t>프로토타입 세부설정</t>
    <phoneticPr fontId="20" type="noConversion"/>
  </si>
  <si>
    <t>프로토타입 제작 피드백</t>
    <phoneticPr fontId="20" type="noConversion"/>
  </si>
  <si>
    <t>프로토타입 제작 및 피드백</t>
    <phoneticPr fontId="20" type="noConversion"/>
  </si>
  <si>
    <t>C++ 언리얼 외부 강의 시청,  프로토타입 맵 제작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</si>
</sst>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  <numFmt numFmtId="178" formatCode="d"/>
    <numFmt numFmtId="179" formatCode="m&quot;월&quot;"/>
  </numFmts>
  <fonts count="27"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4"/>
      <color theme="1" tint="0.499984740745262"/>
      <name val="Malgun Gothic"/>
      <family val="2"/>
    </font>
    <font>
      <sz val="11"/>
      <color theme="1" tint="0.24994659260841701"/>
      <name val="Malgun Gothic"/>
      <family val="2"/>
    </font>
    <font>
      <sz val="11"/>
      <color theme="1" tint="4.9989318521683403E-2"/>
      <name val="Malgun Gothic"/>
      <family val="2"/>
    </font>
    <font>
      <sz val="12"/>
      <color theme="1" tint="4.9989318521683403E-2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31"/>
      <color theme="9" tint="-0.24994659260841701"/>
      <name val="Malgun Gothic"/>
      <family val="2"/>
    </font>
    <font>
      <sz val="18"/>
      <color theme="1" tint="4.9989318521683403E-2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sz val="14"/>
      <color theme="1" tint="0.499984740745262"/>
      <name val="Malgun Gothic"/>
      <family val="3"/>
      <charset val="129"/>
    </font>
    <font>
      <sz val="11"/>
      <color theme="1" tint="0.24994659260841701"/>
      <name val="HY견고딕"/>
      <family val="1"/>
      <charset val="129"/>
    </font>
    <font>
      <sz val="12"/>
      <color theme="1" tint="4.9989318521683403E-2"/>
      <name val="HY견고딕"/>
      <family val="1"/>
      <charset val="129"/>
    </font>
    <font>
      <sz val="11"/>
      <color theme="1" tint="4.9989318521683403E-2"/>
      <name val="HY견고딕"/>
      <family val="1"/>
      <charset val="129"/>
    </font>
    <font>
      <sz val="8"/>
      <color theme="1" tint="0.24994659260841701"/>
      <name val="HY견고딕"/>
      <family val="1"/>
      <charset val="129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2">
    <xf numFmtId="0" fontId="0" fillId="0" borderId="0">
      <alignment vertical="center" wrapText="1"/>
    </xf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6" borderId="0" applyNumberFormat="0" applyAlignment="0" applyProtection="0"/>
    <xf numFmtId="0" fontId="9" fillId="7" borderId="0" applyNumberFormat="0" applyAlignment="0" applyProtection="0"/>
    <xf numFmtId="0" fontId="3" fillId="2" borderId="3" applyNumberFormat="0" applyProtection="0">
      <alignment horizontal="right" wrapText="1" indent="1"/>
    </xf>
    <xf numFmtId="14" fontId="2" fillId="0" borderId="1" applyFill="0">
      <alignment horizontal="center"/>
    </xf>
    <xf numFmtId="0" fontId="4" fillId="0" borderId="0" applyBorder="0">
      <alignment horizontal="left" vertical="center"/>
    </xf>
    <xf numFmtId="178" fontId="4" fillId="0" borderId="2">
      <alignment horizontal="left" vertical="center"/>
    </xf>
    <xf numFmtId="0" fontId="5" fillId="0" borderId="0">
      <alignment horizontal="left" vertical="center"/>
    </xf>
    <xf numFmtId="0" fontId="3" fillId="2" borderId="3">
      <alignment horizontal="left" wrapText="1" indent="1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18" fillId="10" borderId="0" applyNumberFormat="0" applyBorder="0" applyAlignment="0" applyProtection="0"/>
    <xf numFmtId="0" fontId="16" fillId="11" borderId="4" applyNumberFormat="0" applyAlignment="0" applyProtection="0"/>
    <xf numFmtId="0" fontId="17" fillId="12" borderId="5" applyNumberFormat="0" applyAlignment="0" applyProtection="0"/>
    <xf numFmtId="0" fontId="15" fillId="12" borderId="4" applyNumberFormat="0" applyAlignment="0" applyProtection="0"/>
    <xf numFmtId="0" fontId="19" fillId="0" borderId="6" applyNumberFormat="0" applyFill="0" applyAlignment="0" applyProtection="0"/>
    <xf numFmtId="0" fontId="10" fillId="13" borderId="7" applyNumberFormat="0" applyAlignment="0" applyProtection="0"/>
    <xf numFmtId="0" fontId="14" fillId="0" borderId="0" applyNumberFormat="0" applyFill="0" applyBorder="0" applyAlignment="0" applyProtection="0"/>
    <xf numFmtId="0" fontId="3" fillId="14" borderId="8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7">
    <xf numFmtId="0" fontId="0" fillId="0" borderId="0" xfId="0">
      <alignment vertical="center" wrapText="1"/>
    </xf>
    <xf numFmtId="0" fontId="21" fillId="0" borderId="0" xfId="0" applyFont="1">
      <alignment vertical="center" wrapText="1"/>
    </xf>
    <xf numFmtId="0" fontId="22" fillId="0" borderId="0" xfId="2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 indent="1"/>
    </xf>
    <xf numFmtId="14" fontId="25" fillId="3" borderId="10" xfId="7" applyNumberFormat="1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5" fillId="3" borderId="10" xfId="7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5" fillId="4" borderId="10" xfId="7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41" borderId="10" xfId="0" applyFont="1" applyFill="1" applyBorder="1" applyAlignment="1">
      <alignment horizontal="center" vertical="center"/>
    </xf>
    <xf numFmtId="0" fontId="23" fillId="42" borderId="10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3" fillId="2" borderId="10" xfId="5" applyFont="1" applyBorder="1" applyAlignment="1">
      <alignment horizontal="center" vertical="center" wrapText="1"/>
    </xf>
    <xf numFmtId="0" fontId="23" fillId="5" borderId="14" xfId="0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0" fontId="23" fillId="48" borderId="11" xfId="0" applyFont="1" applyFill="1" applyBorder="1" applyAlignment="1">
      <alignment horizontal="center" vertical="center"/>
    </xf>
    <xf numFmtId="0" fontId="23" fillId="48" borderId="12" xfId="0" applyFont="1" applyFill="1" applyBorder="1" applyAlignment="1">
      <alignment horizontal="center" vertical="center"/>
    </xf>
    <xf numFmtId="0" fontId="23" fillId="48" borderId="13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44" borderId="11" xfId="0" applyFont="1" applyFill="1" applyBorder="1" applyAlignment="1">
      <alignment horizontal="center" vertical="center"/>
    </xf>
    <xf numFmtId="0" fontId="23" fillId="44" borderId="12" xfId="0" applyFont="1" applyFill="1" applyBorder="1" applyAlignment="1">
      <alignment horizontal="center" vertical="center"/>
    </xf>
    <xf numFmtId="0" fontId="23" fillId="49" borderId="12" xfId="0" applyFont="1" applyFill="1" applyBorder="1" applyAlignment="1">
      <alignment horizontal="center" vertical="center"/>
    </xf>
    <xf numFmtId="0" fontId="23" fillId="49" borderId="13" xfId="0" applyFont="1" applyFill="1" applyBorder="1" applyAlignment="1">
      <alignment horizontal="center" vertical="center"/>
    </xf>
    <xf numFmtId="0" fontId="23" fillId="49" borderId="11" xfId="0" applyFont="1" applyFill="1" applyBorder="1" applyAlignment="1">
      <alignment horizontal="center" vertical="center"/>
    </xf>
    <xf numFmtId="0" fontId="23" fillId="47" borderId="11" xfId="0" applyFont="1" applyFill="1" applyBorder="1" applyAlignment="1">
      <alignment horizontal="center" vertical="center"/>
    </xf>
    <xf numFmtId="0" fontId="23" fillId="47" borderId="12" xfId="0" applyFont="1" applyFill="1" applyBorder="1" applyAlignment="1">
      <alignment horizontal="center" vertical="center"/>
    </xf>
    <xf numFmtId="0" fontId="23" fillId="47" borderId="13" xfId="0" applyFont="1" applyFill="1" applyBorder="1" applyAlignment="1">
      <alignment horizontal="center" vertical="center"/>
    </xf>
    <xf numFmtId="0" fontId="23" fillId="45" borderId="11" xfId="0" applyFont="1" applyFill="1" applyBorder="1" applyAlignment="1">
      <alignment horizontal="center" vertical="center"/>
    </xf>
    <xf numFmtId="0" fontId="23" fillId="45" borderId="12" xfId="0" applyFont="1" applyFill="1" applyBorder="1" applyAlignment="1">
      <alignment horizontal="center" vertical="center"/>
    </xf>
    <xf numFmtId="0" fontId="23" fillId="45" borderId="13" xfId="0" applyFont="1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24" fillId="40" borderId="10" xfId="9" applyFont="1" applyFill="1" applyBorder="1" applyAlignment="1">
      <alignment horizontal="center" vertical="center"/>
    </xf>
    <xf numFmtId="179" fontId="24" fillId="40" borderId="10" xfId="9" applyNumberFormat="1" applyFont="1" applyFill="1" applyBorder="1" applyAlignment="1">
      <alignment horizontal="center" vertical="center"/>
    </xf>
    <xf numFmtId="0" fontId="8" fillId="0" borderId="0" xfId="1" applyAlignment="1">
      <alignment horizontal="left" indent="1"/>
    </xf>
    <xf numFmtId="14" fontId="22" fillId="0" borderId="1" xfId="6" applyFont="1">
      <alignment horizontal="center"/>
    </xf>
    <xf numFmtId="0" fontId="23" fillId="39" borderId="11" xfId="0" applyFont="1" applyFill="1" applyBorder="1" applyAlignment="1">
      <alignment horizontal="center" vertical="center"/>
    </xf>
    <xf numFmtId="0" fontId="23" fillId="39" borderId="13" xfId="0" applyFont="1" applyFill="1" applyBorder="1" applyAlignment="1">
      <alignment horizontal="center" vertical="center"/>
    </xf>
    <xf numFmtId="0" fontId="23" fillId="43" borderId="11" xfId="0" applyFont="1" applyFill="1" applyBorder="1" applyAlignment="1">
      <alignment horizontal="center" vertical="center"/>
    </xf>
    <xf numFmtId="0" fontId="23" fillId="43" borderId="12" xfId="0" applyFont="1" applyFill="1" applyBorder="1" applyAlignment="1">
      <alignment horizontal="center" vertical="center"/>
    </xf>
    <xf numFmtId="0" fontId="23" fillId="43" borderId="13" xfId="0" applyFont="1" applyFill="1" applyBorder="1" applyAlignment="1">
      <alignment horizontal="center" vertical="center"/>
    </xf>
    <xf numFmtId="0" fontId="23" fillId="46" borderId="11" xfId="0" applyFont="1" applyFill="1" applyBorder="1" applyAlignment="1">
      <alignment horizontal="center" vertical="center"/>
    </xf>
    <xf numFmtId="0" fontId="23" fillId="46" borderId="13" xfId="0" applyFont="1" applyFill="1" applyBorder="1" applyAlignment="1">
      <alignment horizontal="center" vertical="center"/>
    </xf>
    <xf numFmtId="0" fontId="23" fillId="39" borderId="12" xfId="0" applyFont="1" applyFill="1" applyBorder="1" applyAlignment="1">
      <alignment horizontal="center" vertical="center"/>
    </xf>
  </cellXfs>
  <cellStyles count="52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날짜" xfId="6" xr:uid="{00000000-0005-0000-0000-000000000000}"/>
    <cellStyle name="메모" xfId="25" builtinId="10" customBuiltin="1"/>
    <cellStyle name="백분율" xfId="15" builtinId="5" customBuiltin="1"/>
    <cellStyle name="보통" xfId="18" builtinId="28" customBuiltin="1"/>
    <cellStyle name="상태" xfId="10" xr:uid="{00000000-0005-0000-0000-000008000000}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요약" xfId="27" builtinId="25" customBuiltin="1"/>
    <cellStyle name="요일" xfId="8" xr:uid="{00000000-0005-0000-0000-000001000000}"/>
    <cellStyle name="월" xfId="9" xr:uid="{00000000-0005-0000-0000-000006000000}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평일" xfId="7" xr:uid="{00000000-0005-0000-0000-00000A000000}"/>
    <cellStyle name="표준" xfId="0" builtinId="0" customBuiltin="1"/>
  </cellStyles>
  <dxfs count="5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C4F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G29"/>
  <sheetViews>
    <sheetView showGridLines="0" tabSelected="1" zoomScale="40" zoomScaleNormal="40" workbookViewId="0">
      <selection activeCell="B1" sqref="B1:AD1"/>
    </sheetView>
  </sheetViews>
  <sheetFormatPr defaultColWidth="9" defaultRowHeight="30" customHeight="1"/>
  <cols>
    <col min="1" max="1" width="16.75" style="1" customWidth="1"/>
    <col min="2" max="2" width="16.75" style="4" customWidth="1"/>
    <col min="3" max="17" width="16.75" style="3" customWidth="1"/>
    <col min="18" max="30" width="16.75" style="1" customWidth="1"/>
    <col min="31" max="16384" width="9" style="1"/>
  </cols>
  <sheetData>
    <row r="1" spans="2:30" ht="48.75" customHeight="1"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2:30" ht="24.75" customHeight="1" thickBot="1">
      <c r="B2" s="2" t="s">
        <v>0</v>
      </c>
      <c r="C2" s="38">
        <f>DATEVALUE("2025/09/01")</f>
        <v>45901</v>
      </c>
      <c r="D2" s="38"/>
      <c r="E2" s="38"/>
    </row>
    <row r="3" spans="2:30" ht="12.75" customHeight="1"/>
    <row r="4" spans="2:30" ht="44.35" customHeight="1">
      <c r="B4" s="14"/>
      <c r="C4" s="35" t="str">
        <f ca="1">TEXT(TODAY(), "m월")</f>
        <v>9월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2:30" ht="44.35" customHeight="1">
      <c r="B5" s="14"/>
      <c r="C5" s="5" t="str">
        <f>COLUMN(A1) &amp; "일"</f>
        <v>1일</v>
      </c>
      <c r="D5" s="5" t="str">
        <f t="shared" ref="D5:AB5" si="0">COLUMN(B1) &amp; "일"</f>
        <v>2일</v>
      </c>
      <c r="E5" s="5" t="str">
        <f t="shared" si="0"/>
        <v>3일</v>
      </c>
      <c r="F5" s="5" t="str">
        <f t="shared" si="0"/>
        <v>4일</v>
      </c>
      <c r="G5" s="5" t="str">
        <f t="shared" si="0"/>
        <v>5일</v>
      </c>
      <c r="H5" s="5" t="str">
        <f t="shared" si="0"/>
        <v>6일</v>
      </c>
      <c r="I5" s="5" t="str">
        <f t="shared" si="0"/>
        <v>7일</v>
      </c>
      <c r="J5" s="5" t="str">
        <f t="shared" si="0"/>
        <v>8일</v>
      </c>
      <c r="K5" s="5" t="str">
        <f t="shared" si="0"/>
        <v>9일</v>
      </c>
      <c r="L5" s="5" t="str">
        <f t="shared" si="0"/>
        <v>10일</v>
      </c>
      <c r="M5" s="5" t="str">
        <f t="shared" si="0"/>
        <v>11일</v>
      </c>
      <c r="N5" s="5" t="str">
        <f t="shared" si="0"/>
        <v>12일</v>
      </c>
      <c r="O5" s="5" t="str">
        <f t="shared" si="0"/>
        <v>13일</v>
      </c>
      <c r="P5" s="5" t="str">
        <f t="shared" si="0"/>
        <v>14일</v>
      </c>
      <c r="Q5" s="5" t="str">
        <f t="shared" si="0"/>
        <v>15일</v>
      </c>
      <c r="R5" s="5" t="str">
        <f t="shared" si="0"/>
        <v>16일</v>
      </c>
      <c r="S5" s="5" t="str">
        <f t="shared" si="0"/>
        <v>17일</v>
      </c>
      <c r="T5" s="5" t="str">
        <f t="shared" si="0"/>
        <v>18일</v>
      </c>
      <c r="U5" s="5" t="str">
        <f t="shared" si="0"/>
        <v>19일</v>
      </c>
      <c r="V5" s="5" t="str">
        <f t="shared" si="0"/>
        <v>20일</v>
      </c>
      <c r="W5" s="5" t="str">
        <f t="shared" si="0"/>
        <v>21일</v>
      </c>
      <c r="X5" s="5" t="str">
        <f t="shared" si="0"/>
        <v>22일</v>
      </c>
      <c r="Y5" s="5" t="str">
        <f t="shared" si="0"/>
        <v>23일</v>
      </c>
      <c r="Z5" s="5" t="str">
        <f t="shared" si="0"/>
        <v>24일</v>
      </c>
      <c r="AA5" s="5" t="str">
        <f t="shared" si="0"/>
        <v>25일</v>
      </c>
      <c r="AB5" s="5" t="str">
        <f t="shared" si="0"/>
        <v>26일</v>
      </c>
      <c r="AC5" s="5" t="str">
        <f>COLUMN(AA1) &amp; "일"</f>
        <v>27일</v>
      </c>
      <c r="AD5" s="5" t="str">
        <f>COLUMN(AB1) &amp; "일"</f>
        <v>28일</v>
      </c>
    </row>
    <row r="6" spans="2:30" ht="44.35" customHeight="1">
      <c r="B6" s="14" t="s">
        <v>6</v>
      </c>
      <c r="C6" s="41" t="s">
        <v>14</v>
      </c>
      <c r="D6" s="42"/>
      <c r="E6" s="42"/>
      <c r="F6" s="42"/>
      <c r="G6" s="43"/>
      <c r="H6" s="6"/>
      <c r="I6" s="6"/>
      <c r="J6" s="23" t="s">
        <v>16</v>
      </c>
      <c r="K6" s="24"/>
      <c r="L6" s="24"/>
      <c r="M6" s="24"/>
      <c r="N6" s="34"/>
      <c r="O6" s="23" t="s">
        <v>20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34"/>
    </row>
    <row r="7" spans="2:30" ht="44.35" customHeight="1">
      <c r="B7" s="14" t="s">
        <v>18</v>
      </c>
      <c r="C7" s="6"/>
      <c r="D7" s="12" t="s">
        <v>12</v>
      </c>
      <c r="E7" s="11" t="s">
        <v>11</v>
      </c>
      <c r="F7" s="6"/>
      <c r="G7" s="13" t="s">
        <v>15</v>
      </c>
      <c r="H7" s="6"/>
      <c r="I7" s="6"/>
      <c r="J7" s="6"/>
      <c r="K7" s="6"/>
      <c r="L7" s="6"/>
      <c r="M7" s="44" t="s">
        <v>21</v>
      </c>
      <c r="N7" s="45"/>
      <c r="O7" s="6"/>
      <c r="P7" s="6"/>
      <c r="Q7" s="28" t="s">
        <v>22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30"/>
    </row>
    <row r="8" spans="2:30" ht="44.35" customHeight="1">
      <c r="B8" s="14" t="s">
        <v>7</v>
      </c>
      <c r="C8" s="6"/>
      <c r="D8" s="6"/>
      <c r="E8" s="6"/>
      <c r="F8" s="6"/>
      <c r="G8" s="6"/>
      <c r="H8" s="39" t="s">
        <v>13</v>
      </c>
      <c r="I8" s="40"/>
      <c r="J8" s="6"/>
      <c r="K8" s="6"/>
      <c r="L8" s="6"/>
      <c r="M8" s="6"/>
      <c r="N8" s="6"/>
      <c r="O8" s="39" t="s">
        <v>10</v>
      </c>
      <c r="P8" s="4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44.35" customHeight="1">
      <c r="B9" s="14"/>
      <c r="C9" s="36" t="s">
        <v>2</v>
      </c>
      <c r="D9" s="36"/>
      <c r="E9" s="36" t="s">
        <v>3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2:30" ht="44.35" customHeight="1">
      <c r="B10" s="14"/>
      <c r="C10" s="7" t="str">
        <f>COLUMN(A1)+28 &amp; "일"</f>
        <v>29일</v>
      </c>
      <c r="D10" s="7" t="str">
        <f>COLUMN(B1)+28 &amp; "일"</f>
        <v>30일</v>
      </c>
      <c r="E10" s="7" t="str">
        <f>COLUMN(A1) &amp; "일"</f>
        <v>1일</v>
      </c>
      <c r="F10" s="7" t="str">
        <f t="shared" ref="F10:AD10" si="1">COLUMN(B1) &amp; "일"</f>
        <v>2일</v>
      </c>
      <c r="G10" s="7" t="str">
        <f t="shared" si="1"/>
        <v>3일</v>
      </c>
      <c r="H10" s="7" t="str">
        <f t="shared" si="1"/>
        <v>4일</v>
      </c>
      <c r="I10" s="7" t="str">
        <f t="shared" si="1"/>
        <v>5일</v>
      </c>
      <c r="J10" s="7" t="str">
        <f t="shared" si="1"/>
        <v>6일</v>
      </c>
      <c r="K10" s="7" t="str">
        <f t="shared" si="1"/>
        <v>7일</v>
      </c>
      <c r="L10" s="7" t="str">
        <f t="shared" si="1"/>
        <v>8일</v>
      </c>
      <c r="M10" s="7" t="str">
        <f t="shared" si="1"/>
        <v>9일</v>
      </c>
      <c r="N10" s="7" t="str">
        <f t="shared" si="1"/>
        <v>10일</v>
      </c>
      <c r="O10" s="7" t="str">
        <f t="shared" si="1"/>
        <v>11일</v>
      </c>
      <c r="P10" s="7" t="str">
        <f t="shared" si="1"/>
        <v>12일</v>
      </c>
      <c r="Q10" s="7" t="str">
        <f t="shared" si="1"/>
        <v>13일</v>
      </c>
      <c r="R10" s="7" t="str">
        <f t="shared" si="1"/>
        <v>14일</v>
      </c>
      <c r="S10" s="7" t="str">
        <f t="shared" si="1"/>
        <v>15일</v>
      </c>
      <c r="T10" s="7" t="str">
        <f t="shared" si="1"/>
        <v>16일</v>
      </c>
      <c r="U10" s="7" t="str">
        <f t="shared" si="1"/>
        <v>17일</v>
      </c>
      <c r="V10" s="7" t="str">
        <f t="shared" si="1"/>
        <v>18일</v>
      </c>
      <c r="W10" s="7" t="str">
        <f t="shared" si="1"/>
        <v>19일</v>
      </c>
      <c r="X10" s="7" t="str">
        <f t="shared" si="1"/>
        <v>20일</v>
      </c>
      <c r="Y10" s="7" t="str">
        <f t="shared" si="1"/>
        <v>21일</v>
      </c>
      <c r="Z10" s="7" t="str">
        <f t="shared" si="1"/>
        <v>22일</v>
      </c>
      <c r="AA10" s="7" t="str">
        <f t="shared" si="1"/>
        <v>23일</v>
      </c>
      <c r="AB10" s="7" t="str">
        <f>COLUMN(X1) &amp; "일"</f>
        <v>24일</v>
      </c>
      <c r="AC10" s="7" t="str">
        <f t="shared" si="1"/>
        <v>25일</v>
      </c>
      <c r="AD10" s="7" t="str">
        <f t="shared" si="1"/>
        <v>26일</v>
      </c>
    </row>
    <row r="11" spans="2:30" ht="44.35" customHeight="1">
      <c r="B11" s="14" t="s">
        <v>6</v>
      </c>
      <c r="C11" s="23" t="s">
        <v>20</v>
      </c>
      <c r="D11" s="24"/>
      <c r="E11" s="24"/>
      <c r="F11" s="34"/>
      <c r="G11" s="31" t="s">
        <v>19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3"/>
    </row>
    <row r="12" spans="2:30" ht="44.35" customHeight="1">
      <c r="B12" s="14" t="s">
        <v>17</v>
      </c>
      <c r="C12" s="28" t="s">
        <v>22</v>
      </c>
      <c r="D12" s="29"/>
      <c r="E12" s="29"/>
      <c r="F12" s="30"/>
      <c r="G12" s="41" t="s">
        <v>30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2:30" ht="44.35" customHeight="1">
      <c r="B13" s="14" t="s">
        <v>7</v>
      </c>
      <c r="C13" s="8"/>
      <c r="D13" s="8"/>
      <c r="E13" s="8"/>
      <c r="F13" s="8"/>
      <c r="G13" s="39" t="s">
        <v>8</v>
      </c>
      <c r="H13" s="46"/>
      <c r="I13" s="46"/>
      <c r="J13" s="46"/>
      <c r="K13" s="46"/>
      <c r="L13" s="46"/>
      <c r="M13" s="4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39" t="s">
        <v>13</v>
      </c>
      <c r="AD13" s="40"/>
    </row>
    <row r="14" spans="2:30" ht="44.35" customHeight="1">
      <c r="B14" s="14"/>
      <c r="C14" s="36" t="s">
        <v>3</v>
      </c>
      <c r="D14" s="36"/>
      <c r="E14" s="36"/>
      <c r="F14" s="36"/>
      <c r="G14" s="36"/>
      <c r="H14" s="35" t="s">
        <v>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2:30" ht="44.35" customHeight="1">
      <c r="B15" s="14"/>
      <c r="C15" s="7" t="str">
        <f>COLUMN(AA1) &amp; "일"</f>
        <v>27일</v>
      </c>
      <c r="D15" s="7" t="str">
        <f t="shared" ref="D15:G15" si="2">COLUMN(AB1) &amp; "일"</f>
        <v>28일</v>
      </c>
      <c r="E15" s="7" t="str">
        <f t="shared" si="2"/>
        <v>29일</v>
      </c>
      <c r="F15" s="7" t="str">
        <f t="shared" si="2"/>
        <v>30일</v>
      </c>
      <c r="G15" s="7" t="str">
        <f t="shared" si="2"/>
        <v>31일</v>
      </c>
      <c r="H15" s="7" t="str">
        <f>COLUMN(A1) &amp; "일"</f>
        <v>1일</v>
      </c>
      <c r="I15" s="7" t="str">
        <f t="shared" ref="I15:AD15" si="3">COLUMN(B1) &amp; "일"</f>
        <v>2일</v>
      </c>
      <c r="J15" s="7" t="str">
        <f t="shared" si="3"/>
        <v>3일</v>
      </c>
      <c r="K15" s="7" t="str">
        <f t="shared" si="3"/>
        <v>4일</v>
      </c>
      <c r="L15" s="7" t="str">
        <f t="shared" si="3"/>
        <v>5일</v>
      </c>
      <c r="M15" s="7" t="str">
        <f t="shared" si="3"/>
        <v>6일</v>
      </c>
      <c r="N15" s="7" t="str">
        <f t="shared" si="3"/>
        <v>7일</v>
      </c>
      <c r="O15" s="7" t="str">
        <f t="shared" si="3"/>
        <v>8일</v>
      </c>
      <c r="P15" s="7" t="str">
        <f t="shared" si="3"/>
        <v>9일</v>
      </c>
      <c r="Q15" s="7" t="str">
        <f t="shared" si="3"/>
        <v>10일</v>
      </c>
      <c r="R15" s="7" t="str">
        <f t="shared" si="3"/>
        <v>11일</v>
      </c>
      <c r="S15" s="7" t="str">
        <f t="shared" si="3"/>
        <v>12일</v>
      </c>
      <c r="T15" s="7" t="str">
        <f t="shared" si="3"/>
        <v>13일</v>
      </c>
      <c r="U15" s="7" t="str">
        <f t="shared" si="3"/>
        <v>14일</v>
      </c>
      <c r="V15" s="7" t="str">
        <f t="shared" si="3"/>
        <v>15일</v>
      </c>
      <c r="W15" s="7" t="str">
        <f t="shared" si="3"/>
        <v>16일</v>
      </c>
      <c r="X15" s="7" t="str">
        <f t="shared" si="3"/>
        <v>17일</v>
      </c>
      <c r="Y15" s="7" t="str">
        <f t="shared" si="3"/>
        <v>18일</v>
      </c>
      <c r="Z15" s="7" t="str">
        <f t="shared" si="3"/>
        <v>19일</v>
      </c>
      <c r="AA15" s="7" t="str">
        <f t="shared" si="3"/>
        <v>20일</v>
      </c>
      <c r="AB15" s="7" t="str">
        <f t="shared" si="3"/>
        <v>21일</v>
      </c>
      <c r="AC15" s="7" t="str">
        <f t="shared" si="3"/>
        <v>22일</v>
      </c>
      <c r="AD15" s="7" t="str">
        <f t="shared" si="3"/>
        <v>23일</v>
      </c>
    </row>
    <row r="16" spans="2:30" ht="44.35" customHeight="1">
      <c r="B16" s="14" t="s">
        <v>6</v>
      </c>
      <c r="C16" s="23" t="s">
        <v>20</v>
      </c>
      <c r="D16" s="24"/>
      <c r="E16" s="24"/>
      <c r="F16" s="24"/>
      <c r="G16" s="24"/>
      <c r="H16" s="25" t="s">
        <v>28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V16" s="6"/>
      <c r="W16" s="6"/>
      <c r="X16" s="27" t="s">
        <v>29</v>
      </c>
      <c r="Y16" s="25"/>
      <c r="Z16" s="25"/>
      <c r="AA16" s="25"/>
      <c r="AB16" s="25"/>
      <c r="AC16" s="25"/>
      <c r="AD16" s="26"/>
    </row>
    <row r="17" spans="2:33" ht="44.35" customHeight="1">
      <c r="B17" s="14" t="s">
        <v>17</v>
      </c>
      <c r="C17" s="41" t="s">
        <v>23</v>
      </c>
      <c r="D17" s="42"/>
      <c r="E17" s="42"/>
      <c r="F17" s="42"/>
      <c r="G17" s="43"/>
      <c r="H17" s="20" t="s">
        <v>27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  <c r="V17" s="6"/>
      <c r="W17" s="6"/>
      <c r="X17" s="20" t="s">
        <v>27</v>
      </c>
      <c r="Y17" s="21"/>
      <c r="Z17" s="21"/>
      <c r="AA17" s="21"/>
      <c r="AB17" s="21"/>
      <c r="AC17" s="21"/>
      <c r="AD17" s="22"/>
    </row>
    <row r="18" spans="2:33" ht="44.35" customHeight="1">
      <c r="B18" s="14" t="s">
        <v>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39" t="s">
        <v>9</v>
      </c>
      <c r="W18" s="40"/>
      <c r="X18" s="8"/>
      <c r="Y18" s="8"/>
      <c r="Z18" s="8"/>
      <c r="AA18" s="8"/>
      <c r="AB18" s="8"/>
      <c r="AC18" s="8"/>
      <c r="AD18" s="8"/>
    </row>
    <row r="19" spans="2:33" ht="44.35" customHeight="1">
      <c r="B19" s="14"/>
      <c r="C19" s="36" t="s">
        <v>4</v>
      </c>
      <c r="D19" s="36"/>
      <c r="E19" s="36"/>
      <c r="F19" s="36"/>
      <c r="G19" s="36"/>
      <c r="H19" s="36"/>
      <c r="I19" s="36"/>
      <c r="J19" s="35" t="s">
        <v>5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2:33" ht="44.35" customHeight="1">
      <c r="B20" s="14"/>
      <c r="C20" s="7" t="str">
        <f>COLUMN(X1) &amp; "일"</f>
        <v>24일</v>
      </c>
      <c r="D20" s="7" t="str">
        <f t="shared" ref="D20:I20" si="4">COLUMN(Y1) &amp; "일"</f>
        <v>25일</v>
      </c>
      <c r="E20" s="7" t="str">
        <f t="shared" si="4"/>
        <v>26일</v>
      </c>
      <c r="F20" s="7" t="str">
        <f t="shared" si="4"/>
        <v>27일</v>
      </c>
      <c r="G20" s="7" t="str">
        <f t="shared" si="4"/>
        <v>28일</v>
      </c>
      <c r="H20" s="7" t="str">
        <f t="shared" si="4"/>
        <v>29일</v>
      </c>
      <c r="I20" s="7" t="str">
        <f t="shared" si="4"/>
        <v>30일</v>
      </c>
      <c r="J20" s="9" t="str">
        <f>COLUMN(A1) &amp; "일"</f>
        <v>1일</v>
      </c>
      <c r="K20" s="9" t="str">
        <f t="shared" ref="K20:AD20" si="5">COLUMN(B1) &amp; "일"</f>
        <v>2일</v>
      </c>
      <c r="L20" s="9" t="str">
        <f t="shared" si="5"/>
        <v>3일</v>
      </c>
      <c r="M20" s="9" t="str">
        <f t="shared" si="5"/>
        <v>4일</v>
      </c>
      <c r="N20" s="9" t="str">
        <f t="shared" si="5"/>
        <v>5일</v>
      </c>
      <c r="O20" s="9" t="str">
        <f t="shared" si="5"/>
        <v>6일</v>
      </c>
      <c r="P20" s="9" t="str">
        <f t="shared" si="5"/>
        <v>7일</v>
      </c>
      <c r="Q20" s="9" t="str">
        <f t="shared" si="5"/>
        <v>8일</v>
      </c>
      <c r="R20" s="9" t="str">
        <f t="shared" si="5"/>
        <v>9일</v>
      </c>
      <c r="S20" s="9" t="str">
        <f t="shared" si="5"/>
        <v>10일</v>
      </c>
      <c r="T20" s="9" t="str">
        <f t="shared" si="5"/>
        <v>11일</v>
      </c>
      <c r="U20" s="9" t="str">
        <f t="shared" si="5"/>
        <v>12일</v>
      </c>
      <c r="V20" s="9" t="str">
        <f t="shared" si="5"/>
        <v>13일</v>
      </c>
      <c r="W20" s="9" t="str">
        <f t="shared" si="5"/>
        <v>14일</v>
      </c>
      <c r="X20" s="9" t="str">
        <f t="shared" si="5"/>
        <v>15일</v>
      </c>
      <c r="Y20" s="9" t="str">
        <f t="shared" si="5"/>
        <v>16일</v>
      </c>
      <c r="Z20" s="9" t="str">
        <f t="shared" si="5"/>
        <v>17일</v>
      </c>
      <c r="AA20" s="9" t="str">
        <f t="shared" si="5"/>
        <v>18일</v>
      </c>
      <c r="AB20" s="9" t="str">
        <f t="shared" si="5"/>
        <v>19일</v>
      </c>
      <c r="AC20" s="9" t="str">
        <f t="shared" si="5"/>
        <v>20일</v>
      </c>
      <c r="AD20" s="9" t="str">
        <f t="shared" si="5"/>
        <v>21일</v>
      </c>
    </row>
    <row r="21" spans="2:33" ht="44.35" customHeight="1">
      <c r="B21" s="14" t="s">
        <v>6</v>
      </c>
      <c r="C21" s="27" t="s">
        <v>28</v>
      </c>
      <c r="D21" s="25"/>
      <c r="E21" s="25"/>
      <c r="F21" s="25"/>
      <c r="G21" s="25"/>
      <c r="H21" s="25"/>
      <c r="I21" s="26"/>
      <c r="J21" s="31" t="s">
        <v>19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5"/>
      <c r="AF21" s="16"/>
      <c r="AG21" s="16"/>
    </row>
    <row r="22" spans="2:33" ht="44.35" customHeight="1">
      <c r="B22" s="14" t="s">
        <v>17</v>
      </c>
      <c r="C22" s="20" t="s">
        <v>27</v>
      </c>
      <c r="D22" s="21"/>
      <c r="E22" s="21"/>
      <c r="F22" s="21"/>
      <c r="G22" s="21"/>
      <c r="H22" s="21"/>
      <c r="I22" s="22"/>
      <c r="J22" s="17" t="s">
        <v>25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</row>
    <row r="23" spans="2:33" ht="44.35" customHeight="1">
      <c r="B23" s="14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3" ht="44.35" customHeight="1">
      <c r="B24" s="14"/>
      <c r="C24" s="36" t="s">
        <v>5</v>
      </c>
      <c r="D24" s="36"/>
      <c r="E24" s="36"/>
      <c r="F24" s="36"/>
      <c r="G24" s="36"/>
      <c r="H24" s="36"/>
      <c r="I24" s="36"/>
      <c r="J24" s="36"/>
      <c r="K24" s="36"/>
      <c r="L24" s="36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3" ht="44.35" customHeight="1">
      <c r="B25" s="14"/>
      <c r="C25" s="7" t="str">
        <f>COLUMN(V1) &amp; "일"</f>
        <v>22일</v>
      </c>
      <c r="D25" s="7" t="str">
        <f t="shared" ref="D25:L25" si="6">COLUMN(W1) &amp; "일"</f>
        <v>23일</v>
      </c>
      <c r="E25" s="7" t="str">
        <f t="shared" si="6"/>
        <v>24일</v>
      </c>
      <c r="F25" s="7" t="str">
        <f t="shared" si="6"/>
        <v>25일</v>
      </c>
      <c r="G25" s="7" t="str">
        <f t="shared" si="6"/>
        <v>26일</v>
      </c>
      <c r="H25" s="7" t="str">
        <f t="shared" si="6"/>
        <v>27일</v>
      </c>
      <c r="I25" s="7" t="str">
        <f t="shared" si="6"/>
        <v>28일</v>
      </c>
      <c r="J25" s="7" t="str">
        <f t="shared" si="6"/>
        <v>29일</v>
      </c>
      <c r="K25" s="7" t="str">
        <f t="shared" si="6"/>
        <v>30일</v>
      </c>
      <c r="L25" s="7" t="str">
        <f t="shared" si="6"/>
        <v>31일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3" ht="44.35" customHeight="1">
      <c r="B26" s="14" t="s">
        <v>6</v>
      </c>
      <c r="C26" s="20" t="s">
        <v>24</v>
      </c>
      <c r="D26" s="21"/>
      <c r="E26" s="21"/>
      <c r="F26" s="21"/>
      <c r="G26" s="21"/>
      <c r="H26" s="21"/>
      <c r="I26" s="21"/>
      <c r="J26" s="21"/>
      <c r="K26" s="21"/>
      <c r="L26" s="2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2:33" ht="44.35" customHeight="1">
      <c r="B27" s="14" t="s">
        <v>17</v>
      </c>
      <c r="C27" s="17" t="s">
        <v>26</v>
      </c>
      <c r="D27" s="18"/>
      <c r="E27" s="18"/>
      <c r="F27" s="18"/>
      <c r="G27" s="18"/>
      <c r="H27" s="18"/>
      <c r="I27" s="18"/>
      <c r="J27" s="18"/>
      <c r="K27" s="18"/>
      <c r="L27" s="1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3" ht="44.35" customHeight="1">
      <c r="B28" s="14" t="s">
        <v>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3" ht="44.35" customHeight="1"/>
  </sheetData>
  <mergeCells count="36">
    <mergeCell ref="G13:M13"/>
    <mergeCell ref="V18:W18"/>
    <mergeCell ref="C24:L24"/>
    <mergeCell ref="C14:G14"/>
    <mergeCell ref="H14:AD14"/>
    <mergeCell ref="C19:I19"/>
    <mergeCell ref="J19:AD19"/>
    <mergeCell ref="AC13:AD13"/>
    <mergeCell ref="C17:G17"/>
    <mergeCell ref="H17:U17"/>
    <mergeCell ref="J21:AD21"/>
    <mergeCell ref="J22:AD22"/>
    <mergeCell ref="B1:AD1"/>
    <mergeCell ref="C2:E2"/>
    <mergeCell ref="H8:I8"/>
    <mergeCell ref="O8:P8"/>
    <mergeCell ref="C6:G6"/>
    <mergeCell ref="J6:N6"/>
    <mergeCell ref="O6:AD6"/>
    <mergeCell ref="M7:N7"/>
    <mergeCell ref="Q7:AD7"/>
    <mergeCell ref="G11:AD11"/>
    <mergeCell ref="C12:F12"/>
    <mergeCell ref="C11:F11"/>
    <mergeCell ref="C4:AD4"/>
    <mergeCell ref="C9:D9"/>
    <mergeCell ref="E9:AD9"/>
    <mergeCell ref="G12:AD12"/>
    <mergeCell ref="C27:L27"/>
    <mergeCell ref="C26:L26"/>
    <mergeCell ref="X17:AD17"/>
    <mergeCell ref="C16:G16"/>
    <mergeCell ref="H16:U16"/>
    <mergeCell ref="X16:AD16"/>
    <mergeCell ref="C21:I21"/>
    <mergeCell ref="C22:I22"/>
  </mergeCells>
  <phoneticPr fontId="20" type="noConversion"/>
  <conditionalFormatting sqref="C25:L25">
    <cfRule type="expression" dxfId="4" priority="1">
      <formula>#REF!=TODAY()</formula>
    </cfRule>
  </conditionalFormatting>
  <conditionalFormatting sqref="C5:AD5">
    <cfRule type="expression" dxfId="3" priority="5">
      <formula>#REF!=TODAY()</formula>
    </cfRule>
  </conditionalFormatting>
  <conditionalFormatting sqref="C10:AD10">
    <cfRule type="expression" dxfId="2" priority="4">
      <formula>#REF!=TODAY()</formula>
    </cfRule>
  </conditionalFormatting>
  <conditionalFormatting sqref="C15:AD15">
    <cfRule type="expression" dxfId="1" priority="3">
      <formula>#REF!=TODAY()</formula>
    </cfRule>
  </conditionalFormatting>
  <conditionalFormatting sqref="C20:AD20">
    <cfRule type="expression" dxfId="0" priority="2">
      <formula>#REF!=TODAY()</formula>
    </cfRule>
  </conditionalFormatting>
  <dataValidations count="4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시간 표시 막대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2019-05-17T03:36:33Z</dcterms:created>
  <dcterms:modified xsi:type="dcterms:W3CDTF">2025-09-22T05:27:57Z</dcterms:modified>
</cp:coreProperties>
</file>