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ru3\OneDrive\문서\GitHub\ProjectJJ\Temp\LGA\"/>
    </mc:Choice>
  </mc:AlternateContent>
  <xr:revisionPtr revIDLastSave="0" documentId="13_ncr:1_{90FF1F15-7C94-4758-925B-F2B34B968011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막대'!$4:$6</definedName>
  </definedNames>
  <calcPr calcId="191029"/>
</workbook>
</file>

<file path=xl/calcChain.xml><?xml version="1.0" encoding="utf-8"?>
<calcChain xmlns="http://schemas.openxmlformats.org/spreadsheetml/2006/main">
  <c r="C2" i="1" l="1"/>
  <c r="C6" i="1" s="1"/>
  <c r="B4" i="1"/>
  <c r="B5" i="1"/>
  <c r="B6" i="1"/>
  <c r="B10" i="1"/>
  <c r="B11" i="1"/>
  <c r="B12" i="1"/>
  <c r="B16" i="1"/>
  <c r="B17" i="1"/>
  <c r="B18" i="1"/>
  <c r="B22" i="1"/>
  <c r="B23" i="1"/>
  <c r="B24" i="1"/>
  <c r="B28" i="1"/>
  <c r="B29" i="1"/>
  <c r="B30" i="1"/>
  <c r="C4" i="1" l="1"/>
  <c r="C5" i="1"/>
  <c r="D6" i="1"/>
  <c r="D4" i="1" l="1"/>
  <c r="E6" i="1"/>
  <c r="D5" i="1"/>
  <c r="E4" i="1" l="1"/>
  <c r="E5" i="1"/>
  <c r="F6" i="1"/>
  <c r="F5" i="1" l="1"/>
  <c r="G6" i="1"/>
  <c r="F4" i="1"/>
  <c r="G5" i="1" l="1"/>
  <c r="H6" i="1"/>
  <c r="G4" i="1"/>
  <c r="I6" i="1" l="1"/>
  <c r="H4" i="1"/>
  <c r="H5" i="1"/>
  <c r="I5" i="1" l="1"/>
  <c r="J6" i="1"/>
  <c r="I4" i="1"/>
  <c r="J5" i="1" l="1"/>
  <c r="K6" i="1"/>
  <c r="J4" i="1"/>
  <c r="K4" i="1" l="1"/>
  <c r="K5" i="1"/>
  <c r="L6" i="1"/>
  <c r="M6" i="1" l="1"/>
  <c r="L4" i="1"/>
  <c r="L5" i="1"/>
  <c r="N6" i="1" l="1"/>
  <c r="M4" i="1"/>
  <c r="M5" i="1"/>
  <c r="O6" i="1" l="1"/>
  <c r="N5" i="1"/>
  <c r="N4" i="1"/>
  <c r="P6" i="1" l="1"/>
  <c r="O5" i="1"/>
  <c r="O4" i="1"/>
  <c r="Q6" i="1" l="1"/>
  <c r="P4" i="1"/>
  <c r="P5" i="1"/>
  <c r="R6" i="1" l="1"/>
  <c r="Q5" i="1"/>
  <c r="Q4" i="1"/>
  <c r="R5" i="1" l="1"/>
  <c r="R4" i="1"/>
  <c r="S6" i="1"/>
  <c r="S4" i="1" l="1"/>
  <c r="T6" i="1"/>
  <c r="S5" i="1"/>
  <c r="T4" i="1" l="1"/>
  <c r="U6" i="1"/>
  <c r="T5" i="1"/>
  <c r="U5" i="1" l="1"/>
  <c r="U4" i="1"/>
  <c r="V6" i="1"/>
  <c r="V5" i="1" l="1"/>
  <c r="V4" i="1"/>
  <c r="W6" i="1"/>
  <c r="W5" i="1" l="1"/>
  <c r="X6" i="1"/>
  <c r="W4" i="1"/>
  <c r="Y6" i="1" l="1"/>
  <c r="X5" i="1"/>
  <c r="X4" i="1"/>
  <c r="Z6" i="1" l="1"/>
  <c r="Y4" i="1"/>
  <c r="Y5" i="1"/>
  <c r="Z5" i="1" l="1"/>
  <c r="AA6" i="1"/>
  <c r="Z4" i="1"/>
  <c r="AA5" i="1" l="1"/>
  <c r="AA4" i="1"/>
  <c r="AB6" i="1"/>
  <c r="AC6" i="1" l="1"/>
  <c r="AB5" i="1"/>
  <c r="AB4" i="1"/>
  <c r="AC4" i="1" l="1"/>
  <c r="AD6" i="1"/>
  <c r="AC5" i="1"/>
  <c r="C13" i="1" l="1"/>
  <c r="AD4" i="1"/>
  <c r="AD5" i="1"/>
  <c r="D13" i="1" l="1"/>
  <c r="C12" i="1"/>
  <c r="C11" i="1"/>
  <c r="E13" i="1" l="1"/>
  <c r="D11" i="1"/>
  <c r="D12" i="1"/>
  <c r="F13" i="1" l="1"/>
  <c r="E12" i="1"/>
  <c r="E11" i="1"/>
  <c r="G13" i="1" l="1"/>
  <c r="F12" i="1"/>
  <c r="F11" i="1"/>
  <c r="G11" i="1" l="1"/>
  <c r="G12" i="1"/>
  <c r="H13" i="1"/>
  <c r="I13" i="1" l="1"/>
  <c r="H12" i="1"/>
  <c r="H11" i="1"/>
  <c r="I11" i="1" l="1"/>
  <c r="J13" i="1"/>
  <c r="I12" i="1"/>
  <c r="J11" i="1" l="1"/>
  <c r="K13" i="1"/>
  <c r="J12" i="1"/>
  <c r="L13" i="1" l="1"/>
  <c r="K12" i="1"/>
  <c r="K11" i="1"/>
  <c r="L11" i="1" l="1"/>
  <c r="M13" i="1"/>
  <c r="L12" i="1"/>
  <c r="M11" i="1" l="1"/>
  <c r="N13" i="1"/>
  <c r="M12" i="1"/>
  <c r="N12" i="1" l="1"/>
  <c r="N11" i="1"/>
  <c r="O13" i="1"/>
  <c r="O12" i="1" l="1"/>
  <c r="O11" i="1"/>
  <c r="P13" i="1"/>
  <c r="Q13" i="1" l="1"/>
  <c r="P12" i="1"/>
  <c r="P11" i="1"/>
  <c r="Q12" i="1" l="1"/>
  <c r="R13" i="1"/>
  <c r="Q11" i="1"/>
  <c r="R11" i="1" l="1"/>
  <c r="S13" i="1"/>
  <c r="R12" i="1"/>
  <c r="T13" i="1" l="1"/>
  <c r="S12" i="1"/>
  <c r="S11" i="1"/>
  <c r="U13" i="1" l="1"/>
  <c r="T11" i="1"/>
  <c r="T12" i="1"/>
  <c r="U12" i="1" l="1"/>
  <c r="U11" i="1"/>
  <c r="V13" i="1"/>
  <c r="W13" i="1" l="1"/>
  <c r="V12" i="1"/>
  <c r="V11" i="1"/>
  <c r="W11" i="1" l="1"/>
  <c r="W12" i="1"/>
  <c r="X13" i="1"/>
  <c r="Y13" i="1" l="1"/>
  <c r="X12" i="1"/>
  <c r="X11" i="1"/>
  <c r="Z13" i="1" l="1"/>
  <c r="Y12" i="1"/>
  <c r="Y11" i="1"/>
  <c r="Z12" i="1" l="1"/>
  <c r="AA13" i="1"/>
  <c r="Z11" i="1"/>
  <c r="AA11" i="1" l="1"/>
  <c r="AB13" i="1"/>
  <c r="AA12" i="1"/>
  <c r="AB11" i="1" l="1"/>
  <c r="AC13" i="1"/>
  <c r="AB12" i="1"/>
  <c r="AD13" i="1" l="1"/>
  <c r="AC11" i="1"/>
  <c r="AC12" i="1"/>
  <c r="AD12" i="1" l="1"/>
  <c r="AD11" i="1"/>
  <c r="C20" i="1"/>
  <c r="C18" i="1" l="1"/>
  <c r="D20" i="1"/>
  <c r="C19" i="1"/>
  <c r="D19" i="1" l="1"/>
  <c r="D18" i="1"/>
  <c r="E20" i="1"/>
  <c r="E18" i="1" l="1"/>
  <c r="F20" i="1"/>
  <c r="E19" i="1"/>
  <c r="F19" i="1" l="1"/>
  <c r="F18" i="1"/>
  <c r="G20" i="1"/>
  <c r="G19" i="1" l="1"/>
  <c r="G18" i="1"/>
  <c r="H20" i="1"/>
  <c r="I20" i="1" l="1"/>
  <c r="H19" i="1"/>
  <c r="H18" i="1"/>
  <c r="I18" i="1" l="1"/>
  <c r="I19" i="1"/>
  <c r="J20" i="1"/>
  <c r="K20" i="1" l="1"/>
  <c r="J19" i="1"/>
  <c r="J18" i="1"/>
  <c r="K18" i="1" l="1"/>
  <c r="K19" i="1"/>
  <c r="L20" i="1"/>
  <c r="L18" i="1" l="1"/>
  <c r="M20" i="1"/>
  <c r="L19" i="1"/>
  <c r="M18" i="1" l="1"/>
  <c r="N20" i="1"/>
  <c r="M19" i="1"/>
  <c r="N18" i="1" l="1"/>
  <c r="N19" i="1"/>
  <c r="O20" i="1"/>
  <c r="P20" i="1" l="1"/>
  <c r="O18" i="1"/>
  <c r="O19" i="1"/>
  <c r="P18" i="1" l="1"/>
  <c r="P19" i="1"/>
  <c r="Q20" i="1"/>
  <c r="R20" i="1" l="1"/>
  <c r="Q18" i="1"/>
  <c r="Q19" i="1"/>
  <c r="R18" i="1" l="1"/>
  <c r="S20" i="1"/>
  <c r="R19" i="1"/>
  <c r="S18" i="1" l="1"/>
  <c r="T20" i="1"/>
  <c r="S19" i="1"/>
  <c r="T19" i="1" l="1"/>
  <c r="T18" i="1"/>
  <c r="U20" i="1"/>
  <c r="V20" i="1" l="1"/>
  <c r="U19" i="1"/>
  <c r="U18" i="1"/>
  <c r="W20" i="1" l="1"/>
  <c r="V19" i="1"/>
  <c r="V18" i="1"/>
  <c r="W19" i="1" l="1"/>
  <c r="W18" i="1"/>
  <c r="X20" i="1"/>
  <c r="X19" i="1" l="1"/>
  <c r="X18" i="1"/>
  <c r="Y20" i="1"/>
  <c r="Y18" i="1" l="1"/>
  <c r="Y19" i="1"/>
  <c r="Z20" i="1"/>
  <c r="Z18" i="1" l="1"/>
  <c r="Z19" i="1"/>
  <c r="AA20" i="1"/>
  <c r="AA18" i="1" l="1"/>
  <c r="AA19" i="1"/>
  <c r="AB20" i="1"/>
  <c r="AB18" i="1" l="1"/>
  <c r="AB19" i="1"/>
  <c r="AC20" i="1"/>
  <c r="AD20" i="1" l="1"/>
  <c r="AC19" i="1"/>
  <c r="AC18" i="1"/>
  <c r="AD18" i="1" l="1"/>
  <c r="AD19" i="1"/>
  <c r="C26" i="1"/>
  <c r="C24" i="1" l="1"/>
  <c r="D26" i="1"/>
  <c r="C25" i="1"/>
  <c r="D25" i="1" l="1"/>
  <c r="E26" i="1"/>
  <c r="D24" i="1"/>
  <c r="F26" i="1" l="1"/>
  <c r="E24" i="1"/>
  <c r="E25" i="1"/>
  <c r="F25" i="1" l="1"/>
  <c r="F24" i="1"/>
  <c r="G26" i="1"/>
  <c r="H26" i="1" l="1"/>
  <c r="G24" i="1"/>
  <c r="G25" i="1"/>
  <c r="H24" i="1" l="1"/>
  <c r="I26" i="1"/>
  <c r="H25" i="1"/>
  <c r="I25" i="1" l="1"/>
  <c r="J26" i="1"/>
  <c r="I24" i="1"/>
  <c r="J24" i="1" l="1"/>
  <c r="K26" i="1"/>
  <c r="J25" i="1"/>
  <c r="L26" i="1" l="1"/>
  <c r="K25" i="1"/>
  <c r="K24" i="1"/>
  <c r="L24" i="1" l="1"/>
  <c r="L25" i="1"/>
  <c r="M26" i="1"/>
  <c r="N26" i="1" l="1"/>
  <c r="M25" i="1"/>
  <c r="M24" i="1"/>
  <c r="N25" i="1" l="1"/>
  <c r="O26" i="1"/>
  <c r="N24" i="1"/>
  <c r="O25" i="1" l="1"/>
  <c r="P26" i="1"/>
  <c r="O24" i="1"/>
  <c r="P25" i="1" l="1"/>
  <c r="P24" i="1"/>
  <c r="Q26" i="1"/>
  <c r="Q25" i="1" l="1"/>
  <c r="Q24" i="1"/>
  <c r="R26" i="1"/>
  <c r="S26" i="1" l="1"/>
  <c r="R24" i="1"/>
  <c r="R25" i="1"/>
  <c r="T26" i="1" l="1"/>
  <c r="S25" i="1"/>
  <c r="S24" i="1"/>
  <c r="T24" i="1" l="1"/>
  <c r="T25" i="1"/>
  <c r="U26" i="1"/>
  <c r="U24" i="1" l="1"/>
  <c r="V26" i="1"/>
  <c r="U25" i="1"/>
  <c r="V24" i="1" l="1"/>
  <c r="W26" i="1"/>
  <c r="V25" i="1"/>
  <c r="W24" i="1" l="1"/>
  <c r="W25" i="1"/>
  <c r="X26" i="1"/>
  <c r="X25" i="1" l="1"/>
  <c r="X24" i="1"/>
  <c r="Y26" i="1"/>
  <c r="Y24" i="1" l="1"/>
  <c r="Z26" i="1"/>
  <c r="Y25" i="1"/>
  <c r="Z25" i="1" l="1"/>
  <c r="AA26" i="1"/>
  <c r="Z24" i="1"/>
  <c r="AA24" i="1" l="1"/>
  <c r="AB26" i="1"/>
  <c r="AA25" i="1"/>
  <c r="AB25" i="1" l="1"/>
  <c r="AC26" i="1"/>
  <c r="AB24" i="1"/>
  <c r="AC25" i="1" l="1"/>
  <c r="AC24" i="1"/>
  <c r="AD26" i="1"/>
  <c r="AD24" i="1" l="1"/>
  <c r="C32" i="1"/>
  <c r="AD25" i="1"/>
  <c r="C30" i="1" l="1"/>
  <c r="D32" i="1"/>
  <c r="C31" i="1"/>
  <c r="D31" i="1" l="1"/>
  <c r="D30" i="1"/>
  <c r="E32" i="1"/>
  <c r="F32" i="1" l="1"/>
  <c r="E31" i="1"/>
  <c r="E30" i="1"/>
  <c r="F31" i="1" l="1"/>
  <c r="F30" i="1"/>
  <c r="G32" i="1"/>
  <c r="H32" i="1" l="1"/>
  <c r="G30" i="1"/>
  <c r="G31" i="1"/>
  <c r="I32" i="1" l="1"/>
  <c r="H31" i="1"/>
  <c r="H30" i="1"/>
  <c r="I31" i="1" l="1"/>
  <c r="I30" i="1"/>
  <c r="J32" i="1"/>
  <c r="K32" i="1" l="1"/>
  <c r="J30" i="1"/>
  <c r="J31" i="1"/>
  <c r="K31" i="1" l="1"/>
  <c r="L32" i="1"/>
  <c r="M32" i="1" s="1"/>
  <c r="K30" i="1"/>
  <c r="M30" i="1" l="1"/>
  <c r="M31" i="1"/>
  <c r="N32" i="1"/>
  <c r="L31" i="1"/>
  <c r="L30" i="1"/>
  <c r="N30" i="1" l="1"/>
  <c r="N31" i="1"/>
  <c r="O32" i="1"/>
  <c r="O30" i="1" l="1"/>
  <c r="O31" i="1"/>
  <c r="P32" i="1"/>
  <c r="Q32" i="1" l="1"/>
  <c r="P30" i="1"/>
  <c r="P31" i="1"/>
  <c r="R32" i="1" l="1"/>
  <c r="Q30" i="1"/>
  <c r="Q31" i="1"/>
  <c r="S32" i="1" l="1"/>
  <c r="R30" i="1"/>
  <c r="R31" i="1"/>
  <c r="S31" i="1" l="1"/>
  <c r="T32" i="1"/>
  <c r="S30" i="1"/>
  <c r="U32" i="1" l="1"/>
  <c r="T31" i="1"/>
  <c r="T30" i="1"/>
  <c r="U30" i="1" l="1"/>
  <c r="U31" i="1"/>
  <c r="V32" i="1"/>
  <c r="W32" i="1" l="1"/>
  <c r="V30" i="1"/>
  <c r="V31" i="1"/>
  <c r="W30" i="1" l="1"/>
  <c r="W31" i="1"/>
  <c r="X32" i="1"/>
  <c r="Y32" i="1" l="1"/>
  <c r="X30" i="1"/>
  <c r="X31" i="1"/>
  <c r="Y30" i="1" l="1"/>
  <c r="Y31" i="1"/>
  <c r="Z32" i="1"/>
  <c r="AA32" i="1" l="1"/>
  <c r="Z30" i="1"/>
  <c r="Z31" i="1"/>
  <c r="AA31" i="1" l="1"/>
  <c r="AA30" i="1"/>
  <c r="AB32" i="1"/>
  <c r="AB31" i="1" l="1"/>
  <c r="AB30" i="1"/>
  <c r="AC32" i="1"/>
  <c r="AC30" i="1" l="1"/>
  <c r="AC31" i="1"/>
  <c r="AD32" i="1"/>
  <c r="C38" i="1" s="1"/>
  <c r="C36" i="1" l="1"/>
  <c r="C37" i="1"/>
  <c r="D38" i="1"/>
  <c r="AD30" i="1"/>
  <c r="AD31" i="1"/>
  <c r="E38" i="1" l="1"/>
  <c r="D36" i="1"/>
  <c r="D37" i="1"/>
  <c r="E37" i="1" l="1"/>
  <c r="E36" i="1"/>
  <c r="F38" i="1"/>
  <c r="G38" i="1" l="1"/>
  <c r="F36" i="1"/>
  <c r="F37" i="1"/>
  <c r="G37" i="1" l="1"/>
  <c r="G36" i="1"/>
  <c r="H38" i="1"/>
  <c r="I38" i="1" l="1"/>
  <c r="H37" i="1"/>
  <c r="H36" i="1"/>
  <c r="I36" i="1" l="1"/>
  <c r="I37" i="1"/>
  <c r="J38" i="1"/>
  <c r="K38" i="1" l="1"/>
  <c r="J37" i="1"/>
  <c r="J36" i="1"/>
  <c r="K36" i="1" l="1"/>
  <c r="L38" i="1"/>
  <c r="K37" i="1"/>
  <c r="M38" i="1" l="1"/>
  <c r="L37" i="1"/>
  <c r="L36" i="1"/>
  <c r="M37" i="1" l="1"/>
  <c r="M36" i="1"/>
  <c r="N38" i="1"/>
  <c r="O38" i="1" l="1"/>
  <c r="N37" i="1"/>
  <c r="N36" i="1"/>
  <c r="O37" i="1" l="1"/>
  <c r="O36" i="1"/>
  <c r="P38" i="1"/>
  <c r="Q38" i="1" l="1"/>
  <c r="P37" i="1"/>
  <c r="P36" i="1"/>
  <c r="Q37" i="1" l="1"/>
  <c r="Q36" i="1"/>
  <c r="R38" i="1"/>
  <c r="S38" i="1" l="1"/>
  <c r="R37" i="1"/>
  <c r="R36" i="1"/>
  <c r="S36" i="1" l="1"/>
  <c r="S37" i="1"/>
  <c r="T38" i="1"/>
  <c r="U38" i="1" l="1"/>
  <c r="T36" i="1"/>
  <c r="T37" i="1"/>
  <c r="U37" i="1" l="1"/>
  <c r="U36" i="1"/>
  <c r="V38" i="1"/>
  <c r="W38" i="1" l="1"/>
  <c r="V36" i="1"/>
  <c r="V37" i="1"/>
  <c r="W37" i="1" l="1"/>
  <c r="W36" i="1"/>
  <c r="X38" i="1"/>
  <c r="Y38" i="1" l="1"/>
  <c r="X37" i="1"/>
  <c r="X36" i="1"/>
  <c r="Y36" i="1" l="1"/>
  <c r="Y37" i="1"/>
  <c r="Z38" i="1"/>
  <c r="AA38" i="1" l="1"/>
  <c r="Z37" i="1"/>
  <c r="Z36" i="1"/>
  <c r="AA36" i="1" l="1"/>
  <c r="AB38" i="1"/>
  <c r="AA37" i="1"/>
  <c r="AC38" i="1" l="1"/>
  <c r="AB37" i="1"/>
  <c r="AB36" i="1"/>
  <c r="AC37" i="1" l="1"/>
  <c r="AC36" i="1"/>
  <c r="AD38" i="1"/>
  <c r="AD37" i="1" l="1"/>
  <c r="AD36" i="1"/>
</calcChain>
</file>

<file path=xl/sharedStrings.xml><?xml version="1.0" encoding="utf-8"?>
<sst xmlns="http://schemas.openxmlformats.org/spreadsheetml/2006/main" count="23" uniqueCount="19">
  <si>
    <t xml:space="preserve"> 시작 날짜:</t>
  </si>
  <si>
    <t>졸업작품 제안서 발표 계획서</t>
  </si>
  <si>
    <t>2학기 수업 참여 및 종합설계기획 수강</t>
  </si>
  <si>
    <t>2학기 수업 참여 및 종합설계기획 수강</t>
    <phoneticPr fontId="1" type="noConversion"/>
  </si>
  <si>
    <t>졸작 프로토타입 서버 스펙, 프레임워크 설계</t>
    <phoneticPr fontId="1" type="noConversion"/>
  </si>
  <si>
    <t>복습 겸 12월 동안 부족한 내용 마무리</t>
    <phoneticPr fontId="1" type="noConversion"/>
  </si>
  <si>
    <t xml:space="preserve">졸업 작품 </t>
    <phoneticPr fontId="1" type="noConversion"/>
  </si>
  <si>
    <t xml:space="preserve"> 2학기 수업 참여 및 종합설계기획 수강</t>
    <phoneticPr fontId="1" type="noConversion"/>
  </si>
  <si>
    <t>프로토타입 클라이언트 - 서버 연동 실습</t>
    <phoneticPr fontId="1" type="noConversion"/>
  </si>
  <si>
    <t>Boost Asio 서버 프레임워크 구축</t>
    <phoneticPr fontId="1" type="noConversion"/>
  </si>
  <si>
    <t>졸업 작품</t>
    <phoneticPr fontId="1" type="noConversion"/>
  </si>
  <si>
    <t>언리얼 클라이언트 서버 연동</t>
    <phoneticPr fontId="1" type="noConversion"/>
  </si>
  <si>
    <t>게임 서버 외부 강의 수강, IOCP 서버 구축</t>
    <phoneticPr fontId="1" type="noConversion"/>
  </si>
  <si>
    <t>게임 서버 외부 강의 수강, 언리얼 클라이언트 자체 연동</t>
    <phoneticPr fontId="1" type="noConversion"/>
  </si>
  <si>
    <t>복습 겸 10월 동안 부족한 내용 마무리</t>
    <phoneticPr fontId="1" type="noConversion"/>
  </si>
  <si>
    <t>멀티코어 프로그래밍 - 멀티 쓰레드 학습, 알고리즘 학습</t>
    <phoneticPr fontId="1" type="noConversion"/>
  </si>
  <si>
    <t>멀티코어 프로그래밍 - 멀티 쓰레드 학습,  Non-Blocking 알고리즘 실습</t>
    <phoneticPr fontId="1" type="noConversion"/>
  </si>
  <si>
    <t>Boost asio 서버 언리얼 클라이언트 연동 실습</t>
    <phoneticPr fontId="1" type="noConversion"/>
  </si>
  <si>
    <t>멀티코어 프로그래밍 - 멀티 쓰레드 학습, 멀티쓰레드 Lock, Atomic, Volatile 기초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</si>
</sst>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d"/>
    <numFmt numFmtId="179" formatCode="m&quot;월&quot;"/>
  </numFmts>
  <fonts count="22">
    <font>
      <sz val="11"/>
      <color theme="1" tint="0.24994659260841701"/>
      <name val="Malgun Gothic"/>
    </font>
    <font>
      <sz val="11"/>
      <color theme="1"/>
      <name val="Malgun Gothic"/>
      <family val="3"/>
      <charset val="129"/>
    </font>
    <font>
      <sz val="14"/>
      <color theme="1" tint="0.49995422223578601"/>
      <name val="Malgun Gothic"/>
      <family val="3"/>
      <charset val="129"/>
    </font>
    <font>
      <sz val="11"/>
      <color theme="1" tint="0.24994659260841701"/>
      <name val="Malgun Gothic"/>
      <family val="3"/>
      <charset val="129"/>
    </font>
    <font>
      <sz val="11"/>
      <color theme="1" tint="4.9989318521683403E-2"/>
      <name val="Malgun Gothic"/>
      <family val="3"/>
      <charset val="129"/>
    </font>
    <font>
      <sz val="12"/>
      <color theme="1" tint="4.9989318521683403E-2"/>
      <name val="Malgun Gothic"/>
      <family val="3"/>
      <charset val="129"/>
    </font>
    <font>
      <sz val="11"/>
      <color rgb="FF006100"/>
      <name val="Malgun Gothic"/>
      <family val="3"/>
      <charset val="129"/>
    </font>
    <font>
      <sz val="11"/>
      <color rgb="FF9C0006"/>
      <name val="Malgun Gothic"/>
      <family val="3"/>
      <charset val="129"/>
    </font>
    <font>
      <b/>
      <sz val="31"/>
      <color theme="9" tint="-0.24994659260841701"/>
      <name val="Malgun Gothic"/>
      <family val="3"/>
      <charset val="129"/>
    </font>
    <font>
      <sz val="18"/>
      <color theme="1" tint="4.9989318521683403E-2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0"/>
      <name val="Malgun Gothic"/>
      <family val="3"/>
      <charset val="129"/>
    </font>
    <font>
      <i/>
      <sz val="11"/>
      <color rgb="FF7F7F7F"/>
      <name val="Malgun Gothic"/>
      <family val="3"/>
      <charset val="129"/>
    </font>
    <font>
      <sz val="11"/>
      <color rgb="FFFF0000"/>
      <name val="Malgun Gothic"/>
      <family val="3"/>
      <charset val="129"/>
    </font>
    <font>
      <b/>
      <sz val="11"/>
      <color rgb="FFFA7D00"/>
      <name val="Malgun Gothic"/>
      <family val="3"/>
      <charset val="129"/>
    </font>
    <font>
      <sz val="11"/>
      <color rgb="FF3F3F76"/>
      <name val="Malgun Gothic"/>
      <family val="3"/>
      <charset val="129"/>
    </font>
    <font>
      <b/>
      <sz val="11"/>
      <color rgb="FF3F3F3F"/>
      <name val="Malgun Gothic"/>
      <family val="3"/>
      <charset val="129"/>
    </font>
    <font>
      <sz val="11"/>
      <color rgb="FF9C5700"/>
      <name val="Malgun Gothic"/>
      <family val="3"/>
      <charset val="129"/>
    </font>
    <font>
      <sz val="11"/>
      <color rgb="FFFA7D00"/>
      <name val="Malgun Gothic"/>
      <family val="3"/>
      <charset val="129"/>
    </font>
    <font>
      <u/>
      <sz val="11"/>
      <color theme="10"/>
      <name val="Malgun Gothic"/>
      <family val="3"/>
      <charset val="129"/>
    </font>
    <font>
      <u/>
      <sz val="11"/>
      <color theme="11"/>
      <name val="Malgun Gothic"/>
      <family val="3"/>
      <charset val="129"/>
    </font>
  </fonts>
  <fills count="47">
    <fill>
      <patternFill patternType="none"/>
    </fill>
    <fill>
      <patternFill patternType="gray125"/>
    </fill>
    <fill>
      <patternFill patternType="solid">
        <fgColor theme="0" tint="-4.9989318521683403E-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0" tint="-0.14996795556505021"/>
        <bgColor rgb="FF000000"/>
      </patternFill>
    </fill>
    <fill>
      <patternFill patternType="solid">
        <fgColor theme="0" tint="-0.24994659260841701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/>
        <bgColor rgb="FF000000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5" tint="0.59996337778862885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6"/>
        <bgColor rgb="FF000000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6" tint="0.599963377788628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rgb="FF000000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/>
        <bgColor rgb="FF000000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/>
        <bgColor rgb="FF000000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9" tint="0.79995117038483843"/>
        <bgColor rgb="FF000000"/>
      </patternFill>
    </fill>
    <fill>
      <patternFill patternType="solid">
        <fgColor theme="7" tint="0.7999511703848384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8" tint="0.59999389629810485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1" tint="0.499954222235786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54">
    <xf numFmtId="0" fontId="0" fillId="0" borderId="0">
      <alignment vertical="center" wrapText="1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6" borderId="0" applyNumberFormat="0" applyAlignment="0" applyProtection="0">
      <alignment vertical="center"/>
    </xf>
    <xf numFmtId="0" fontId="9" fillId="7" borderId="0" applyNumberFormat="0" applyAlignment="0" applyProtection="0">
      <alignment vertical="center"/>
    </xf>
    <xf numFmtId="0" fontId="3" fillId="2" borderId="4" applyNumberFormat="0" applyProtection="0">
      <alignment horizontal="right" vertical="center" wrapText="1" indent="1"/>
    </xf>
    <xf numFmtId="14" fontId="2" fillId="0" borderId="1" applyFill="0">
      <alignment horizontal="center" vertical="center"/>
    </xf>
    <xf numFmtId="0" fontId="4" fillId="0" borderId="0" applyBorder="0">
      <alignment horizontal="left" vertical="center"/>
    </xf>
    <xf numFmtId="178" fontId="4" fillId="0" borderId="3">
      <alignment horizontal="left" vertical="center"/>
    </xf>
    <xf numFmtId="0" fontId="5" fillId="0" borderId="0">
      <alignment horizontal="left" vertical="center"/>
    </xf>
    <xf numFmtId="0" fontId="3" fillId="2" borderId="4">
      <alignment horizontal="left" vertical="center" wrapText="1" indent="1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3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4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 wrapText="1"/>
    </xf>
    <xf numFmtId="0" fontId="3" fillId="0" borderId="0" xfId="0" applyFont="1">
      <alignment vertical="center" wrapText="1"/>
    </xf>
    <xf numFmtId="0" fontId="2" fillId="0" borderId="0" xfId="2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 indent="1"/>
    </xf>
    <xf numFmtId="179" fontId="5" fillId="3" borderId="0" xfId="9" applyNumberFormat="1" applyFill="1">
      <alignment horizontal="left" vertical="center"/>
    </xf>
    <xf numFmtId="0" fontId="5" fillId="3" borderId="0" xfId="9" applyFill="1">
      <alignment horizontal="left" vertical="center"/>
    </xf>
    <xf numFmtId="0" fontId="5" fillId="4" borderId="0" xfId="9" applyFill="1">
      <alignment horizontal="left" vertical="center"/>
    </xf>
    <xf numFmtId="0" fontId="4" fillId="3" borderId="0" xfId="7" applyFill="1">
      <alignment horizontal="left" vertical="center"/>
    </xf>
    <xf numFmtId="0" fontId="4" fillId="4" borderId="0" xfId="7" applyFill="1">
      <alignment horizontal="left" vertical="center"/>
    </xf>
    <xf numFmtId="178" fontId="4" fillId="3" borderId="3" xfId="8" applyFill="1">
      <alignment horizontal="left" vertical="center"/>
    </xf>
    <xf numFmtId="178" fontId="4" fillId="4" borderId="3" xfId="8" applyFill="1">
      <alignment horizontal="left" vertical="center"/>
    </xf>
    <xf numFmtId="0" fontId="3" fillId="2" borderId="4" xfId="5" applyAlignment="1">
      <alignment horizontal="right" wrapText="1" indent="1"/>
    </xf>
    <xf numFmtId="0" fontId="3" fillId="0" borderId="2" xfId="0" applyFont="1" applyBorder="1" applyAlignment="1">
      <alignment horizontal="left" vertical="center" indent="1"/>
    </xf>
    <xf numFmtId="0" fontId="3" fillId="3" borderId="2" xfId="0" applyFont="1" applyFill="1" applyBorder="1" applyAlignment="1">
      <alignment horizontal="left" vertical="center" indent="1"/>
    </xf>
    <xf numFmtId="0" fontId="3" fillId="42" borderId="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 vertical="center"/>
    </xf>
    <xf numFmtId="0" fontId="3" fillId="43" borderId="2" xfId="0" applyFont="1" applyFill="1" applyBorder="1" applyAlignment="1">
      <alignment horizontal="center" vertical="center"/>
    </xf>
    <xf numFmtId="0" fontId="3" fillId="39" borderId="2" xfId="0" applyFont="1" applyFill="1" applyBorder="1" applyAlignment="1">
      <alignment horizontal="center" vertical="center"/>
    </xf>
    <xf numFmtId="0" fontId="3" fillId="44" borderId="2" xfId="0" applyFont="1" applyFill="1" applyBorder="1" applyAlignment="1">
      <alignment horizontal="center" vertical="center"/>
    </xf>
    <xf numFmtId="0" fontId="8" fillId="0" borderId="0" xfId="1" applyAlignment="1">
      <alignment horizontal="left" indent="1"/>
    </xf>
    <xf numFmtId="14" fontId="2" fillId="0" borderId="1" xfId="6" applyAlignment="1">
      <alignment horizontal="center"/>
    </xf>
    <xf numFmtId="0" fontId="3" fillId="42" borderId="11" xfId="0" quotePrefix="1" applyFont="1" applyFill="1" applyBorder="1" applyAlignment="1">
      <alignment horizontal="center" vertical="center"/>
    </xf>
    <xf numFmtId="0" fontId="3" fillId="42" borderId="11" xfId="0" applyFont="1" applyFill="1" applyBorder="1" applyAlignment="1">
      <alignment horizontal="center" vertical="center"/>
    </xf>
    <xf numFmtId="0" fontId="3" fillId="40" borderId="2" xfId="0" applyFont="1" applyFill="1" applyBorder="1" applyAlignment="1">
      <alignment horizontal="center" vertical="center"/>
    </xf>
    <xf numFmtId="0" fontId="3" fillId="45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6" borderId="2" xfId="0" applyFont="1" applyFill="1" applyBorder="1" applyAlignment="1">
      <alignment horizontal="center" vertical="center"/>
    </xf>
  </cellXfs>
  <cellStyles count="54">
    <cellStyle name="20% - 강조색1" xfId="29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0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31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28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24" builtinId="11" customBuiltin="1"/>
    <cellStyle name="계산" xfId="21" builtinId="22" customBuiltin="1"/>
    <cellStyle name="나쁨" xfId="17" builtinId="27" customBuiltin="1"/>
    <cellStyle name="날짜" xfId="6" xr:uid="{00000000-0005-0000-0000-000031000000}"/>
    <cellStyle name="메모" xfId="25" builtinId="10" customBuiltin="1"/>
    <cellStyle name="백분율" xfId="15" builtinId="5" customBuiltin="1"/>
    <cellStyle name="보통" xfId="18" builtinId="28" customBuiltin="1"/>
    <cellStyle name="상태" xfId="10" xr:uid="{00000000-0005-0000-0000-000032000000}"/>
    <cellStyle name="설명 텍스트" xfId="26" builtinId="53" customBuiltin="1"/>
    <cellStyle name="셀 확인" xfId="23" builtinId="23" customBuiltin="1"/>
    <cellStyle name="쉼표" xfId="11" builtinId="3" customBuiltin="1"/>
    <cellStyle name="쉼표 [0]" xfId="12" builtinId="6" customBuiltin="1"/>
    <cellStyle name="연결된 셀" xfId="22" builtinId="24" customBuiltin="1"/>
    <cellStyle name="열어 본 하이퍼링크" xfId="53" builtinId="9" hidden="1"/>
    <cellStyle name="요약" xfId="27" builtinId="25" customBuiltin="1"/>
    <cellStyle name="요일" xfId="8" xr:uid="{00000000-0005-0000-0000-000033000000}"/>
    <cellStyle name="월" xfId="9" xr:uid="{00000000-0005-0000-0000-000034000000}"/>
    <cellStyle name="입력" xfId="1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16" builtinId="26" customBuiltin="1"/>
    <cellStyle name="출력" xfId="20" builtinId="21" customBuiltin="1"/>
    <cellStyle name="통화" xfId="13" builtinId="4" customBuiltin="1"/>
    <cellStyle name="통화 [0]" xfId="14" builtinId="7" customBuiltin="1"/>
    <cellStyle name="평일" xfId="7" xr:uid="{00000000-0005-0000-0000-000035000000}"/>
    <cellStyle name="표준" xfId="0" builtinId="0" customBuiltin="1"/>
    <cellStyle name="하이퍼링크" xfId="52" builtinId="8" hidden="1"/>
  </cellStyles>
  <dxfs count="6">
    <dxf>
      <font>
        <color theme="1" tint="4.9989318521683403E-2"/>
      </font>
      <fill>
        <patternFill>
          <bgColor theme="9" tint="0.79995117038483843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5117038483843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5117038483843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5117038483843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5117038483843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5117038483843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fitToPage="1"/>
  </sheetPr>
  <dimension ref="B1:AD41"/>
  <sheetViews>
    <sheetView showGridLines="0" tabSelected="1" topLeftCell="A27" zoomScale="61" zoomScaleNormal="100" workbookViewId="0">
      <selection activeCell="AH16" sqref="AH16"/>
    </sheetView>
  </sheetViews>
  <sheetFormatPr defaultColWidth="9" defaultRowHeight="30" customHeight="1"/>
  <cols>
    <col min="1" max="1" width="2.625" style="1" customWidth="1"/>
    <col min="2" max="2" width="13.625" style="4" customWidth="1"/>
    <col min="3" max="17" width="5.625" style="3" customWidth="1"/>
    <col min="18" max="30" width="5.625" style="1" customWidth="1"/>
    <col min="31" max="31" width="9" style="1" customWidth="1"/>
    <col min="32" max="16384" width="9" style="1"/>
  </cols>
  <sheetData>
    <row r="1" spans="2:30" ht="48.75" customHeight="1"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spans="2:30" ht="24.75" customHeight="1">
      <c r="B2" s="2" t="s">
        <v>0</v>
      </c>
      <c r="C2" s="22">
        <f>DATEVALUE("2023/09/01")</f>
        <v>45170</v>
      </c>
      <c r="D2" s="22"/>
      <c r="E2" s="22"/>
    </row>
    <row r="3" spans="2:30" ht="12.75" customHeight="1"/>
    <row r="4" spans="2:30" ht="18.75" customHeight="1">
      <c r="B4" s="12" t="str">
        <f>TEXT("내용입력",B1)</f>
        <v>내용입력</v>
      </c>
      <c r="C4" s="5" t="str">
        <f>LOWER(TEXT(C6,"m월"))</f>
        <v>9월</v>
      </c>
      <c r="D4" s="6" t="str">
        <f t="shared" ref="D4:I4" si="0">IF(TEXT(D6,"m월")=TEXT(C6,"m월"),"",LOWER(TEXT(D6,"m월")))</f>
        <v/>
      </c>
      <c r="E4" s="6" t="str">
        <f t="shared" si="0"/>
        <v/>
      </c>
      <c r="F4" s="6" t="str">
        <f t="shared" si="0"/>
        <v/>
      </c>
      <c r="G4" s="6" t="str">
        <f t="shared" si="0"/>
        <v/>
      </c>
      <c r="H4" s="6" t="str">
        <f t="shared" si="0"/>
        <v/>
      </c>
      <c r="I4" s="6" t="str">
        <f t="shared" si="0"/>
        <v/>
      </c>
      <c r="J4" s="7" t="str">
        <f>LOWER(TEXT(J6,"m월"))</f>
        <v>9월</v>
      </c>
      <c r="K4" s="7" t="str">
        <f t="shared" ref="K4:P4" si="1">IF(TEXT(K6,"m월")=TEXT(J6,"m월"),"",LOWER(TEXT(K6,"m월")))</f>
        <v/>
      </c>
      <c r="L4" s="7" t="str">
        <f t="shared" si="1"/>
        <v/>
      </c>
      <c r="M4" s="7" t="str">
        <f t="shared" si="1"/>
        <v/>
      </c>
      <c r="N4" s="7" t="str">
        <f t="shared" si="1"/>
        <v/>
      </c>
      <c r="O4" s="7" t="str">
        <f t="shared" si="1"/>
        <v/>
      </c>
      <c r="P4" s="7" t="str">
        <f t="shared" si="1"/>
        <v/>
      </c>
      <c r="Q4" s="6" t="str">
        <f>LOWER(TEXT(Q6,"m월"))</f>
        <v>9월</v>
      </c>
      <c r="R4" s="6" t="str">
        <f t="shared" ref="R4:W4" si="2">IF(TEXT(R6,"m월")=TEXT(Q6,"m월"),"",LOWER(TEXT(R6,"m월")))</f>
        <v/>
      </c>
      <c r="S4" s="6" t="str">
        <f t="shared" si="2"/>
        <v/>
      </c>
      <c r="T4" s="6" t="str">
        <f t="shared" si="2"/>
        <v/>
      </c>
      <c r="U4" s="6" t="str">
        <f t="shared" si="2"/>
        <v/>
      </c>
      <c r="V4" s="6" t="str">
        <f t="shared" si="2"/>
        <v/>
      </c>
      <c r="W4" s="6" t="str">
        <f t="shared" si="2"/>
        <v/>
      </c>
      <c r="X4" s="7" t="str">
        <f>LOWER(TEXT(X6,"m월"))</f>
        <v>9월</v>
      </c>
      <c r="Y4" s="7" t="str">
        <f t="shared" ref="Y4:AD4" si="3">IF(TEXT(Y6,"m월")=TEXT(X6,"m월"),"",LOWER(TEXT(Y6,"m월")))</f>
        <v/>
      </c>
      <c r="Z4" s="7" t="str">
        <f t="shared" si="3"/>
        <v/>
      </c>
      <c r="AA4" s="7" t="str">
        <f t="shared" si="3"/>
        <v/>
      </c>
      <c r="AB4" s="7" t="str">
        <f t="shared" si="3"/>
        <v/>
      </c>
      <c r="AC4" s="7" t="str">
        <f t="shared" si="3"/>
        <v/>
      </c>
      <c r="AD4" s="7" t="str">
        <f t="shared" si="3"/>
        <v/>
      </c>
    </row>
    <row r="5" spans="2:30" ht="12" customHeight="1">
      <c r="B5" s="12" t="str">
        <f>TEXT("내용입력","aaa")</f>
        <v>내용입력</v>
      </c>
      <c r="C5" s="8" t="str">
        <f t="shared" ref="C5:AD5" si="4">LOWER(TEXT(C6,"aaa"))</f>
        <v>금</v>
      </c>
      <c r="D5" s="8" t="str">
        <f t="shared" si="4"/>
        <v>토</v>
      </c>
      <c r="E5" s="8" t="str">
        <f t="shared" si="4"/>
        <v>일</v>
      </c>
      <c r="F5" s="8" t="str">
        <f t="shared" si="4"/>
        <v>월</v>
      </c>
      <c r="G5" s="8" t="str">
        <f t="shared" si="4"/>
        <v>화</v>
      </c>
      <c r="H5" s="8" t="str">
        <f t="shared" si="4"/>
        <v>수</v>
      </c>
      <c r="I5" s="8" t="str">
        <f t="shared" si="4"/>
        <v>목</v>
      </c>
      <c r="J5" s="9" t="str">
        <f t="shared" si="4"/>
        <v>금</v>
      </c>
      <c r="K5" s="9" t="str">
        <f t="shared" si="4"/>
        <v>토</v>
      </c>
      <c r="L5" s="9" t="str">
        <f t="shared" si="4"/>
        <v>일</v>
      </c>
      <c r="M5" s="9" t="str">
        <f t="shared" si="4"/>
        <v>월</v>
      </c>
      <c r="N5" s="9" t="str">
        <f t="shared" si="4"/>
        <v>화</v>
      </c>
      <c r="O5" s="9" t="str">
        <f t="shared" si="4"/>
        <v>수</v>
      </c>
      <c r="P5" s="9" t="str">
        <f t="shared" si="4"/>
        <v>목</v>
      </c>
      <c r="Q5" s="8" t="str">
        <f t="shared" si="4"/>
        <v>금</v>
      </c>
      <c r="R5" s="8" t="str">
        <f t="shared" si="4"/>
        <v>토</v>
      </c>
      <c r="S5" s="8" t="str">
        <f t="shared" si="4"/>
        <v>일</v>
      </c>
      <c r="T5" s="8" t="str">
        <f t="shared" si="4"/>
        <v>월</v>
      </c>
      <c r="U5" s="8" t="str">
        <f t="shared" si="4"/>
        <v>화</v>
      </c>
      <c r="V5" s="8" t="str">
        <f t="shared" si="4"/>
        <v>수</v>
      </c>
      <c r="W5" s="8" t="str">
        <f t="shared" si="4"/>
        <v>목</v>
      </c>
      <c r="X5" s="9" t="str">
        <f t="shared" si="4"/>
        <v>금</v>
      </c>
      <c r="Y5" s="9" t="str">
        <f t="shared" si="4"/>
        <v>토</v>
      </c>
      <c r="Z5" s="9" t="str">
        <f t="shared" si="4"/>
        <v>일</v>
      </c>
      <c r="AA5" s="9" t="str">
        <f t="shared" si="4"/>
        <v>월</v>
      </c>
      <c r="AB5" s="9" t="str">
        <f t="shared" si="4"/>
        <v>화</v>
      </c>
      <c r="AC5" s="9" t="str">
        <f t="shared" si="4"/>
        <v>수</v>
      </c>
      <c r="AD5" s="9" t="str">
        <f t="shared" si="4"/>
        <v>목</v>
      </c>
    </row>
    <row r="6" spans="2:30" ht="18" customHeight="1" thickBot="1">
      <c r="B6" s="12" t="str">
        <f>TEXT("내용입력","aaa")</f>
        <v>내용입력</v>
      </c>
      <c r="C6" s="10">
        <f>C2</f>
        <v>45170</v>
      </c>
      <c r="D6" s="10">
        <f t="shared" ref="D6:AD6" si="5">C6+1</f>
        <v>45171</v>
      </c>
      <c r="E6" s="10">
        <f t="shared" si="5"/>
        <v>45172</v>
      </c>
      <c r="F6" s="10">
        <f t="shared" si="5"/>
        <v>45173</v>
      </c>
      <c r="G6" s="10">
        <f t="shared" si="5"/>
        <v>45174</v>
      </c>
      <c r="H6" s="10">
        <f t="shared" si="5"/>
        <v>45175</v>
      </c>
      <c r="I6" s="10">
        <f t="shared" si="5"/>
        <v>45176</v>
      </c>
      <c r="J6" s="11">
        <f t="shared" si="5"/>
        <v>45177</v>
      </c>
      <c r="K6" s="11">
        <f t="shared" si="5"/>
        <v>45178</v>
      </c>
      <c r="L6" s="11">
        <f t="shared" si="5"/>
        <v>45179</v>
      </c>
      <c r="M6" s="11">
        <f t="shared" si="5"/>
        <v>45180</v>
      </c>
      <c r="N6" s="11">
        <f t="shared" si="5"/>
        <v>45181</v>
      </c>
      <c r="O6" s="11">
        <f t="shared" si="5"/>
        <v>45182</v>
      </c>
      <c r="P6" s="11">
        <f t="shared" si="5"/>
        <v>45183</v>
      </c>
      <c r="Q6" s="10">
        <f t="shared" si="5"/>
        <v>45184</v>
      </c>
      <c r="R6" s="10">
        <f t="shared" si="5"/>
        <v>45185</v>
      </c>
      <c r="S6" s="10">
        <f t="shared" si="5"/>
        <v>45186</v>
      </c>
      <c r="T6" s="10">
        <f t="shared" si="5"/>
        <v>45187</v>
      </c>
      <c r="U6" s="10">
        <f t="shared" si="5"/>
        <v>45188</v>
      </c>
      <c r="V6" s="10">
        <f t="shared" si="5"/>
        <v>45189</v>
      </c>
      <c r="W6" s="10">
        <f t="shared" si="5"/>
        <v>45190</v>
      </c>
      <c r="X6" s="11">
        <f t="shared" si="5"/>
        <v>45191</v>
      </c>
      <c r="Y6" s="11">
        <f t="shared" si="5"/>
        <v>45192</v>
      </c>
      <c r="Z6" s="11">
        <f t="shared" si="5"/>
        <v>45193</v>
      </c>
      <c r="AA6" s="11">
        <f t="shared" si="5"/>
        <v>45194</v>
      </c>
      <c r="AB6" s="11">
        <f t="shared" si="5"/>
        <v>45195</v>
      </c>
      <c r="AC6" s="11">
        <f t="shared" si="5"/>
        <v>45196</v>
      </c>
      <c r="AD6" s="11">
        <f t="shared" si="5"/>
        <v>45197</v>
      </c>
    </row>
    <row r="7" spans="2:30" ht="30" customHeight="1">
      <c r="B7" s="12"/>
      <c r="C7" s="23" t="s">
        <v>7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2:30" ht="30" customHeight="1">
      <c r="B8" s="12"/>
      <c r="C8" s="17" t="s">
        <v>12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26" t="s">
        <v>13</v>
      </c>
      <c r="X8" s="26"/>
      <c r="Y8" s="26"/>
      <c r="Z8" s="26"/>
      <c r="AA8" s="26"/>
      <c r="AB8" s="26"/>
      <c r="AC8" s="26"/>
      <c r="AD8" s="26"/>
    </row>
    <row r="9" spans="2:30" ht="30" customHeight="1">
      <c r="B9" s="12"/>
      <c r="C9" s="28" t="s">
        <v>18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</row>
    <row r="10" spans="2:30" ht="30" customHeight="1">
      <c r="B10" s="12" t="str">
        <f>TEXT("내용입력","aaa")</f>
        <v>내용입력</v>
      </c>
      <c r="C10" s="14"/>
      <c r="D10" s="13"/>
      <c r="E10" s="14"/>
      <c r="F10" s="13"/>
      <c r="G10" s="14"/>
      <c r="H10" s="13"/>
      <c r="I10" s="14"/>
      <c r="J10" s="13"/>
      <c r="K10" s="14"/>
      <c r="L10" s="13"/>
      <c r="M10" s="14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  <c r="Z10" s="13"/>
      <c r="AA10" s="14"/>
      <c r="AB10" s="13"/>
      <c r="AC10" s="14"/>
      <c r="AD10" s="13"/>
    </row>
    <row r="11" spans="2:30" ht="30" customHeight="1">
      <c r="B11" s="12" t="str">
        <f>TEXT("내용입력","aaa")</f>
        <v>내용입력</v>
      </c>
      <c r="C11" s="5" t="str">
        <f>LOWER(TEXT(C13,"m월"))</f>
        <v>9월</v>
      </c>
      <c r="D11" s="6" t="str">
        <f t="shared" ref="D11:I11" si="6">IF(TEXT(D13,"m월")=TEXT(C13,"m월"),"",LOWER(TEXT(D13,"m월")))</f>
        <v/>
      </c>
      <c r="E11" s="6" t="str">
        <f t="shared" si="6"/>
        <v>10월</v>
      </c>
      <c r="F11" s="6" t="str">
        <f t="shared" si="6"/>
        <v/>
      </c>
      <c r="G11" s="6" t="str">
        <f t="shared" si="6"/>
        <v/>
      </c>
      <c r="H11" s="6" t="str">
        <f t="shared" si="6"/>
        <v/>
      </c>
      <c r="I11" s="6" t="str">
        <f t="shared" si="6"/>
        <v/>
      </c>
      <c r="J11" s="7" t="str">
        <f>LOWER(TEXT(J13,"m월"))</f>
        <v>10월</v>
      </c>
      <c r="K11" s="7" t="str">
        <f t="shared" ref="K11:P11" si="7">IF(TEXT(K13,"m월")=TEXT(J13,"m월"),"",LOWER(TEXT(K13,"m월")))</f>
        <v/>
      </c>
      <c r="L11" s="7" t="str">
        <f t="shared" si="7"/>
        <v/>
      </c>
      <c r="M11" s="7" t="str">
        <f t="shared" si="7"/>
        <v/>
      </c>
      <c r="N11" s="7" t="str">
        <f t="shared" si="7"/>
        <v/>
      </c>
      <c r="O11" s="7" t="str">
        <f t="shared" si="7"/>
        <v/>
      </c>
      <c r="P11" s="7" t="str">
        <f t="shared" si="7"/>
        <v/>
      </c>
      <c r="Q11" s="6" t="str">
        <f>LOWER(TEXT(Q13,"m월"))</f>
        <v>10월</v>
      </c>
      <c r="R11" s="6" t="str">
        <f t="shared" ref="R11:W11" si="8">IF(TEXT(R13,"m월")=TEXT(Q13,"m월"),"",LOWER(TEXT(R13,"m월")))</f>
        <v/>
      </c>
      <c r="S11" s="6" t="str">
        <f t="shared" si="8"/>
        <v/>
      </c>
      <c r="T11" s="6" t="str">
        <f t="shared" si="8"/>
        <v/>
      </c>
      <c r="U11" s="6" t="str">
        <f t="shared" si="8"/>
        <v/>
      </c>
      <c r="V11" s="6" t="str">
        <f t="shared" si="8"/>
        <v/>
      </c>
      <c r="W11" s="6" t="str">
        <f t="shared" si="8"/>
        <v/>
      </c>
      <c r="X11" s="7" t="str">
        <f>LOWER(TEXT(X13,"m월"))</f>
        <v>10월</v>
      </c>
      <c r="Y11" s="7" t="str">
        <f t="shared" ref="Y11:AD11" si="9">IF(TEXT(Y13,"m월")=TEXT(X13,"m월"),"",LOWER(TEXT(Y13,"m월")))</f>
        <v/>
      </c>
      <c r="Z11" s="7" t="str">
        <f t="shared" si="9"/>
        <v/>
      </c>
      <c r="AA11" s="7" t="str">
        <f t="shared" si="9"/>
        <v/>
      </c>
      <c r="AB11" s="7" t="str">
        <f t="shared" si="9"/>
        <v/>
      </c>
      <c r="AC11" s="7" t="str">
        <f t="shared" si="9"/>
        <v/>
      </c>
      <c r="AD11" s="7" t="str">
        <f t="shared" si="9"/>
        <v/>
      </c>
    </row>
    <row r="12" spans="2:30" ht="30" customHeight="1">
      <c r="B12" s="12" t="str">
        <f>TEXT("내용입력","aaa")</f>
        <v>내용입력</v>
      </c>
      <c r="C12" s="8" t="str">
        <f t="shared" ref="C12:AD12" si="10">LOWER(TEXT(C13,"aaa"))</f>
        <v>금</v>
      </c>
      <c r="D12" s="8" t="str">
        <f t="shared" si="10"/>
        <v>토</v>
      </c>
      <c r="E12" s="8" t="str">
        <f t="shared" si="10"/>
        <v>일</v>
      </c>
      <c r="F12" s="8" t="str">
        <f t="shared" si="10"/>
        <v>월</v>
      </c>
      <c r="G12" s="8" t="str">
        <f t="shared" si="10"/>
        <v>화</v>
      </c>
      <c r="H12" s="8" t="str">
        <f t="shared" si="10"/>
        <v>수</v>
      </c>
      <c r="I12" s="8" t="str">
        <f t="shared" si="10"/>
        <v>목</v>
      </c>
      <c r="J12" s="9" t="str">
        <f t="shared" si="10"/>
        <v>금</v>
      </c>
      <c r="K12" s="9" t="str">
        <f t="shared" si="10"/>
        <v>토</v>
      </c>
      <c r="L12" s="9" t="str">
        <f t="shared" si="10"/>
        <v>일</v>
      </c>
      <c r="M12" s="9" t="str">
        <f t="shared" si="10"/>
        <v>월</v>
      </c>
      <c r="N12" s="9" t="str">
        <f t="shared" si="10"/>
        <v>화</v>
      </c>
      <c r="O12" s="9" t="str">
        <f t="shared" si="10"/>
        <v>수</v>
      </c>
      <c r="P12" s="9" t="str">
        <f t="shared" si="10"/>
        <v>목</v>
      </c>
      <c r="Q12" s="8" t="str">
        <f t="shared" si="10"/>
        <v>금</v>
      </c>
      <c r="R12" s="8" t="str">
        <f t="shared" si="10"/>
        <v>토</v>
      </c>
      <c r="S12" s="8" t="str">
        <f t="shared" si="10"/>
        <v>일</v>
      </c>
      <c r="T12" s="8" t="str">
        <f t="shared" si="10"/>
        <v>월</v>
      </c>
      <c r="U12" s="8" t="str">
        <f t="shared" si="10"/>
        <v>화</v>
      </c>
      <c r="V12" s="8" t="str">
        <f t="shared" si="10"/>
        <v>수</v>
      </c>
      <c r="W12" s="8" t="str">
        <f t="shared" si="10"/>
        <v>목</v>
      </c>
      <c r="X12" s="9" t="str">
        <f t="shared" si="10"/>
        <v>금</v>
      </c>
      <c r="Y12" s="9" t="str">
        <f t="shared" si="10"/>
        <v>토</v>
      </c>
      <c r="Z12" s="9" t="str">
        <f t="shared" si="10"/>
        <v>일</v>
      </c>
      <c r="AA12" s="9" t="str">
        <f t="shared" si="10"/>
        <v>월</v>
      </c>
      <c r="AB12" s="9" t="str">
        <f t="shared" si="10"/>
        <v>화</v>
      </c>
      <c r="AC12" s="9" t="str">
        <f t="shared" si="10"/>
        <v>수</v>
      </c>
      <c r="AD12" s="9" t="str">
        <f t="shared" si="10"/>
        <v>목</v>
      </c>
    </row>
    <row r="13" spans="2:30" ht="30" customHeight="1" thickBot="1">
      <c r="B13" s="12"/>
      <c r="C13" s="10">
        <f>AD6+1</f>
        <v>45198</v>
      </c>
      <c r="D13" s="10">
        <f t="shared" ref="D13:AD13" si="11">C13+1</f>
        <v>45199</v>
      </c>
      <c r="E13" s="10">
        <f t="shared" si="11"/>
        <v>45200</v>
      </c>
      <c r="F13" s="10">
        <f t="shared" si="11"/>
        <v>45201</v>
      </c>
      <c r="G13" s="10">
        <f t="shared" si="11"/>
        <v>45202</v>
      </c>
      <c r="H13" s="10">
        <f t="shared" si="11"/>
        <v>45203</v>
      </c>
      <c r="I13" s="10">
        <f t="shared" si="11"/>
        <v>45204</v>
      </c>
      <c r="J13" s="11">
        <f t="shared" si="11"/>
        <v>45205</v>
      </c>
      <c r="K13" s="11">
        <f t="shared" si="11"/>
        <v>45206</v>
      </c>
      <c r="L13" s="11">
        <f t="shared" si="11"/>
        <v>45207</v>
      </c>
      <c r="M13" s="11">
        <f t="shared" si="11"/>
        <v>45208</v>
      </c>
      <c r="N13" s="11">
        <f t="shared" si="11"/>
        <v>45209</v>
      </c>
      <c r="O13" s="11">
        <f t="shared" si="11"/>
        <v>45210</v>
      </c>
      <c r="P13" s="11">
        <f t="shared" si="11"/>
        <v>45211</v>
      </c>
      <c r="Q13" s="10">
        <f t="shared" si="11"/>
        <v>45212</v>
      </c>
      <c r="R13" s="10">
        <f t="shared" si="11"/>
        <v>45213</v>
      </c>
      <c r="S13" s="10">
        <f t="shared" si="11"/>
        <v>45214</v>
      </c>
      <c r="T13" s="10">
        <f t="shared" si="11"/>
        <v>45215</v>
      </c>
      <c r="U13" s="10">
        <f t="shared" si="11"/>
        <v>45216</v>
      </c>
      <c r="V13" s="10">
        <f t="shared" si="11"/>
        <v>45217</v>
      </c>
      <c r="W13" s="10">
        <f t="shared" si="11"/>
        <v>45218</v>
      </c>
      <c r="X13" s="11">
        <f t="shared" si="11"/>
        <v>45219</v>
      </c>
      <c r="Y13" s="11">
        <f t="shared" si="11"/>
        <v>45220</v>
      </c>
      <c r="Z13" s="11">
        <f t="shared" si="11"/>
        <v>45221</v>
      </c>
      <c r="AA13" s="11">
        <f t="shared" si="11"/>
        <v>45222</v>
      </c>
      <c r="AB13" s="11">
        <f t="shared" si="11"/>
        <v>45223</v>
      </c>
      <c r="AC13" s="11">
        <f t="shared" si="11"/>
        <v>45224</v>
      </c>
      <c r="AD13" s="11">
        <f t="shared" si="11"/>
        <v>45225</v>
      </c>
    </row>
    <row r="14" spans="2:30" ht="30" customHeight="1">
      <c r="B14" s="12"/>
      <c r="C14" s="24" t="s">
        <v>3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</row>
    <row r="15" spans="2:30" ht="30" customHeight="1">
      <c r="B15" s="12"/>
      <c r="C15" s="18" t="s">
        <v>14</v>
      </c>
      <c r="D15" s="18"/>
      <c r="E15" s="18"/>
      <c r="F15" s="18"/>
      <c r="G15" s="18"/>
      <c r="H15" s="18"/>
      <c r="I15" s="20" t="s">
        <v>9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spans="2:30" ht="30" customHeight="1">
      <c r="B16" s="12" t="str">
        <f>TEXT("내용입력","aaa")</f>
        <v>내용입력</v>
      </c>
      <c r="C16" s="27" t="s">
        <v>15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</row>
    <row r="17" spans="2:30" ht="30" customHeight="1">
      <c r="B17" s="12" t="str">
        <f>TEXT("내용입력","aaa")</f>
        <v>내용입력</v>
      </c>
      <c r="C17" s="14"/>
      <c r="D17" s="13"/>
      <c r="E17" s="14"/>
      <c r="F17" s="13"/>
      <c r="G17" s="14"/>
      <c r="H17" s="13"/>
      <c r="I17" s="14"/>
      <c r="J17" s="13"/>
      <c r="K17" s="14"/>
      <c r="L17" s="13"/>
      <c r="M17" s="14"/>
      <c r="N17" s="13"/>
      <c r="O17" s="14"/>
      <c r="P17" s="13"/>
      <c r="Q17" s="14"/>
      <c r="R17" s="13"/>
      <c r="S17" s="14"/>
      <c r="T17" s="13"/>
      <c r="U17" s="14"/>
      <c r="V17" s="13"/>
      <c r="W17" s="14"/>
      <c r="X17" s="13"/>
      <c r="Y17" s="14"/>
      <c r="Z17" s="13"/>
      <c r="AA17" s="14"/>
      <c r="AB17" s="13"/>
      <c r="AC17" s="14"/>
      <c r="AD17" s="13"/>
    </row>
    <row r="18" spans="2:30" ht="30" customHeight="1">
      <c r="B18" s="12" t="str">
        <f>TEXT("내용입력","aaa")</f>
        <v>내용입력</v>
      </c>
      <c r="C18" s="5" t="str">
        <f>LOWER(TEXT(C20,"m월"))</f>
        <v>10월</v>
      </c>
      <c r="D18" s="6" t="str">
        <f t="shared" ref="D18:I18" si="12">IF(TEXT(D20,"m월")=TEXT(C20,"m월"),"",LOWER(TEXT(D20,"m월")))</f>
        <v/>
      </c>
      <c r="E18" s="6" t="str">
        <f t="shared" si="12"/>
        <v/>
      </c>
      <c r="F18" s="6" t="str">
        <f t="shared" si="12"/>
        <v/>
      </c>
      <c r="G18" s="6" t="str">
        <f t="shared" si="12"/>
        <v/>
      </c>
      <c r="H18" s="6" t="str">
        <f t="shared" si="12"/>
        <v>11월</v>
      </c>
      <c r="I18" s="6" t="str">
        <f t="shared" si="12"/>
        <v/>
      </c>
      <c r="J18" s="7" t="str">
        <f>LOWER(TEXT(J20,"m월"))</f>
        <v>11월</v>
      </c>
      <c r="K18" s="7" t="str">
        <f t="shared" ref="K18:P18" si="13">IF(TEXT(K20,"m월")=TEXT(J20,"m월"),"",LOWER(TEXT(K20,"m월")))</f>
        <v/>
      </c>
      <c r="L18" s="7" t="str">
        <f>IF(TEXT(L20,"m월")=TEXT(K20,"m월"),"",LOWER(TEXT(L20,"m월")))</f>
        <v/>
      </c>
      <c r="M18" s="7" t="str">
        <f t="shared" si="13"/>
        <v/>
      </c>
      <c r="N18" s="7" t="str">
        <f t="shared" si="13"/>
        <v/>
      </c>
      <c r="O18" s="7" t="str">
        <f t="shared" si="13"/>
        <v/>
      </c>
      <c r="P18" s="7" t="str">
        <f t="shared" si="13"/>
        <v/>
      </c>
      <c r="Q18" s="6" t="str">
        <f>LOWER(TEXT(Q20,"m월"))</f>
        <v>11월</v>
      </c>
      <c r="R18" s="6" t="str">
        <f t="shared" ref="R18:W18" si="14">IF(TEXT(R20,"m월")=TEXT(Q20,"m월"),"",LOWER(TEXT(R20,"m월")))</f>
        <v/>
      </c>
      <c r="S18" s="6" t="str">
        <f t="shared" si="14"/>
        <v/>
      </c>
      <c r="T18" s="6" t="str">
        <f t="shared" si="14"/>
        <v/>
      </c>
      <c r="U18" s="6" t="str">
        <f t="shared" si="14"/>
        <v/>
      </c>
      <c r="V18" s="6" t="str">
        <f t="shared" si="14"/>
        <v/>
      </c>
      <c r="W18" s="6" t="str">
        <f t="shared" si="14"/>
        <v/>
      </c>
      <c r="X18" s="7" t="str">
        <f>LOWER(TEXT(X20,"m월"))</f>
        <v>11월</v>
      </c>
      <c r="Y18" s="7" t="str">
        <f t="shared" ref="Y18:AD18" si="15">IF(TEXT(Y20,"m월")=TEXT(X20,"m월"),"",LOWER(TEXT(Y20,"m월")))</f>
        <v/>
      </c>
      <c r="Z18" s="7" t="str">
        <f t="shared" si="15"/>
        <v/>
      </c>
      <c r="AA18" s="7" t="str">
        <f t="shared" si="15"/>
        <v/>
      </c>
      <c r="AB18" s="7" t="str">
        <f t="shared" si="15"/>
        <v/>
      </c>
      <c r="AC18" s="7" t="str">
        <f t="shared" si="15"/>
        <v/>
      </c>
      <c r="AD18" s="7" t="str">
        <f t="shared" si="15"/>
        <v/>
      </c>
    </row>
    <row r="19" spans="2:30" ht="30" customHeight="1">
      <c r="B19" s="12"/>
      <c r="C19" s="8" t="str">
        <f t="shared" ref="C19:AD19" si="16">LOWER(TEXT(C20,"aaa"))</f>
        <v>금</v>
      </c>
      <c r="D19" s="8" t="str">
        <f t="shared" si="16"/>
        <v>토</v>
      </c>
      <c r="E19" s="8" t="str">
        <f t="shared" si="16"/>
        <v>일</v>
      </c>
      <c r="F19" s="8" t="str">
        <f t="shared" si="16"/>
        <v>월</v>
      </c>
      <c r="G19" s="8" t="str">
        <f t="shared" si="16"/>
        <v>화</v>
      </c>
      <c r="H19" s="8" t="str">
        <f t="shared" si="16"/>
        <v>수</v>
      </c>
      <c r="I19" s="8" t="str">
        <f t="shared" si="16"/>
        <v>목</v>
      </c>
      <c r="J19" s="9" t="str">
        <f t="shared" si="16"/>
        <v>금</v>
      </c>
      <c r="K19" s="9" t="str">
        <f t="shared" si="16"/>
        <v>토</v>
      </c>
      <c r="L19" s="9" t="str">
        <f t="shared" si="16"/>
        <v>일</v>
      </c>
      <c r="M19" s="9" t="str">
        <f t="shared" si="16"/>
        <v>월</v>
      </c>
      <c r="N19" s="9" t="str">
        <f t="shared" si="16"/>
        <v>화</v>
      </c>
      <c r="O19" s="9" t="str">
        <f t="shared" si="16"/>
        <v>수</v>
      </c>
      <c r="P19" s="9" t="str">
        <f t="shared" si="16"/>
        <v>목</v>
      </c>
      <c r="Q19" s="8" t="str">
        <f t="shared" si="16"/>
        <v>금</v>
      </c>
      <c r="R19" s="8" t="str">
        <f t="shared" si="16"/>
        <v>토</v>
      </c>
      <c r="S19" s="8" t="str">
        <f t="shared" si="16"/>
        <v>일</v>
      </c>
      <c r="T19" s="8" t="str">
        <f t="shared" si="16"/>
        <v>월</v>
      </c>
      <c r="U19" s="8" t="str">
        <f t="shared" si="16"/>
        <v>화</v>
      </c>
      <c r="V19" s="8" t="str">
        <f t="shared" si="16"/>
        <v>수</v>
      </c>
      <c r="W19" s="8" t="str">
        <f t="shared" si="16"/>
        <v>목</v>
      </c>
      <c r="X19" s="9" t="str">
        <f t="shared" si="16"/>
        <v>금</v>
      </c>
      <c r="Y19" s="9" t="str">
        <f t="shared" si="16"/>
        <v>토</v>
      </c>
      <c r="Z19" s="9" t="str">
        <f t="shared" si="16"/>
        <v>일</v>
      </c>
      <c r="AA19" s="9" t="str">
        <f t="shared" si="16"/>
        <v>월</v>
      </c>
      <c r="AB19" s="9" t="str">
        <f t="shared" si="16"/>
        <v>화</v>
      </c>
      <c r="AC19" s="9" t="str">
        <f t="shared" si="16"/>
        <v>수</v>
      </c>
      <c r="AD19" s="9" t="str">
        <f t="shared" si="16"/>
        <v>목</v>
      </c>
    </row>
    <row r="20" spans="2:30" ht="30" customHeight="1" thickBot="1">
      <c r="B20" s="12"/>
      <c r="C20" s="10">
        <f>AD13+1</f>
        <v>45226</v>
      </c>
      <c r="D20" s="10">
        <f t="shared" ref="D20:AD20" si="17">C20+1</f>
        <v>45227</v>
      </c>
      <c r="E20" s="10">
        <f t="shared" si="17"/>
        <v>45228</v>
      </c>
      <c r="F20" s="10">
        <f t="shared" si="17"/>
        <v>45229</v>
      </c>
      <c r="G20" s="10">
        <f t="shared" si="17"/>
        <v>45230</v>
      </c>
      <c r="H20" s="10">
        <f t="shared" si="17"/>
        <v>45231</v>
      </c>
      <c r="I20" s="10">
        <f t="shared" si="17"/>
        <v>45232</v>
      </c>
      <c r="J20" s="11">
        <f t="shared" si="17"/>
        <v>45233</v>
      </c>
      <c r="K20" s="11">
        <f t="shared" si="17"/>
        <v>45234</v>
      </c>
      <c r="L20" s="11">
        <f>K20+1</f>
        <v>45235</v>
      </c>
      <c r="M20" s="11">
        <f t="shared" si="17"/>
        <v>45236</v>
      </c>
      <c r="N20" s="11">
        <f t="shared" si="17"/>
        <v>45237</v>
      </c>
      <c r="O20" s="11">
        <f t="shared" si="17"/>
        <v>45238</v>
      </c>
      <c r="P20" s="11">
        <f t="shared" si="17"/>
        <v>45239</v>
      </c>
      <c r="Q20" s="10">
        <f t="shared" si="17"/>
        <v>45240</v>
      </c>
      <c r="R20" s="10">
        <f t="shared" si="17"/>
        <v>45241</v>
      </c>
      <c r="S20" s="10">
        <f t="shared" si="17"/>
        <v>45242</v>
      </c>
      <c r="T20" s="10">
        <f t="shared" si="17"/>
        <v>45243</v>
      </c>
      <c r="U20" s="10">
        <f t="shared" si="17"/>
        <v>45244</v>
      </c>
      <c r="V20" s="10">
        <f t="shared" si="17"/>
        <v>45245</v>
      </c>
      <c r="W20" s="10">
        <f t="shared" si="17"/>
        <v>45246</v>
      </c>
      <c r="X20" s="11">
        <f t="shared" si="17"/>
        <v>45247</v>
      </c>
      <c r="Y20" s="11">
        <f t="shared" si="17"/>
        <v>45248</v>
      </c>
      <c r="Z20" s="11">
        <f t="shared" si="17"/>
        <v>45249</v>
      </c>
      <c r="AA20" s="11">
        <f t="shared" si="17"/>
        <v>45250</v>
      </c>
      <c r="AB20" s="11">
        <f t="shared" si="17"/>
        <v>45251</v>
      </c>
      <c r="AC20" s="11">
        <f t="shared" si="17"/>
        <v>45252</v>
      </c>
      <c r="AD20" s="11">
        <f t="shared" si="17"/>
        <v>45253</v>
      </c>
    </row>
    <row r="21" spans="2:30" ht="30" customHeight="1">
      <c r="B21" s="12"/>
      <c r="C21" s="16" t="s">
        <v>2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2:30" ht="30" customHeight="1">
      <c r="B22" s="12" t="str">
        <f>TEXT("내용입력","aaa")</f>
        <v>내용입력</v>
      </c>
      <c r="C22" s="20" t="s">
        <v>9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19" t="s">
        <v>17</v>
      </c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2:30" ht="30" customHeight="1">
      <c r="B23" s="12" t="str">
        <f>TEXT("내용입력","aaa")</f>
        <v>내용입력</v>
      </c>
      <c r="C23" s="26" t="s">
        <v>16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2:30" ht="30" customHeight="1">
      <c r="B24" s="12" t="str">
        <f>TEXT("내용입력","aaa")</f>
        <v>내용입력</v>
      </c>
      <c r="C24" s="5" t="str">
        <f>LOWER(TEXT(C26,"m월"))</f>
        <v>11월</v>
      </c>
      <c r="D24" s="6" t="str">
        <f t="shared" ref="D24:I24" si="18">IF(TEXT(D26,"m월")=TEXT(C26,"m월"),"",LOWER(TEXT(D26,"m월")))</f>
        <v/>
      </c>
      <c r="E24" s="6" t="str">
        <f t="shared" si="18"/>
        <v/>
      </c>
      <c r="F24" s="6" t="str">
        <f t="shared" si="18"/>
        <v/>
      </c>
      <c r="G24" s="6" t="str">
        <f t="shared" si="18"/>
        <v/>
      </c>
      <c r="H24" s="6" t="str">
        <f t="shared" si="18"/>
        <v/>
      </c>
      <c r="I24" s="6" t="str">
        <f t="shared" si="18"/>
        <v/>
      </c>
      <c r="J24" s="7" t="str">
        <f>LOWER(TEXT(J26,"m월"))</f>
        <v>12월</v>
      </c>
      <c r="K24" s="7" t="str">
        <f t="shared" ref="K24:P24" si="19">IF(TEXT(K26,"m월")=TEXT(J26,"m월"),"",LOWER(TEXT(K26,"m월")))</f>
        <v/>
      </c>
      <c r="L24" s="7" t="str">
        <f t="shared" si="19"/>
        <v/>
      </c>
      <c r="M24" s="7" t="str">
        <f t="shared" si="19"/>
        <v/>
      </c>
      <c r="N24" s="7" t="str">
        <f t="shared" si="19"/>
        <v/>
      </c>
      <c r="O24" s="7" t="str">
        <f t="shared" si="19"/>
        <v/>
      </c>
      <c r="P24" s="7" t="str">
        <f t="shared" si="19"/>
        <v/>
      </c>
      <c r="Q24" s="6" t="str">
        <f>LOWER(TEXT(Q26,"m월"))</f>
        <v>12월</v>
      </c>
      <c r="R24" s="6" t="str">
        <f t="shared" ref="R24:W24" si="20">IF(TEXT(R26,"m월")=TEXT(Q26,"m월"),"",LOWER(TEXT(R26,"m월")))</f>
        <v/>
      </c>
      <c r="S24" s="6" t="str">
        <f t="shared" si="20"/>
        <v/>
      </c>
      <c r="T24" s="6" t="str">
        <f t="shared" si="20"/>
        <v/>
      </c>
      <c r="U24" s="6" t="str">
        <f t="shared" si="20"/>
        <v/>
      </c>
      <c r="V24" s="6" t="str">
        <f t="shared" si="20"/>
        <v/>
      </c>
      <c r="W24" s="6" t="str">
        <f t="shared" si="20"/>
        <v/>
      </c>
      <c r="X24" s="7" t="str">
        <f>LOWER(TEXT(X26,"m월"))</f>
        <v>12월</v>
      </c>
      <c r="Y24" s="7" t="str">
        <f t="shared" ref="Y24:AD24" si="21">IF(TEXT(Y26,"m월")=TEXT(X26,"m월"),"",LOWER(TEXT(Y26,"m월")))</f>
        <v/>
      </c>
      <c r="Z24" s="7" t="str">
        <f t="shared" si="21"/>
        <v/>
      </c>
      <c r="AA24" s="7" t="str">
        <f t="shared" si="21"/>
        <v/>
      </c>
      <c r="AB24" s="7" t="str">
        <f t="shared" si="21"/>
        <v/>
      </c>
      <c r="AC24" s="7" t="str">
        <f t="shared" si="21"/>
        <v/>
      </c>
      <c r="AD24" s="7" t="str">
        <f t="shared" si="21"/>
        <v/>
      </c>
    </row>
    <row r="25" spans="2:30" ht="30" customHeight="1">
      <c r="B25" s="12"/>
      <c r="C25" s="8" t="str">
        <f t="shared" ref="C25:AD25" si="22">LOWER(TEXT(C26,"aaa"))</f>
        <v>금</v>
      </c>
      <c r="D25" s="8" t="str">
        <f t="shared" si="22"/>
        <v>토</v>
      </c>
      <c r="E25" s="8" t="str">
        <f t="shared" si="22"/>
        <v>일</v>
      </c>
      <c r="F25" s="8" t="str">
        <f t="shared" si="22"/>
        <v>월</v>
      </c>
      <c r="G25" s="8" t="str">
        <f t="shared" si="22"/>
        <v>화</v>
      </c>
      <c r="H25" s="8" t="str">
        <f t="shared" si="22"/>
        <v>수</v>
      </c>
      <c r="I25" s="8" t="str">
        <f t="shared" si="22"/>
        <v>목</v>
      </c>
      <c r="J25" s="9" t="str">
        <f t="shared" si="22"/>
        <v>금</v>
      </c>
      <c r="K25" s="9" t="str">
        <f t="shared" si="22"/>
        <v>토</v>
      </c>
      <c r="L25" s="9" t="str">
        <f t="shared" si="22"/>
        <v>일</v>
      </c>
      <c r="M25" s="9" t="str">
        <f t="shared" si="22"/>
        <v>월</v>
      </c>
      <c r="N25" s="9" t="str">
        <f t="shared" si="22"/>
        <v>화</v>
      </c>
      <c r="O25" s="9" t="str">
        <f t="shared" si="22"/>
        <v>수</v>
      </c>
      <c r="P25" s="9" t="str">
        <f t="shared" si="22"/>
        <v>목</v>
      </c>
      <c r="Q25" s="8" t="str">
        <f t="shared" si="22"/>
        <v>금</v>
      </c>
      <c r="R25" s="8" t="str">
        <f t="shared" si="22"/>
        <v>토</v>
      </c>
      <c r="S25" s="8" t="str">
        <f t="shared" si="22"/>
        <v>일</v>
      </c>
      <c r="T25" s="8" t="str">
        <f t="shared" si="22"/>
        <v>월</v>
      </c>
      <c r="U25" s="8" t="str">
        <f t="shared" si="22"/>
        <v>화</v>
      </c>
      <c r="V25" s="8" t="str">
        <f t="shared" si="22"/>
        <v>수</v>
      </c>
      <c r="W25" s="8" t="str">
        <f t="shared" si="22"/>
        <v>목</v>
      </c>
      <c r="X25" s="9" t="str">
        <f t="shared" si="22"/>
        <v>금</v>
      </c>
      <c r="Y25" s="9" t="str">
        <f t="shared" si="22"/>
        <v>토</v>
      </c>
      <c r="Z25" s="9" t="str">
        <f t="shared" si="22"/>
        <v>일</v>
      </c>
      <c r="AA25" s="9" t="str">
        <f t="shared" si="22"/>
        <v>월</v>
      </c>
      <c r="AB25" s="9" t="str">
        <f t="shared" si="22"/>
        <v>화</v>
      </c>
      <c r="AC25" s="9" t="str">
        <f t="shared" si="22"/>
        <v>수</v>
      </c>
      <c r="AD25" s="9" t="str">
        <f t="shared" si="22"/>
        <v>목</v>
      </c>
    </row>
    <row r="26" spans="2:30" ht="30" customHeight="1" thickBot="1">
      <c r="B26" s="12"/>
      <c r="C26" s="10">
        <f>AD20+1</f>
        <v>45254</v>
      </c>
      <c r="D26" s="10">
        <f t="shared" ref="D26:AD26" si="23">C26+1</f>
        <v>45255</v>
      </c>
      <c r="E26" s="10">
        <f t="shared" si="23"/>
        <v>45256</v>
      </c>
      <c r="F26" s="10">
        <f t="shared" si="23"/>
        <v>45257</v>
      </c>
      <c r="G26" s="10">
        <f t="shared" si="23"/>
        <v>45258</v>
      </c>
      <c r="H26" s="10">
        <f t="shared" si="23"/>
        <v>45259</v>
      </c>
      <c r="I26" s="10">
        <f t="shared" si="23"/>
        <v>45260</v>
      </c>
      <c r="J26" s="11">
        <f t="shared" si="23"/>
        <v>45261</v>
      </c>
      <c r="K26" s="11">
        <f t="shared" si="23"/>
        <v>45262</v>
      </c>
      <c r="L26" s="11">
        <f t="shared" si="23"/>
        <v>45263</v>
      </c>
      <c r="M26" s="11">
        <f t="shared" si="23"/>
        <v>45264</v>
      </c>
      <c r="N26" s="11">
        <f t="shared" si="23"/>
        <v>45265</v>
      </c>
      <c r="O26" s="11">
        <f t="shared" si="23"/>
        <v>45266</v>
      </c>
      <c r="P26" s="11">
        <f t="shared" si="23"/>
        <v>45267</v>
      </c>
      <c r="Q26" s="10">
        <f t="shared" si="23"/>
        <v>45268</v>
      </c>
      <c r="R26" s="10">
        <f t="shared" si="23"/>
        <v>45269</v>
      </c>
      <c r="S26" s="10">
        <f t="shared" si="23"/>
        <v>45270</v>
      </c>
      <c r="T26" s="10">
        <f t="shared" si="23"/>
        <v>45271</v>
      </c>
      <c r="U26" s="10">
        <f t="shared" si="23"/>
        <v>45272</v>
      </c>
      <c r="V26" s="10">
        <f t="shared" si="23"/>
        <v>45273</v>
      </c>
      <c r="W26" s="10">
        <f t="shared" si="23"/>
        <v>45274</v>
      </c>
      <c r="X26" s="11">
        <f t="shared" si="23"/>
        <v>45275</v>
      </c>
      <c r="Y26" s="11">
        <f t="shared" si="23"/>
        <v>45276</v>
      </c>
      <c r="Z26" s="11">
        <f t="shared" si="23"/>
        <v>45277</v>
      </c>
      <c r="AA26" s="11">
        <f t="shared" si="23"/>
        <v>45278</v>
      </c>
      <c r="AB26" s="11">
        <f t="shared" si="23"/>
        <v>45279</v>
      </c>
      <c r="AC26" s="11">
        <f t="shared" si="23"/>
        <v>45280</v>
      </c>
      <c r="AD26" s="11">
        <f t="shared" si="23"/>
        <v>45281</v>
      </c>
    </row>
    <row r="27" spans="2:30" ht="30" customHeight="1">
      <c r="B27" s="12"/>
      <c r="C27" s="16" t="s">
        <v>2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spans="2:30" ht="30" customHeight="1">
      <c r="B28" s="12" t="str">
        <f>TEXT("내용입력","aaa")</f>
        <v>내용입력</v>
      </c>
      <c r="C28" s="17" t="s">
        <v>4</v>
      </c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25" t="s">
        <v>8</v>
      </c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</row>
    <row r="29" spans="2:30" ht="30" customHeight="1">
      <c r="B29" s="12" t="str">
        <f>TEXT("내용입력","aaa")</f>
        <v>내용입력</v>
      </c>
      <c r="C29" s="14"/>
      <c r="D29" s="13"/>
      <c r="E29" s="14"/>
      <c r="F29" s="13"/>
      <c r="G29" s="14"/>
      <c r="H29" s="13"/>
      <c r="I29" s="14"/>
      <c r="J29" s="13"/>
      <c r="K29" s="14"/>
      <c r="L29" s="13"/>
      <c r="M29" s="14"/>
      <c r="N29" s="13"/>
      <c r="O29" s="14"/>
      <c r="P29" s="13"/>
      <c r="Q29" s="14"/>
      <c r="R29" s="13"/>
      <c r="S29" s="14"/>
      <c r="T29" s="13"/>
      <c r="U29" s="14"/>
      <c r="V29" s="13"/>
      <c r="W29" s="14"/>
      <c r="X29" s="13"/>
      <c r="Y29" s="14"/>
      <c r="Z29" s="13"/>
      <c r="AA29" s="14"/>
      <c r="AB29" s="13"/>
      <c r="AC29" s="14"/>
      <c r="AD29" s="13"/>
    </row>
    <row r="30" spans="2:30" ht="30" customHeight="1">
      <c r="B30" s="12" t="str">
        <f>TEXT("내용입력","aaa")</f>
        <v>내용입력</v>
      </c>
      <c r="C30" s="5" t="str">
        <f>LOWER(TEXT(C32,"m월"))</f>
        <v>12월</v>
      </c>
      <c r="D30" s="6" t="str">
        <f t="shared" ref="D30:I30" si="24">IF(TEXT(D32,"m월")=TEXT(C32,"m월"),"",LOWER(TEXT(D32,"m월")))</f>
        <v/>
      </c>
      <c r="E30" s="6" t="str">
        <f t="shared" si="24"/>
        <v/>
      </c>
      <c r="F30" s="6" t="str">
        <f t="shared" si="24"/>
        <v/>
      </c>
      <c r="G30" s="6" t="str">
        <f t="shared" si="24"/>
        <v/>
      </c>
      <c r="H30" s="6" t="str">
        <f t="shared" si="24"/>
        <v/>
      </c>
      <c r="I30" s="6" t="str">
        <f t="shared" si="24"/>
        <v/>
      </c>
      <c r="J30" s="7" t="str">
        <f>LOWER(TEXT(J32,"m월"))</f>
        <v>12월</v>
      </c>
      <c r="K30" s="7" t="str">
        <f t="shared" ref="K30:P30" si="25">IF(TEXT(K32,"m월")=TEXT(J32,"m월"),"",LOWER(TEXT(K32,"m월")))</f>
        <v/>
      </c>
      <c r="L30" s="7" t="str">
        <f t="shared" si="25"/>
        <v/>
      </c>
      <c r="M30" s="7" t="str">
        <f t="shared" si="25"/>
        <v>1월</v>
      </c>
      <c r="N30" s="7" t="str">
        <f t="shared" si="25"/>
        <v/>
      </c>
      <c r="O30" s="7" t="str">
        <f t="shared" si="25"/>
        <v/>
      </c>
      <c r="P30" s="7" t="str">
        <f t="shared" si="25"/>
        <v/>
      </c>
      <c r="Q30" s="6" t="str">
        <f>LOWER(TEXT(Q32,"m월"))</f>
        <v>1월</v>
      </c>
      <c r="R30" s="6" t="str">
        <f t="shared" ref="R30:W30" si="26">IF(TEXT(R32,"m월")=TEXT(Q32,"m월"),"",LOWER(TEXT(R32,"m월")))</f>
        <v/>
      </c>
      <c r="S30" s="6" t="str">
        <f t="shared" si="26"/>
        <v/>
      </c>
      <c r="T30" s="6" t="str">
        <f t="shared" si="26"/>
        <v/>
      </c>
      <c r="U30" s="6" t="str">
        <f t="shared" si="26"/>
        <v/>
      </c>
      <c r="V30" s="6" t="str">
        <f t="shared" si="26"/>
        <v/>
      </c>
      <c r="W30" s="6" t="str">
        <f t="shared" si="26"/>
        <v/>
      </c>
      <c r="X30" s="7" t="str">
        <f>LOWER(TEXT(X32,"m월"))</f>
        <v>1월</v>
      </c>
      <c r="Y30" s="7" t="str">
        <f t="shared" ref="Y30:AD30" si="27">IF(TEXT(Y32,"m월")=TEXT(X32,"m월"),"",LOWER(TEXT(Y32,"m월")))</f>
        <v/>
      </c>
      <c r="Z30" s="7" t="str">
        <f t="shared" si="27"/>
        <v/>
      </c>
      <c r="AA30" s="7" t="str">
        <f t="shared" si="27"/>
        <v/>
      </c>
      <c r="AB30" s="7" t="str">
        <f t="shared" si="27"/>
        <v/>
      </c>
      <c r="AC30" s="7" t="str">
        <f t="shared" si="27"/>
        <v/>
      </c>
      <c r="AD30" s="7" t="str">
        <f t="shared" si="27"/>
        <v/>
      </c>
    </row>
    <row r="31" spans="2:30" ht="30" customHeight="1">
      <c r="C31" s="8" t="str">
        <f t="shared" ref="C31:AD31" si="28">LOWER(TEXT(C32,"aaa"))</f>
        <v>금</v>
      </c>
      <c r="D31" s="8" t="str">
        <f t="shared" si="28"/>
        <v>토</v>
      </c>
      <c r="E31" s="8" t="str">
        <f t="shared" si="28"/>
        <v>일</v>
      </c>
      <c r="F31" s="8" t="str">
        <f t="shared" si="28"/>
        <v>월</v>
      </c>
      <c r="G31" s="8" t="str">
        <f t="shared" si="28"/>
        <v>화</v>
      </c>
      <c r="H31" s="8" t="str">
        <f t="shared" si="28"/>
        <v>수</v>
      </c>
      <c r="I31" s="8" t="str">
        <f t="shared" si="28"/>
        <v>목</v>
      </c>
      <c r="J31" s="9" t="str">
        <f t="shared" si="28"/>
        <v>금</v>
      </c>
      <c r="K31" s="9" t="str">
        <f t="shared" si="28"/>
        <v>토</v>
      </c>
      <c r="L31" s="9" t="str">
        <f t="shared" si="28"/>
        <v>일</v>
      </c>
      <c r="M31" s="9" t="str">
        <f t="shared" si="28"/>
        <v>월</v>
      </c>
      <c r="N31" s="9" t="str">
        <f t="shared" si="28"/>
        <v>화</v>
      </c>
      <c r="O31" s="9" t="str">
        <f t="shared" si="28"/>
        <v>수</v>
      </c>
      <c r="P31" s="9" t="str">
        <f t="shared" si="28"/>
        <v>목</v>
      </c>
      <c r="Q31" s="8" t="str">
        <f t="shared" si="28"/>
        <v>금</v>
      </c>
      <c r="R31" s="8" t="str">
        <f t="shared" si="28"/>
        <v>토</v>
      </c>
      <c r="S31" s="8" t="str">
        <f t="shared" si="28"/>
        <v>일</v>
      </c>
      <c r="T31" s="8" t="str">
        <f t="shared" si="28"/>
        <v>월</v>
      </c>
      <c r="U31" s="8" t="str">
        <f t="shared" si="28"/>
        <v>화</v>
      </c>
      <c r="V31" s="8" t="str">
        <f t="shared" si="28"/>
        <v>수</v>
      </c>
      <c r="W31" s="8" t="str">
        <f t="shared" si="28"/>
        <v>목</v>
      </c>
      <c r="X31" s="9" t="str">
        <f t="shared" si="28"/>
        <v>금</v>
      </c>
      <c r="Y31" s="9" t="str">
        <f t="shared" si="28"/>
        <v>토</v>
      </c>
      <c r="Z31" s="9" t="str">
        <f t="shared" si="28"/>
        <v>일</v>
      </c>
      <c r="AA31" s="9" t="str">
        <f t="shared" si="28"/>
        <v>월</v>
      </c>
      <c r="AB31" s="9" t="str">
        <f t="shared" si="28"/>
        <v>화</v>
      </c>
      <c r="AC31" s="9" t="str">
        <f t="shared" si="28"/>
        <v>수</v>
      </c>
      <c r="AD31" s="9" t="str">
        <f t="shared" si="28"/>
        <v>목</v>
      </c>
    </row>
    <row r="32" spans="2:30" ht="30" customHeight="1" thickBot="1">
      <c r="C32" s="10">
        <f>AD26+1</f>
        <v>45282</v>
      </c>
      <c r="D32" s="10">
        <f t="shared" ref="D32:AD32" si="29">C32+1</f>
        <v>45283</v>
      </c>
      <c r="E32" s="10">
        <f t="shared" si="29"/>
        <v>45284</v>
      </c>
      <c r="F32" s="10">
        <f t="shared" si="29"/>
        <v>45285</v>
      </c>
      <c r="G32" s="10">
        <f t="shared" si="29"/>
        <v>45286</v>
      </c>
      <c r="H32" s="10">
        <f t="shared" si="29"/>
        <v>45287</v>
      </c>
      <c r="I32" s="10">
        <f t="shared" si="29"/>
        <v>45288</v>
      </c>
      <c r="J32" s="11">
        <f t="shared" si="29"/>
        <v>45289</v>
      </c>
      <c r="K32" s="11">
        <f t="shared" si="29"/>
        <v>45290</v>
      </c>
      <c r="L32" s="11">
        <f t="shared" si="29"/>
        <v>45291</v>
      </c>
      <c r="M32" s="11">
        <f t="shared" si="29"/>
        <v>45292</v>
      </c>
      <c r="N32" s="11">
        <f t="shared" si="29"/>
        <v>45293</v>
      </c>
      <c r="O32" s="11">
        <f t="shared" si="29"/>
        <v>45294</v>
      </c>
      <c r="P32" s="11">
        <f t="shared" si="29"/>
        <v>45295</v>
      </c>
      <c r="Q32" s="10">
        <f t="shared" si="29"/>
        <v>45296</v>
      </c>
      <c r="R32" s="10">
        <f t="shared" si="29"/>
        <v>45297</v>
      </c>
      <c r="S32" s="10">
        <f t="shared" si="29"/>
        <v>45298</v>
      </c>
      <c r="T32" s="10">
        <f t="shared" si="29"/>
        <v>45299</v>
      </c>
      <c r="U32" s="10">
        <f t="shared" si="29"/>
        <v>45300</v>
      </c>
      <c r="V32" s="10">
        <f t="shared" si="29"/>
        <v>45301</v>
      </c>
      <c r="W32" s="10">
        <f t="shared" si="29"/>
        <v>45302</v>
      </c>
      <c r="X32" s="11">
        <f t="shared" si="29"/>
        <v>45303</v>
      </c>
      <c r="Y32" s="11">
        <f t="shared" si="29"/>
        <v>45304</v>
      </c>
      <c r="Z32" s="11">
        <f t="shared" si="29"/>
        <v>45305</v>
      </c>
      <c r="AA32" s="11">
        <f t="shared" si="29"/>
        <v>45306</v>
      </c>
      <c r="AB32" s="11">
        <f t="shared" si="29"/>
        <v>45307</v>
      </c>
      <c r="AC32" s="11">
        <f t="shared" si="29"/>
        <v>45308</v>
      </c>
      <c r="AD32" s="11">
        <f t="shared" si="29"/>
        <v>45309</v>
      </c>
    </row>
    <row r="33" spans="3:30" ht="30" customHeight="1">
      <c r="C33" s="16" t="s">
        <v>2</v>
      </c>
      <c r="D33" s="16"/>
      <c r="E33" s="16"/>
      <c r="F33" s="16"/>
      <c r="G33" s="16"/>
      <c r="H33" s="16"/>
      <c r="I33" s="16"/>
      <c r="J33" s="16"/>
      <c r="K33" s="16"/>
      <c r="L33" s="16"/>
      <c r="M33" s="16" t="s">
        <v>6</v>
      </c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spans="3:30" ht="30" customHeight="1">
      <c r="C34" s="17" t="s">
        <v>5</v>
      </c>
      <c r="D34" s="17"/>
      <c r="E34" s="17"/>
      <c r="F34" s="17"/>
      <c r="G34" s="17"/>
      <c r="H34" s="17"/>
      <c r="I34" s="17"/>
      <c r="J34" s="17"/>
      <c r="K34" s="17"/>
      <c r="L34" s="17"/>
      <c r="M34" s="18" t="s">
        <v>11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3:30" ht="30" customHeight="1">
      <c r="C35" s="14"/>
      <c r="D35" s="13"/>
      <c r="E35" s="14"/>
      <c r="F35" s="13"/>
      <c r="G35" s="14"/>
      <c r="H35" s="13"/>
      <c r="I35" s="14"/>
      <c r="J35" s="13"/>
      <c r="K35" s="14"/>
      <c r="L35" s="13"/>
      <c r="M35" s="14"/>
      <c r="N35" s="13"/>
      <c r="O35" s="14"/>
      <c r="P35" s="13"/>
      <c r="Q35" s="14"/>
      <c r="R35" s="13"/>
      <c r="S35" s="14"/>
      <c r="T35" s="13"/>
      <c r="U35" s="14"/>
      <c r="V35" s="13"/>
      <c r="W35" s="14"/>
      <c r="X35" s="13"/>
      <c r="Y35" s="14"/>
      <c r="Z35" s="13"/>
      <c r="AA35" s="14"/>
      <c r="AB35" s="13"/>
      <c r="AC35" s="14"/>
      <c r="AD35" s="13"/>
    </row>
    <row r="36" spans="3:30" ht="30" customHeight="1">
      <c r="C36" s="5" t="str">
        <f>LOWER(TEXT(C38,"m월"))</f>
        <v>1월</v>
      </c>
      <c r="D36" s="6" t="str">
        <f t="shared" ref="D36:I36" si="30">IF(TEXT(D38,"m월")=TEXT(C38,"m월"),"",LOWER(TEXT(D38,"m월")))</f>
        <v/>
      </c>
      <c r="E36" s="6" t="str">
        <f t="shared" si="30"/>
        <v/>
      </c>
      <c r="F36" s="6" t="str">
        <f t="shared" si="30"/>
        <v/>
      </c>
      <c r="G36" s="6" t="str">
        <f t="shared" si="30"/>
        <v/>
      </c>
      <c r="H36" s="6" t="str">
        <f t="shared" si="30"/>
        <v/>
      </c>
      <c r="I36" s="6" t="str">
        <f t="shared" si="30"/>
        <v/>
      </c>
      <c r="J36" s="7" t="str">
        <f>LOWER(TEXT(J38,"m월"))</f>
        <v>1월</v>
      </c>
      <c r="K36" s="7" t="str">
        <f t="shared" ref="K36:P36" si="31">IF(TEXT(K38,"m월")=TEXT(J38,"m월"),"",LOWER(TEXT(K38,"m월")))</f>
        <v/>
      </c>
      <c r="L36" s="7" t="str">
        <f t="shared" si="31"/>
        <v/>
      </c>
      <c r="M36" s="7" t="str">
        <f t="shared" si="31"/>
        <v/>
      </c>
      <c r="N36" s="7" t="str">
        <f t="shared" si="31"/>
        <v/>
      </c>
      <c r="O36" s="7" t="str">
        <f t="shared" si="31"/>
        <v/>
      </c>
      <c r="P36" s="7" t="str">
        <f t="shared" si="31"/>
        <v>2월</v>
      </c>
      <c r="Q36" s="6" t="str">
        <f>LOWER(TEXT(Q38,"m월"))</f>
        <v>2월</v>
      </c>
      <c r="R36" s="6" t="str">
        <f t="shared" ref="R36:W36" si="32">IF(TEXT(R38,"m월")=TEXT(Q38,"m월"),"",LOWER(TEXT(R38,"m월")))</f>
        <v/>
      </c>
      <c r="S36" s="6" t="str">
        <f t="shared" si="32"/>
        <v/>
      </c>
      <c r="T36" s="6" t="str">
        <f t="shared" si="32"/>
        <v/>
      </c>
      <c r="U36" s="6" t="str">
        <f t="shared" si="32"/>
        <v/>
      </c>
      <c r="V36" s="6" t="str">
        <f t="shared" si="32"/>
        <v/>
      </c>
      <c r="W36" s="6" t="str">
        <f t="shared" si="32"/>
        <v/>
      </c>
      <c r="X36" s="7" t="str">
        <f>LOWER(TEXT(X38,"m월"))</f>
        <v>2월</v>
      </c>
      <c r="Y36" s="7" t="str">
        <f t="shared" ref="Y36:AD36" si="33">IF(TEXT(Y38,"m월")=TEXT(X38,"m월"),"",LOWER(TEXT(Y38,"m월")))</f>
        <v/>
      </c>
      <c r="Z36" s="7" t="str">
        <f t="shared" si="33"/>
        <v/>
      </c>
      <c r="AA36" s="7" t="str">
        <f t="shared" si="33"/>
        <v/>
      </c>
      <c r="AB36" s="7" t="str">
        <f t="shared" si="33"/>
        <v/>
      </c>
      <c r="AC36" s="7" t="str">
        <f t="shared" si="33"/>
        <v/>
      </c>
      <c r="AD36" s="7" t="str">
        <f t="shared" si="33"/>
        <v/>
      </c>
    </row>
    <row r="37" spans="3:30" ht="30" customHeight="1">
      <c r="C37" s="8" t="str">
        <f t="shared" ref="C37:AD37" si="34">LOWER(TEXT(C38,"aaa"))</f>
        <v>금</v>
      </c>
      <c r="D37" s="8" t="str">
        <f t="shared" si="34"/>
        <v>토</v>
      </c>
      <c r="E37" s="8" t="str">
        <f t="shared" si="34"/>
        <v>일</v>
      </c>
      <c r="F37" s="8" t="str">
        <f t="shared" si="34"/>
        <v>월</v>
      </c>
      <c r="G37" s="8" t="str">
        <f t="shared" si="34"/>
        <v>화</v>
      </c>
      <c r="H37" s="8" t="str">
        <f t="shared" si="34"/>
        <v>수</v>
      </c>
      <c r="I37" s="8" t="str">
        <f t="shared" si="34"/>
        <v>목</v>
      </c>
      <c r="J37" s="9" t="str">
        <f t="shared" si="34"/>
        <v>금</v>
      </c>
      <c r="K37" s="9" t="str">
        <f t="shared" si="34"/>
        <v>토</v>
      </c>
      <c r="L37" s="9" t="str">
        <f t="shared" si="34"/>
        <v>일</v>
      </c>
      <c r="M37" s="9" t="str">
        <f t="shared" si="34"/>
        <v>월</v>
      </c>
      <c r="N37" s="9" t="str">
        <f t="shared" si="34"/>
        <v>화</v>
      </c>
      <c r="O37" s="9" t="str">
        <f t="shared" si="34"/>
        <v>수</v>
      </c>
      <c r="P37" s="9" t="str">
        <f t="shared" si="34"/>
        <v>목</v>
      </c>
      <c r="Q37" s="8" t="str">
        <f t="shared" si="34"/>
        <v>금</v>
      </c>
      <c r="R37" s="8" t="str">
        <f t="shared" si="34"/>
        <v>토</v>
      </c>
      <c r="S37" s="8" t="str">
        <f t="shared" si="34"/>
        <v>일</v>
      </c>
      <c r="T37" s="8" t="str">
        <f t="shared" si="34"/>
        <v>월</v>
      </c>
      <c r="U37" s="8" t="str">
        <f t="shared" si="34"/>
        <v>화</v>
      </c>
      <c r="V37" s="8" t="str">
        <f t="shared" si="34"/>
        <v>수</v>
      </c>
      <c r="W37" s="8" t="str">
        <f t="shared" si="34"/>
        <v>목</v>
      </c>
      <c r="X37" s="9" t="str">
        <f t="shared" si="34"/>
        <v>금</v>
      </c>
      <c r="Y37" s="9" t="str">
        <f t="shared" si="34"/>
        <v>토</v>
      </c>
      <c r="Z37" s="9" t="str">
        <f t="shared" si="34"/>
        <v>일</v>
      </c>
      <c r="AA37" s="9" t="str">
        <f t="shared" si="34"/>
        <v>월</v>
      </c>
      <c r="AB37" s="9" t="str">
        <f t="shared" si="34"/>
        <v>화</v>
      </c>
      <c r="AC37" s="9" t="str">
        <f t="shared" si="34"/>
        <v>수</v>
      </c>
      <c r="AD37" s="9" t="str">
        <f t="shared" si="34"/>
        <v>목</v>
      </c>
    </row>
    <row r="38" spans="3:30" ht="30" customHeight="1" thickBot="1">
      <c r="C38" s="10">
        <f>AD32+1</f>
        <v>45310</v>
      </c>
      <c r="D38" s="10">
        <f t="shared" ref="D38:AD38" si="35">C38+1</f>
        <v>45311</v>
      </c>
      <c r="E38" s="10">
        <f t="shared" si="35"/>
        <v>45312</v>
      </c>
      <c r="F38" s="10">
        <f t="shared" si="35"/>
        <v>45313</v>
      </c>
      <c r="G38" s="10">
        <f t="shared" si="35"/>
        <v>45314</v>
      </c>
      <c r="H38" s="10">
        <f t="shared" si="35"/>
        <v>45315</v>
      </c>
      <c r="I38" s="10">
        <f t="shared" si="35"/>
        <v>45316</v>
      </c>
      <c r="J38" s="11">
        <f t="shared" si="35"/>
        <v>45317</v>
      </c>
      <c r="K38" s="11">
        <f t="shared" si="35"/>
        <v>45318</v>
      </c>
      <c r="L38" s="11">
        <f t="shared" si="35"/>
        <v>45319</v>
      </c>
      <c r="M38" s="11">
        <f t="shared" si="35"/>
        <v>45320</v>
      </c>
      <c r="N38" s="11">
        <f t="shared" si="35"/>
        <v>45321</v>
      </c>
      <c r="O38" s="11">
        <f t="shared" si="35"/>
        <v>45322</v>
      </c>
      <c r="P38" s="11">
        <f t="shared" si="35"/>
        <v>45323</v>
      </c>
      <c r="Q38" s="10">
        <f t="shared" si="35"/>
        <v>45324</v>
      </c>
      <c r="R38" s="10">
        <f t="shared" si="35"/>
        <v>45325</v>
      </c>
      <c r="S38" s="10">
        <f t="shared" si="35"/>
        <v>45326</v>
      </c>
      <c r="T38" s="10">
        <f t="shared" si="35"/>
        <v>45327</v>
      </c>
      <c r="U38" s="10">
        <f t="shared" si="35"/>
        <v>45328</v>
      </c>
      <c r="V38" s="10">
        <f t="shared" si="35"/>
        <v>45329</v>
      </c>
      <c r="W38" s="10">
        <f t="shared" si="35"/>
        <v>45330</v>
      </c>
      <c r="X38" s="11">
        <f t="shared" si="35"/>
        <v>45331</v>
      </c>
      <c r="Y38" s="11">
        <f t="shared" si="35"/>
        <v>45332</v>
      </c>
      <c r="Z38" s="11">
        <f t="shared" si="35"/>
        <v>45333</v>
      </c>
      <c r="AA38" s="11">
        <f t="shared" si="35"/>
        <v>45334</v>
      </c>
      <c r="AB38" s="11">
        <f t="shared" si="35"/>
        <v>45335</v>
      </c>
      <c r="AC38" s="11">
        <f t="shared" si="35"/>
        <v>45336</v>
      </c>
      <c r="AD38" s="11">
        <f t="shared" si="35"/>
        <v>45337</v>
      </c>
    </row>
    <row r="39" spans="3:30" ht="30" customHeight="1">
      <c r="C39" s="16" t="s">
        <v>10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 spans="3:30" ht="30" customHeight="1">
      <c r="C40" s="15" t="s">
        <v>11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3:30" ht="30" customHeight="1">
      <c r="C41" s="14"/>
      <c r="D41" s="13"/>
      <c r="E41" s="14"/>
      <c r="F41" s="13"/>
      <c r="G41" s="14"/>
      <c r="H41" s="13"/>
      <c r="I41" s="14"/>
      <c r="J41" s="13"/>
      <c r="K41" s="14"/>
      <c r="L41" s="13"/>
      <c r="M41" s="14"/>
      <c r="N41" s="13"/>
      <c r="O41" s="14"/>
      <c r="P41" s="13"/>
      <c r="Q41" s="14"/>
      <c r="R41" s="13"/>
      <c r="S41" s="14"/>
      <c r="T41" s="13"/>
      <c r="U41" s="14"/>
      <c r="V41" s="13"/>
      <c r="W41" s="14"/>
      <c r="X41" s="13"/>
      <c r="Y41" s="14"/>
      <c r="Z41" s="13"/>
      <c r="AA41" s="14"/>
      <c r="AB41" s="13"/>
      <c r="AC41" s="14"/>
      <c r="AD41" s="13"/>
    </row>
  </sheetData>
  <mergeCells count="23">
    <mergeCell ref="N28:AD28"/>
    <mergeCell ref="C23:AD23"/>
    <mergeCell ref="S22:AD22"/>
    <mergeCell ref="B1:AD1"/>
    <mergeCell ref="C2:E2"/>
    <mergeCell ref="C7:AD7"/>
    <mergeCell ref="C14:AD14"/>
    <mergeCell ref="C21:AD21"/>
    <mergeCell ref="C8:V8"/>
    <mergeCell ref="W8:AD8"/>
    <mergeCell ref="C9:AD9"/>
    <mergeCell ref="C16:AD16"/>
    <mergeCell ref="C40:AD40"/>
    <mergeCell ref="C33:L33"/>
    <mergeCell ref="C34:L34"/>
    <mergeCell ref="M33:AD33"/>
    <mergeCell ref="C15:H15"/>
    <mergeCell ref="M34:AD34"/>
    <mergeCell ref="I15:AD15"/>
    <mergeCell ref="C22:R22"/>
    <mergeCell ref="C39:AD39"/>
    <mergeCell ref="C27:AD27"/>
    <mergeCell ref="C28:M28"/>
  </mergeCells>
  <phoneticPr fontId="1" type="noConversion"/>
  <conditionalFormatting sqref="C5:AD6">
    <cfRule type="expression" dxfId="5" priority="7">
      <formula>C$6=TODAY()</formula>
    </cfRule>
  </conditionalFormatting>
  <conditionalFormatting sqref="C12:AD13">
    <cfRule type="expression" dxfId="4" priority="6">
      <formula>C$6=TODAY()</formula>
    </cfRule>
  </conditionalFormatting>
  <conditionalFormatting sqref="C19:AD20">
    <cfRule type="expression" dxfId="3" priority="5">
      <formula>C$6=TODAY()</formula>
    </cfRule>
  </conditionalFormatting>
  <conditionalFormatting sqref="C25:AD26">
    <cfRule type="expression" dxfId="2" priority="4">
      <formula>C$6=TODAY()</formula>
    </cfRule>
  </conditionalFormatting>
  <conditionalFormatting sqref="C31:AD32">
    <cfRule type="expression" dxfId="1" priority="3">
      <formula>C$6=TODAY()</formula>
    </cfRule>
  </conditionalFormatting>
  <conditionalFormatting sqref="C37:AD38">
    <cfRule type="expression" dxfId="0" priority="2">
      <formula>C$6=TODAY()</formula>
    </cfRule>
  </conditionalFormatting>
  <dataValidations count="4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</dataValidations>
  <printOptions horizontalCentered="1"/>
  <pageMargins left="0.25" right="0.25" top="0.75" bottom="0.75" header="0.3" footer="0.3"/>
  <pageSetup paperSize="9" fitToHeight="0" orientation="landscape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시간 표시 막대</vt:lpstr>
      <vt:lpstr>'프로젝트 시간 표시 막대'!Print_Titles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규아 이</cp:lastModifiedBy>
  <cp:revision>3</cp:revision>
  <dcterms:modified xsi:type="dcterms:W3CDTF">2025-09-19T07:58:56Z</dcterms:modified>
  <cp:version>9.104.180.50690</cp:version>
</cp:coreProperties>
</file>