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d6044247bd1ca3/이너피플/두두월드/"/>
    </mc:Choice>
  </mc:AlternateContent>
  <xr:revisionPtr revIDLastSave="0" documentId="8_{AE50F2E3-BE02-48E1-860E-3106E99F05CE}" xr6:coauthVersionLast="47" xr6:coauthVersionMax="47" xr10:uidLastSave="{00000000-0000-0000-0000-000000000000}"/>
  <bookViews>
    <workbookView xWindow="28680" yWindow="-120" windowWidth="29040" windowHeight="15720" xr2:uid="{D1024FD3-C52D-4F5B-A286-575FBB75ABFA}"/>
  </bookViews>
  <sheets>
    <sheet name="메타" sheetId="1" r:id="rId1"/>
  </sheets>
  <definedNames>
    <definedName name="_xlnm._FilterDatabase" localSheetId="0" hidden="1">메타!$C$4:$J$91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1" i="1" l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0" i="1"/>
</calcChain>
</file>

<file path=xl/sharedStrings.xml><?xml version="1.0" encoding="utf-8"?>
<sst xmlns="http://schemas.openxmlformats.org/spreadsheetml/2006/main" count="419" uniqueCount="234">
  <si>
    <t>데이터 구조 분석</t>
    <phoneticPr fontId="3" type="noConversion"/>
  </si>
  <si>
    <t>( 60,699 x 87 )</t>
    <phoneticPr fontId="3" type="noConversion"/>
  </si>
  <si>
    <t>Column</t>
    <phoneticPr fontId="3" type="noConversion"/>
  </si>
  <si>
    <t>Feature_group</t>
    <phoneticPr fontId="3" type="noConversion"/>
  </si>
  <si>
    <t>Feature 명</t>
    <phoneticPr fontId="3" type="noConversion"/>
  </si>
  <si>
    <t>Data_Type</t>
    <phoneticPr fontId="3" type="noConversion"/>
  </si>
  <si>
    <t>총 label수</t>
    <phoneticPr fontId="3" type="noConversion"/>
  </si>
  <si>
    <t>결측치 개수</t>
    <phoneticPr fontId="3" type="noConversion"/>
  </si>
  <si>
    <t>결측율</t>
    <phoneticPr fontId="3" type="noConversion"/>
  </si>
  <si>
    <t>처리방법</t>
    <phoneticPr fontId="3" type="noConversion"/>
  </si>
  <si>
    <t>삭제</t>
    <phoneticPr fontId="3" type="noConversion"/>
  </si>
  <si>
    <t>비식별화</t>
    <phoneticPr fontId="3" type="noConversion"/>
  </si>
  <si>
    <t>A</t>
    <phoneticPr fontId="3" type="noConversion"/>
  </si>
  <si>
    <t>주문번호</t>
    <phoneticPr fontId="3" type="noConversion"/>
  </si>
  <si>
    <t>obj</t>
    <phoneticPr fontId="3" type="noConversion"/>
  </si>
  <si>
    <t>B</t>
    <phoneticPr fontId="3" type="noConversion"/>
  </si>
  <si>
    <t>품목별 주문번호</t>
    <phoneticPr fontId="3" type="noConversion"/>
  </si>
  <si>
    <t>C</t>
    <phoneticPr fontId="3" type="noConversion"/>
  </si>
  <si>
    <t>배송번호</t>
    <phoneticPr fontId="3" type="noConversion"/>
  </si>
  <si>
    <t>D</t>
    <phoneticPr fontId="3" type="noConversion"/>
  </si>
  <si>
    <t>product</t>
    <phoneticPr fontId="3" type="noConversion"/>
  </si>
  <si>
    <t>주문상품코드</t>
    <phoneticPr fontId="3" type="noConversion"/>
  </si>
  <si>
    <t>Int</t>
    <phoneticPr fontId="3" type="noConversion"/>
  </si>
  <si>
    <t>E</t>
    <phoneticPr fontId="3" type="noConversion"/>
  </si>
  <si>
    <t>주문상품명</t>
    <phoneticPr fontId="3" type="noConversion"/>
  </si>
  <si>
    <t>F</t>
    <phoneticPr fontId="3" type="noConversion"/>
  </si>
  <si>
    <t>상품옵션(옵션가격/타이틀미노출)</t>
  </si>
  <si>
    <t>float</t>
    <phoneticPr fontId="3" type="noConversion"/>
  </si>
  <si>
    <t>너무 많은 상품욥션 결측치</t>
    <phoneticPr fontId="3" type="noConversion"/>
  </si>
  <si>
    <t>V</t>
    <phoneticPr fontId="3" type="noConversion"/>
  </si>
  <si>
    <t>G</t>
    <phoneticPr fontId="3" type="noConversion"/>
  </si>
  <si>
    <t>옵션별상품코드</t>
  </si>
  <si>
    <t>상품옵셥(F) 결측기 많아서 코드가 존재하더라도 의미가 없슴. 즉 옵션상품은 분석대사에서 제외</t>
    <phoneticPr fontId="3" type="noConversion"/>
  </si>
  <si>
    <t>H</t>
    <phoneticPr fontId="3" type="noConversion"/>
  </si>
  <si>
    <t>주문품목 수량</t>
  </si>
  <si>
    <t>I</t>
    <phoneticPr fontId="3" type="noConversion"/>
  </si>
  <si>
    <t>price</t>
    <phoneticPr fontId="3" type="noConversion"/>
  </si>
  <si>
    <t>주문품목 단가</t>
  </si>
  <si>
    <t>J</t>
    <phoneticPr fontId="3" type="noConversion"/>
  </si>
  <si>
    <t>주문품목 결제금액</t>
  </si>
  <si>
    <t>K</t>
    <phoneticPr fontId="3" type="noConversion"/>
  </si>
  <si>
    <t>주문품목 할인금액</t>
  </si>
  <si>
    <t>L</t>
    <phoneticPr fontId="3" type="noConversion"/>
  </si>
  <si>
    <t>time</t>
    <phoneticPr fontId="3" type="noConversion"/>
  </si>
  <si>
    <t>주문일시</t>
  </si>
  <si>
    <t>M</t>
    <phoneticPr fontId="3" type="noConversion"/>
  </si>
  <si>
    <t>channel</t>
    <phoneticPr fontId="3" type="noConversion"/>
  </si>
  <si>
    <t>주문경로</t>
    <phoneticPr fontId="3" type="noConversion"/>
  </si>
  <si>
    <t>N</t>
    <phoneticPr fontId="3" type="noConversion"/>
  </si>
  <si>
    <t>주문검색어</t>
    <phoneticPr fontId="3" type="noConversion"/>
  </si>
  <si>
    <t>O</t>
    <phoneticPr fontId="3" type="noConversion"/>
  </si>
  <si>
    <t>customer</t>
    <phoneticPr fontId="3" type="noConversion"/>
  </si>
  <si>
    <t>주문자명</t>
    <phoneticPr fontId="3" type="noConversion"/>
  </si>
  <si>
    <t xml:space="preserve">개인정보 보호 차원에서 삭제 필요 </t>
    <phoneticPr fontId="3" type="noConversion"/>
  </si>
  <si>
    <t>P</t>
    <phoneticPr fontId="3" type="noConversion"/>
  </si>
  <si>
    <t>주문자ID</t>
    <phoneticPr fontId="3" type="noConversion"/>
  </si>
  <si>
    <t>주문자 ID를 새로 생성 ( 주문자명 cdoe + 핸드폰 번호)</t>
    <phoneticPr fontId="3" type="noConversion"/>
  </si>
  <si>
    <t>Q</t>
    <phoneticPr fontId="3" type="noConversion"/>
  </si>
  <si>
    <t>구매횟수</t>
    <phoneticPr fontId="3" type="noConversion"/>
  </si>
  <si>
    <t>data의미가 부정확</t>
    <phoneticPr fontId="3" type="noConversion"/>
  </si>
  <si>
    <t>R</t>
    <phoneticPr fontId="3" type="noConversion"/>
  </si>
  <si>
    <t>주문자연령</t>
    <phoneticPr fontId="3" type="noConversion"/>
  </si>
  <si>
    <t>100세 이상 이상치 79개 발견. Range로 변환해서 비식별화 필요</t>
    <phoneticPr fontId="3" type="noConversion"/>
  </si>
  <si>
    <t>S</t>
    <phoneticPr fontId="3" type="noConversion"/>
  </si>
  <si>
    <t>주문자 생일/성별</t>
  </si>
  <si>
    <t>텍스트 분리로 생일은 삭제 ( 연령대로 대체 ) 및 성별은 유지 ( 선택안함은 주문자명으로 유추 대체. 대체 불가 시 최빈값인 여성으로 대체 )</t>
    <phoneticPr fontId="3" type="noConversion"/>
  </si>
  <si>
    <t>T</t>
    <phoneticPr fontId="3" type="noConversion"/>
  </si>
  <si>
    <t>주문자 Email</t>
  </si>
  <si>
    <t>이메일 정보는 필요 없슴</t>
    <phoneticPr fontId="3" type="noConversion"/>
  </si>
  <si>
    <t>U</t>
    <phoneticPr fontId="3" type="noConversion"/>
  </si>
  <si>
    <t>주문자 그룹</t>
    <phoneticPr fontId="3" type="noConversion"/>
  </si>
  <si>
    <t>주문자 핸드폰</t>
    <phoneticPr fontId="3" type="noConversion"/>
  </si>
  <si>
    <t>W</t>
    <phoneticPr fontId="3" type="noConversion"/>
  </si>
  <si>
    <t>고객보유적립금</t>
    <phoneticPr fontId="3" type="noConversion"/>
  </si>
  <si>
    <t>적립금 데이터는 불필요</t>
    <phoneticPr fontId="3" type="noConversion"/>
  </si>
  <si>
    <t>X</t>
    <phoneticPr fontId="3" type="noConversion"/>
  </si>
  <si>
    <t>수령인명</t>
    <phoneticPr fontId="3" type="noConversion"/>
  </si>
  <si>
    <t>주문자명도 없슴. 다만 핸드폰 번호는 동일하여 주문자와 동일인임. 개인정보 보호 차원에서 삭제 필요 --&gt; 수령인 ID 파생변수 생성으로 대체</t>
    <phoneticPr fontId="3" type="noConversion"/>
  </si>
  <si>
    <t>파생</t>
    <phoneticPr fontId="3" type="noConversion"/>
  </si>
  <si>
    <t>Y</t>
    <phoneticPr fontId="3" type="noConversion"/>
  </si>
  <si>
    <t>수령인ID</t>
    <phoneticPr fontId="3" type="noConversion"/>
  </si>
  <si>
    <t xml:space="preserve">수령인명이 주문자명과 동일 시, 주문자ID C+V. 다를 시 ID 새로 생성 (수령인명 code + 핸드폰번호 ) </t>
    <phoneticPr fontId="3" type="noConversion"/>
  </si>
  <si>
    <t>Z</t>
    <phoneticPr fontId="3" type="noConversion"/>
  </si>
  <si>
    <t>수령인 핸드폰</t>
    <phoneticPr fontId="3" type="noConversion"/>
  </si>
  <si>
    <t>AA</t>
    <phoneticPr fontId="3" type="noConversion"/>
  </si>
  <si>
    <t>수령인 우편번호(XXXXXX)</t>
  </si>
  <si>
    <t>int</t>
    <phoneticPr fontId="3" type="noConversion"/>
  </si>
  <si>
    <t>AB</t>
    <phoneticPr fontId="3" type="noConversion"/>
  </si>
  <si>
    <t>수령인 우편번호(XXX-XXX)</t>
  </si>
  <si>
    <t xml:space="preserve">불필요 정보 --&gt; 삭제 </t>
    <phoneticPr fontId="3" type="noConversion"/>
  </si>
  <si>
    <t>AC</t>
    <phoneticPr fontId="3" type="noConversion"/>
  </si>
  <si>
    <t>수령인주소_도시급</t>
    <phoneticPr fontId="3" type="noConversion"/>
  </si>
  <si>
    <t>도/시 혹은 (특별,광역)시/구 단위로 텍스트 분리 필요. 총 2개 column으로 분리</t>
    <phoneticPr fontId="3" type="noConversion"/>
  </si>
  <si>
    <t>AD</t>
    <phoneticPr fontId="3" type="noConversion"/>
  </si>
  <si>
    <t>수령인주소_시군구급</t>
    <phoneticPr fontId="3" type="noConversion"/>
  </si>
  <si>
    <t>AE</t>
    <phoneticPr fontId="3" type="noConversion"/>
  </si>
  <si>
    <t>수령인 주소2</t>
  </si>
  <si>
    <t>Too detail한 정보 불필요. 개인정보 보호 차원 삭제 필요</t>
    <phoneticPr fontId="3" type="noConversion"/>
  </si>
  <si>
    <t>AF</t>
    <phoneticPr fontId="3" type="noConversion"/>
  </si>
  <si>
    <t>배송료(+특수지역배송비 포함)</t>
  </si>
  <si>
    <t>AG</t>
    <phoneticPr fontId="3" type="noConversion"/>
  </si>
  <si>
    <t>환불배송료</t>
    <phoneticPr fontId="3" type="noConversion"/>
  </si>
  <si>
    <t>AH</t>
    <phoneticPr fontId="3" type="noConversion"/>
  </si>
  <si>
    <t>배송료(주문전체)</t>
  </si>
  <si>
    <t>AF 배송료와 동일 --&gt; 삭제</t>
    <phoneticPr fontId="3" type="noConversion"/>
  </si>
  <si>
    <t>AI</t>
    <phoneticPr fontId="3" type="noConversion"/>
  </si>
  <si>
    <t>배송비종류</t>
  </si>
  <si>
    <t>AJ</t>
    <phoneticPr fontId="3" type="noConversion"/>
  </si>
  <si>
    <t>결제금액(주문전체)</t>
  </si>
  <si>
    <t>AK</t>
    <phoneticPr fontId="3" type="noConversion"/>
  </si>
  <si>
    <t>할인 상세내역(주문전체)</t>
  </si>
  <si>
    <t>결측치는 '없슴'으로 대체 생성</t>
    <phoneticPr fontId="3" type="noConversion"/>
  </si>
  <si>
    <t>AL</t>
    <phoneticPr fontId="3" type="noConversion"/>
  </si>
  <si>
    <t>쿠폰할인내역(품목별)</t>
    <phoneticPr fontId="3" type="noConversion"/>
  </si>
  <si>
    <t>결측치가 많으나, 쿠폰할인 Type 별 구매효과 분석은 가능할 것 같음. 별도 분리/분석 해서 service 개념으로 제공하는 것은 의미는 있어 보임</t>
    <phoneticPr fontId="3" type="noConversion"/>
  </si>
  <si>
    <t>AM</t>
    <phoneticPr fontId="3" type="noConversion"/>
  </si>
  <si>
    <t>결제금액(품목별)</t>
  </si>
  <si>
    <t>AN</t>
    <phoneticPr fontId="3" type="noConversion"/>
  </si>
  <si>
    <t>결제방법</t>
  </si>
  <si>
    <t>AO</t>
    <phoneticPr fontId="3" type="noConversion"/>
  </si>
  <si>
    <t>결제상태</t>
  </si>
  <si>
    <t xml:space="preserve">결제 실패 508건 &amp; 미입금 597건 = 1,105건  </t>
    <phoneticPr fontId="3" type="noConversion"/>
  </si>
  <si>
    <t>AP</t>
    <phoneticPr fontId="3" type="noConversion"/>
  </si>
  <si>
    <t>주문상태(품목별)</t>
  </si>
  <si>
    <t>AQ</t>
    <phoneticPr fontId="3" type="noConversion"/>
  </si>
  <si>
    <t>입금확인일(결제일)</t>
  </si>
  <si>
    <t xml:space="preserve">결측치의 의미는 입금이 안되어서 거래 시작이 안되었다는 의미  </t>
    <phoneticPr fontId="3" type="noConversion"/>
  </si>
  <si>
    <t xml:space="preserve">time 관련 </t>
    <phoneticPr fontId="3" type="noConversion"/>
  </si>
  <si>
    <t>1) 입금확인일 결측행 부터 제거</t>
    <phoneticPr fontId="3" type="noConversion"/>
  </si>
  <si>
    <t>AR</t>
    <phoneticPr fontId="3" type="noConversion"/>
  </si>
  <si>
    <t>(파생) 입급확인일 vs 주문일시</t>
    <phoneticPr fontId="3" type="noConversion"/>
  </si>
  <si>
    <t xml:space="preserve">주문일시와 입금확인일은 거의 일치하나, 큰 차이나는 건들은 존재. </t>
    <phoneticPr fontId="3" type="noConversion"/>
  </si>
  <si>
    <t>2) 거래완료일 결측행 제거</t>
    <phoneticPr fontId="3" type="noConversion"/>
  </si>
  <si>
    <t>AS</t>
    <phoneticPr fontId="3" type="noConversion"/>
  </si>
  <si>
    <t>송장입력일</t>
  </si>
  <si>
    <t>결측 행 삭제 처리 해도 됨. 결제방법/결제상태 와 연관되어 있슴</t>
    <phoneticPr fontId="3" type="noConversion"/>
  </si>
  <si>
    <t>AT</t>
    <phoneticPr fontId="3" type="noConversion"/>
  </si>
  <si>
    <t>배송중처리일</t>
  </si>
  <si>
    <t>AU</t>
    <phoneticPr fontId="3" type="noConversion"/>
  </si>
  <si>
    <t>배송완료일</t>
  </si>
  <si>
    <t>AV</t>
    <phoneticPr fontId="3" type="noConversion"/>
  </si>
  <si>
    <t>거래완료일</t>
  </si>
  <si>
    <t>AT &gt; AS &gt; AQ &gt; AR &gt; AO. 따라서, 거래 완료일만 고려해도 무방. 결측치 거의 대부분 취소, 반품 등으로, 결측치 별도로 발라 내, 미거래완료건에 대한 분석은 별도 의미 있어 보임.</t>
    <phoneticPr fontId="3" type="noConversion"/>
  </si>
  <si>
    <t>AW</t>
    <phoneticPr fontId="3" type="noConversion"/>
  </si>
  <si>
    <t>입금계좌(카드내역)</t>
  </si>
  <si>
    <t xml:space="preserve">결측치는 최빈값으로 대체. 계좌번호 일부 비식별화 필요 ( 전체 분석 후 ) </t>
    <phoneticPr fontId="3" type="noConversion"/>
  </si>
  <si>
    <t>AX</t>
    <phoneticPr fontId="3" type="noConversion"/>
  </si>
  <si>
    <t>개인/기업</t>
  </si>
  <si>
    <t>AY</t>
    <phoneticPr fontId="3" type="noConversion"/>
  </si>
  <si>
    <t>회원가입일</t>
  </si>
  <si>
    <t>BO~CH 는 회원가입된 고객들만 list up</t>
    <phoneticPr fontId="3" type="noConversion"/>
  </si>
  <si>
    <t>AZ</t>
    <phoneticPr fontId="3" type="noConversion"/>
  </si>
  <si>
    <t>유입경로</t>
  </si>
  <si>
    <t>BA</t>
    <phoneticPr fontId="3" type="noConversion"/>
  </si>
  <si>
    <t>연계주문</t>
  </si>
  <si>
    <t xml:space="preserve">결측찺에 NULL값 포함 </t>
    <phoneticPr fontId="3" type="noConversion"/>
  </si>
  <si>
    <t>BB</t>
    <phoneticPr fontId="3" type="noConversion"/>
  </si>
  <si>
    <t>상품바코드</t>
  </si>
  <si>
    <t>주문상품코드(D)와 동일하게 구분을 하나, 코드체계는 다름, 즉 주문상품코드와 동일 역할. 따라서, 삭제 가능</t>
    <phoneticPr fontId="3" type="noConversion"/>
  </si>
  <si>
    <t>BC</t>
    <phoneticPr fontId="3" type="noConversion"/>
  </si>
  <si>
    <t>쿠폰할인금액</t>
  </si>
  <si>
    <t>BD</t>
    <phoneticPr fontId="3" type="noConversion"/>
  </si>
  <si>
    <t>기간할인금액</t>
  </si>
  <si>
    <t>BE</t>
    <phoneticPr fontId="3" type="noConversion"/>
  </si>
  <si>
    <t>주문서 적립금</t>
  </si>
  <si>
    <t>BF</t>
    <phoneticPr fontId="3" type="noConversion"/>
  </si>
  <si>
    <t>상품 총금액</t>
  </si>
  <si>
    <t>BG</t>
    <phoneticPr fontId="3" type="noConversion"/>
  </si>
  <si>
    <t>최초 결제 금액</t>
  </si>
  <si>
    <t>BH</t>
    <phoneticPr fontId="3" type="noConversion"/>
  </si>
  <si>
    <t>상품번호</t>
  </si>
  <si>
    <t>BI</t>
    <phoneticPr fontId="3" type="noConversion"/>
  </si>
  <si>
    <t>판매가격</t>
  </si>
  <si>
    <t>BJ</t>
    <phoneticPr fontId="3" type="noConversion"/>
  </si>
  <si>
    <t>소비자가격</t>
  </si>
  <si>
    <t>판매가격 대비 gap에 따른 판매 추인 분석 시, 의미 있어 보임</t>
    <phoneticPr fontId="3" type="noConversion"/>
  </si>
  <si>
    <t>BK</t>
    <phoneticPr fontId="3" type="noConversion"/>
  </si>
  <si>
    <t>적립금</t>
  </si>
  <si>
    <t>판매가격의 3%</t>
    <phoneticPr fontId="3" type="noConversion"/>
  </si>
  <si>
    <t>BL</t>
    <phoneticPr fontId="3" type="noConversion"/>
  </si>
  <si>
    <t>대분류</t>
  </si>
  <si>
    <t>BM</t>
    <phoneticPr fontId="3" type="noConversion"/>
  </si>
  <si>
    <t>브랜드</t>
  </si>
  <si>
    <t>BN</t>
    <phoneticPr fontId="3" type="noConversion"/>
  </si>
  <si>
    <t>상품 검색어</t>
  </si>
  <si>
    <t>BO</t>
    <phoneticPr fontId="3" type="noConversion"/>
  </si>
  <si>
    <t>상품등록일</t>
  </si>
  <si>
    <t>BP</t>
    <phoneticPr fontId="3" type="noConversion"/>
  </si>
  <si>
    <t>아이디</t>
  </si>
  <si>
    <t>주문자ID(P)과 차이는 74건. ID가 있는 부분은 주문자ID(P)와 일치</t>
    <phoneticPr fontId="3" type="noConversion"/>
  </si>
  <si>
    <t>BQ</t>
    <phoneticPr fontId="3" type="noConversion"/>
  </si>
  <si>
    <t>가입일</t>
  </si>
  <si>
    <t>BR</t>
    <phoneticPr fontId="3" type="noConversion"/>
  </si>
  <si>
    <t>이름</t>
  </si>
  <si>
    <t>BS</t>
    <phoneticPr fontId="3" type="noConversion"/>
  </si>
  <si>
    <t>생일</t>
  </si>
  <si>
    <t>0'은 내용 상 결측치 --&gt; 3,204건</t>
    <phoneticPr fontId="3" type="noConversion"/>
  </si>
  <si>
    <t>BT</t>
    <phoneticPr fontId="3" type="noConversion"/>
  </si>
  <si>
    <t>회원구분</t>
  </si>
  <si>
    <t>BU</t>
    <phoneticPr fontId="3" type="noConversion"/>
  </si>
  <si>
    <t>생년월일</t>
  </si>
  <si>
    <t>BV</t>
    <phoneticPr fontId="3" type="noConversion"/>
  </si>
  <si>
    <t>성별</t>
  </si>
  <si>
    <t>선택안함' 내용 상 결측치 --&gt; 7,583건</t>
    <phoneticPr fontId="3" type="noConversion"/>
  </si>
  <si>
    <t>BW</t>
    <phoneticPr fontId="3" type="noConversion"/>
  </si>
  <si>
    <t>나이</t>
  </si>
  <si>
    <t>확인불가' 내용 상 결측치 --&gt; 3,204건. Range 별 설정으로 비식별화 필요</t>
    <phoneticPr fontId="3" type="noConversion"/>
  </si>
  <si>
    <t>BX</t>
    <phoneticPr fontId="3" type="noConversion"/>
  </si>
  <si>
    <t>휴대폰</t>
  </si>
  <si>
    <t>0'은 내용 상 결측치 --&gt; 632건. 끝 네자리수 비 실별화 필요</t>
    <phoneticPr fontId="3" type="noConversion"/>
  </si>
  <si>
    <t>BY</t>
    <phoneticPr fontId="3" type="noConversion"/>
  </si>
  <si>
    <t>메일주소</t>
  </si>
  <si>
    <t>0'은 내용 상 결측치 --&gt; 1,047건, 개인정보 보호 차원에서 삭제 필요</t>
    <phoneticPr fontId="3" type="noConversion"/>
  </si>
  <si>
    <t>BZ</t>
    <phoneticPr fontId="3" type="noConversion"/>
  </si>
  <si>
    <t>회원그룹</t>
  </si>
  <si>
    <t>CA</t>
    <phoneticPr fontId="3" type="noConversion"/>
  </si>
  <si>
    <t>CB</t>
    <phoneticPr fontId="3" type="noConversion"/>
  </si>
  <si>
    <t>사용가능한쿠폰수</t>
  </si>
  <si>
    <t>CC</t>
    <phoneticPr fontId="3" type="noConversion"/>
  </si>
  <si>
    <t>구매건수</t>
  </si>
  <si>
    <t>0'은 내용 상 결측치 --&gt; 510건</t>
    <phoneticPr fontId="3" type="noConversion"/>
  </si>
  <si>
    <t>CD</t>
    <phoneticPr fontId="3" type="noConversion"/>
  </si>
  <si>
    <t>구매금액</t>
  </si>
  <si>
    <t>CE</t>
    <phoneticPr fontId="3" type="noConversion"/>
  </si>
  <si>
    <t>최근주문일</t>
  </si>
  <si>
    <t>CF</t>
    <phoneticPr fontId="3" type="noConversion"/>
  </si>
  <si>
    <t>최근로그인</t>
  </si>
  <si>
    <t>CG</t>
    <phoneticPr fontId="3" type="noConversion"/>
  </si>
  <si>
    <t>0'은 내용 상 결측치 --&gt; 709건</t>
    <phoneticPr fontId="3" type="noConversion"/>
  </si>
  <si>
    <t>CH</t>
    <phoneticPr fontId="3" type="noConversion"/>
  </si>
  <si>
    <t>유입검색어</t>
  </si>
  <si>
    <t>0'은 내용 상 결측치 --&gt; 7,020건</t>
    <phoneticPr fontId="3" type="noConversion"/>
  </si>
  <si>
    <t>CI</t>
    <phoneticPr fontId="3" type="noConversion"/>
  </si>
  <si>
    <t>가입경로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</si>
</sst>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176" fontId="4" fillId="0" borderId="5" xfId="0" applyNumberFormat="1" applyFont="1" applyBorder="1" applyAlignment="1">
      <alignment horizontal="center" vertical="center"/>
    </xf>
    <xf numFmtId="9" fontId="4" fillId="0" borderId="5" xfId="1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0" fillId="0" borderId="5" xfId="0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>
      <alignment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>
      <alignment vertical="center"/>
    </xf>
    <xf numFmtId="0" fontId="6" fillId="6" borderId="0" xfId="0" applyFont="1" applyFill="1">
      <alignment vertical="center"/>
    </xf>
    <xf numFmtId="0" fontId="5" fillId="7" borderId="6" xfId="0" applyFont="1" applyFill="1" applyBorder="1" applyAlignment="1">
      <alignment vertical="center" wrapText="1"/>
    </xf>
    <xf numFmtId="0" fontId="0" fillId="8" borderId="5" xfId="0" applyFill="1" applyBorder="1">
      <alignment vertical="center"/>
    </xf>
    <xf numFmtId="0" fontId="5" fillId="0" borderId="6" xfId="0" quotePrefix="1" applyFont="1" applyBorder="1" applyAlignment="1">
      <alignment vertical="center" wrapText="1"/>
    </xf>
    <xf numFmtId="14" fontId="0" fillId="8" borderId="5" xfId="0" applyNumberForma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0C31-A128-4D87-86C3-482F0127D2F7}">
  <dimension ref="B2:P91"/>
  <sheetViews>
    <sheetView showGridLines="0" tabSelected="1" zoomScale="90" zoomScaleNormal="90" workbookViewId="0">
      <selection activeCell="E1" sqref="E1"/>
    </sheetView>
  </sheetViews>
  <sheetFormatPr defaultColWidth="8.8984375" defaultRowHeight="28.2" customHeight="1" x14ac:dyDescent="0.4"/>
  <cols>
    <col min="1" max="1" width="1.5" style="3" customWidth="1"/>
    <col min="2" max="2" width="8.8984375" style="3"/>
    <col min="3" max="3" width="12.8984375" style="2" customWidth="1"/>
    <col min="4" max="4" width="14.09765625" style="2" bestFit="1" customWidth="1"/>
    <col min="5" max="5" width="31.09765625" style="3" bestFit="1" customWidth="1"/>
    <col min="6" max="6" width="10.09765625" style="2" bestFit="1" customWidth="1"/>
    <col min="7" max="8" width="12.8984375" style="4" customWidth="1"/>
    <col min="9" max="9" width="12.8984375" style="2" customWidth="1"/>
    <col min="10" max="10" width="63.796875" style="5" customWidth="1"/>
    <col min="11" max="11" width="1.59765625" style="3" customWidth="1"/>
    <col min="12" max="12" width="12.8984375" style="4" customWidth="1"/>
    <col min="13" max="13" width="12.8984375" style="2" customWidth="1"/>
    <col min="14" max="16384" width="8.8984375" style="3"/>
  </cols>
  <sheetData>
    <row r="2" spans="3:13" ht="28.2" customHeight="1" x14ac:dyDescent="0.4">
      <c r="C2" s="1" t="s">
        <v>0</v>
      </c>
    </row>
    <row r="3" spans="3:13" ht="28.2" customHeight="1" x14ac:dyDescent="0.4">
      <c r="C3" s="2" t="s">
        <v>1</v>
      </c>
    </row>
    <row r="4" spans="3:13" s="2" customFormat="1" ht="28.2" customHeight="1" x14ac:dyDescent="0.4">
      <c r="C4" s="6" t="s">
        <v>2</v>
      </c>
      <c r="D4" s="7" t="s">
        <v>3</v>
      </c>
      <c r="E4" s="7" t="s">
        <v>4</v>
      </c>
      <c r="F4" s="7" t="s">
        <v>5</v>
      </c>
      <c r="G4" s="8" t="s">
        <v>6</v>
      </c>
      <c r="H4" s="8" t="s">
        <v>7</v>
      </c>
      <c r="I4" s="7" t="s">
        <v>8</v>
      </c>
      <c r="J4" s="9" t="s">
        <v>9</v>
      </c>
      <c r="L4" s="10" t="s">
        <v>10</v>
      </c>
      <c r="M4" s="11" t="s">
        <v>11</v>
      </c>
    </row>
    <row r="5" spans="3:13" ht="28.2" customHeight="1" x14ac:dyDescent="0.4">
      <c r="C5" s="12" t="s">
        <v>12</v>
      </c>
      <c r="D5" s="13"/>
      <c r="E5" s="14" t="s">
        <v>13</v>
      </c>
      <c r="F5" s="13" t="s">
        <v>14</v>
      </c>
      <c r="G5" s="15">
        <v>60699</v>
      </c>
      <c r="H5" s="15">
        <v>0</v>
      </c>
      <c r="I5" s="16"/>
      <c r="J5" s="17"/>
      <c r="L5" s="15"/>
      <c r="M5" s="16"/>
    </row>
    <row r="6" spans="3:13" ht="28.2" customHeight="1" x14ac:dyDescent="0.4">
      <c r="C6" s="12" t="s">
        <v>15</v>
      </c>
      <c r="D6" s="13"/>
      <c r="E6" s="14" t="s">
        <v>16</v>
      </c>
      <c r="F6" s="13" t="s">
        <v>14</v>
      </c>
      <c r="G6" s="15">
        <v>60699</v>
      </c>
      <c r="H6" s="15">
        <v>0</v>
      </c>
      <c r="I6" s="16"/>
      <c r="J6" s="17"/>
      <c r="L6" s="15"/>
      <c r="M6" s="16"/>
    </row>
    <row r="7" spans="3:13" ht="28.2" customHeight="1" x14ac:dyDescent="0.4">
      <c r="C7" s="12" t="s">
        <v>17</v>
      </c>
      <c r="D7" s="13"/>
      <c r="E7" s="14" t="s">
        <v>18</v>
      </c>
      <c r="F7" s="13" t="s">
        <v>14</v>
      </c>
      <c r="G7" s="15">
        <v>60699</v>
      </c>
      <c r="H7" s="15">
        <v>0</v>
      </c>
      <c r="I7" s="16"/>
      <c r="J7" s="17"/>
      <c r="L7" s="15"/>
      <c r="M7" s="16"/>
    </row>
    <row r="8" spans="3:13" ht="28.2" customHeight="1" x14ac:dyDescent="0.4">
      <c r="C8" s="12" t="s">
        <v>19</v>
      </c>
      <c r="D8" s="13" t="s">
        <v>20</v>
      </c>
      <c r="E8" s="14" t="s">
        <v>21</v>
      </c>
      <c r="F8" s="13" t="s">
        <v>22</v>
      </c>
      <c r="G8" s="15">
        <v>60699</v>
      </c>
      <c r="H8" s="15">
        <v>0</v>
      </c>
      <c r="I8" s="16"/>
      <c r="J8" s="17"/>
      <c r="L8" s="15"/>
      <c r="M8" s="16"/>
    </row>
    <row r="9" spans="3:13" ht="28.2" customHeight="1" x14ac:dyDescent="0.4">
      <c r="C9" s="12" t="s">
        <v>23</v>
      </c>
      <c r="D9" s="13" t="s">
        <v>20</v>
      </c>
      <c r="E9" s="14" t="s">
        <v>24</v>
      </c>
      <c r="F9" s="13" t="s">
        <v>14</v>
      </c>
      <c r="G9" s="15">
        <v>60699</v>
      </c>
      <c r="H9" s="15">
        <v>0</v>
      </c>
      <c r="I9" s="16"/>
      <c r="J9" s="17"/>
      <c r="L9" s="15"/>
      <c r="M9" s="16"/>
    </row>
    <row r="10" spans="3:13" ht="28.2" customHeight="1" x14ac:dyDescent="0.4">
      <c r="C10" s="12" t="s">
        <v>25</v>
      </c>
      <c r="D10" s="13" t="s">
        <v>20</v>
      </c>
      <c r="E10" s="14" t="s">
        <v>26</v>
      </c>
      <c r="F10" s="13" t="s">
        <v>27</v>
      </c>
      <c r="G10" s="15">
        <v>60699</v>
      </c>
      <c r="H10" s="15">
        <v>45989</v>
      </c>
      <c r="I10" s="16">
        <f>H10/G10</f>
        <v>0.75765663355244728</v>
      </c>
      <c r="J10" s="17" t="s">
        <v>28</v>
      </c>
      <c r="L10" s="15" t="s">
        <v>29</v>
      </c>
      <c r="M10" s="16"/>
    </row>
    <row r="11" spans="3:13" ht="28.2" customHeight="1" x14ac:dyDescent="0.4">
      <c r="C11" s="12" t="s">
        <v>30</v>
      </c>
      <c r="D11" s="13" t="s">
        <v>20</v>
      </c>
      <c r="E11" s="18" t="s">
        <v>31</v>
      </c>
      <c r="F11" s="13" t="s">
        <v>14</v>
      </c>
      <c r="G11" s="15">
        <v>60699</v>
      </c>
      <c r="H11" s="15">
        <v>0</v>
      </c>
      <c r="I11" s="16"/>
      <c r="J11" s="17" t="s">
        <v>32</v>
      </c>
      <c r="L11" s="15" t="s">
        <v>29</v>
      </c>
      <c r="M11" s="16"/>
    </row>
    <row r="12" spans="3:13" ht="28.2" customHeight="1" x14ac:dyDescent="0.4">
      <c r="C12" s="12" t="s">
        <v>33</v>
      </c>
      <c r="D12" s="13" t="s">
        <v>20</v>
      </c>
      <c r="E12" s="18" t="s">
        <v>34</v>
      </c>
      <c r="F12" s="13" t="s">
        <v>22</v>
      </c>
      <c r="G12" s="15">
        <v>60699</v>
      </c>
      <c r="H12" s="15">
        <v>0</v>
      </c>
      <c r="I12" s="16"/>
      <c r="J12" s="17"/>
      <c r="L12" s="15"/>
      <c r="M12" s="16"/>
    </row>
    <row r="13" spans="3:13" ht="28.2" customHeight="1" x14ac:dyDescent="0.4">
      <c r="C13" s="12" t="s">
        <v>35</v>
      </c>
      <c r="D13" s="13" t="s">
        <v>36</v>
      </c>
      <c r="E13" s="18" t="s">
        <v>37</v>
      </c>
      <c r="F13" s="13" t="s">
        <v>22</v>
      </c>
      <c r="G13" s="15">
        <v>60699</v>
      </c>
      <c r="H13" s="15">
        <v>0</v>
      </c>
      <c r="I13" s="16"/>
      <c r="J13" s="17"/>
      <c r="L13" s="15"/>
      <c r="M13" s="16"/>
    </row>
    <row r="14" spans="3:13" ht="28.2" customHeight="1" x14ac:dyDescent="0.4">
      <c r="C14" s="12" t="s">
        <v>38</v>
      </c>
      <c r="D14" s="13" t="s">
        <v>36</v>
      </c>
      <c r="E14" s="18" t="s">
        <v>39</v>
      </c>
      <c r="F14" s="13" t="s">
        <v>22</v>
      </c>
      <c r="G14" s="15">
        <v>60699</v>
      </c>
      <c r="H14" s="15">
        <v>0</v>
      </c>
      <c r="I14" s="16"/>
      <c r="J14" s="17"/>
      <c r="L14" s="15"/>
      <c r="M14" s="16"/>
    </row>
    <row r="15" spans="3:13" ht="28.2" customHeight="1" x14ac:dyDescent="0.4">
      <c r="C15" s="12" t="s">
        <v>40</v>
      </c>
      <c r="D15" s="13" t="s">
        <v>36</v>
      </c>
      <c r="E15" s="18" t="s">
        <v>41</v>
      </c>
      <c r="F15" s="13" t="s">
        <v>22</v>
      </c>
      <c r="G15" s="15">
        <v>60699</v>
      </c>
      <c r="H15" s="15">
        <v>0</v>
      </c>
      <c r="I15" s="16"/>
      <c r="J15" s="17"/>
      <c r="L15" s="15"/>
      <c r="M15" s="16"/>
    </row>
    <row r="16" spans="3:13" ht="28.2" customHeight="1" x14ac:dyDescent="0.4">
      <c r="C16" s="12" t="s">
        <v>42</v>
      </c>
      <c r="D16" s="13" t="s">
        <v>43</v>
      </c>
      <c r="E16" s="18" t="s">
        <v>44</v>
      </c>
      <c r="F16" s="13" t="s">
        <v>27</v>
      </c>
      <c r="G16" s="15">
        <v>60699</v>
      </c>
      <c r="H16" s="15">
        <v>0</v>
      </c>
      <c r="I16" s="16"/>
      <c r="J16" s="17"/>
      <c r="L16" s="15"/>
      <c r="M16" s="16"/>
    </row>
    <row r="17" spans="2:13" ht="28.2" customHeight="1" x14ac:dyDescent="0.4">
      <c r="C17" s="12" t="s">
        <v>45</v>
      </c>
      <c r="D17" s="13" t="s">
        <v>46</v>
      </c>
      <c r="E17" s="14" t="s">
        <v>47</v>
      </c>
      <c r="F17" s="13" t="s">
        <v>14</v>
      </c>
      <c r="G17" s="15">
        <v>60699</v>
      </c>
      <c r="H17" s="15">
        <v>1434</v>
      </c>
      <c r="I17" s="16">
        <f t="shared" ref="I17:I28" si="0">H17/G17</f>
        <v>2.3624771413038106E-2</v>
      </c>
      <c r="J17" s="17"/>
      <c r="L17" s="15"/>
      <c r="M17" s="16"/>
    </row>
    <row r="18" spans="2:13" ht="28.2" customHeight="1" x14ac:dyDescent="0.4">
      <c r="C18" s="12" t="s">
        <v>48</v>
      </c>
      <c r="D18" s="13" t="s">
        <v>46</v>
      </c>
      <c r="E18" s="14" t="s">
        <v>49</v>
      </c>
      <c r="F18" s="13" t="s">
        <v>14</v>
      </c>
      <c r="G18" s="15">
        <v>60699</v>
      </c>
      <c r="H18" s="15">
        <v>35031</v>
      </c>
      <c r="I18" s="16">
        <f t="shared" si="0"/>
        <v>0.57712647654821336</v>
      </c>
      <c r="J18" s="17"/>
      <c r="L18" s="15"/>
      <c r="M18" s="16"/>
    </row>
    <row r="19" spans="2:13" ht="28.2" customHeight="1" x14ac:dyDescent="0.4">
      <c r="C19" s="12" t="s">
        <v>50</v>
      </c>
      <c r="D19" s="13" t="s">
        <v>51</v>
      </c>
      <c r="E19" s="14" t="s">
        <v>52</v>
      </c>
      <c r="F19" s="13" t="s">
        <v>14</v>
      </c>
      <c r="G19" s="15">
        <v>60699</v>
      </c>
      <c r="H19" s="15">
        <v>27</v>
      </c>
      <c r="I19" s="16">
        <f t="shared" si="0"/>
        <v>4.448178717936045E-4</v>
      </c>
      <c r="J19" s="17" t="s">
        <v>53</v>
      </c>
      <c r="L19" s="15" t="s">
        <v>29</v>
      </c>
      <c r="M19" s="16"/>
    </row>
    <row r="20" spans="2:13" ht="28.2" customHeight="1" x14ac:dyDescent="0.4">
      <c r="C20" s="12" t="s">
        <v>54</v>
      </c>
      <c r="D20" s="13" t="s">
        <v>51</v>
      </c>
      <c r="E20" s="14" t="s">
        <v>55</v>
      </c>
      <c r="F20" s="13" t="s">
        <v>14</v>
      </c>
      <c r="G20" s="15">
        <v>60699</v>
      </c>
      <c r="H20" s="15">
        <v>30281</v>
      </c>
      <c r="I20" s="16">
        <f t="shared" si="0"/>
        <v>0.49887148058452363</v>
      </c>
      <c r="J20" s="17" t="s">
        <v>56</v>
      </c>
      <c r="L20" s="15"/>
      <c r="M20" s="16"/>
    </row>
    <row r="21" spans="2:13" ht="28.2" customHeight="1" x14ac:dyDescent="0.4">
      <c r="C21" s="19" t="s">
        <v>57</v>
      </c>
      <c r="D21" s="13" t="s">
        <v>51</v>
      </c>
      <c r="E21" s="20" t="s">
        <v>58</v>
      </c>
      <c r="F21" s="13" t="s">
        <v>27</v>
      </c>
      <c r="G21" s="15">
        <v>60699</v>
      </c>
      <c r="H21" s="15">
        <v>30293</v>
      </c>
      <c r="I21" s="16">
        <f t="shared" si="0"/>
        <v>0.49906917741643192</v>
      </c>
      <c r="J21" s="17" t="s">
        <v>59</v>
      </c>
      <c r="L21" s="15" t="s">
        <v>29</v>
      </c>
      <c r="M21" s="16"/>
    </row>
    <row r="22" spans="2:13" ht="28.2" customHeight="1" x14ac:dyDescent="0.4">
      <c r="C22" s="21" t="s">
        <v>60</v>
      </c>
      <c r="D22" s="13" t="s">
        <v>51</v>
      </c>
      <c r="E22" s="22" t="s">
        <v>61</v>
      </c>
      <c r="F22" s="13" t="s">
        <v>27</v>
      </c>
      <c r="G22" s="15">
        <v>60699</v>
      </c>
      <c r="H22" s="15">
        <v>33475</v>
      </c>
      <c r="I22" s="16">
        <f t="shared" si="0"/>
        <v>0.55149178734410786</v>
      </c>
      <c r="J22" s="17" t="s">
        <v>62</v>
      </c>
      <c r="L22" s="15"/>
      <c r="M22" s="15" t="s">
        <v>29</v>
      </c>
    </row>
    <row r="23" spans="2:13" ht="28.2" customHeight="1" x14ac:dyDescent="0.4">
      <c r="C23" s="21" t="s">
        <v>63</v>
      </c>
      <c r="D23" s="13" t="s">
        <v>51</v>
      </c>
      <c r="E23" s="22" t="s">
        <v>64</v>
      </c>
      <c r="F23" s="13" t="s">
        <v>14</v>
      </c>
      <c r="G23" s="15">
        <v>60699</v>
      </c>
      <c r="H23" s="15">
        <v>33475</v>
      </c>
      <c r="I23" s="16">
        <f t="shared" si="0"/>
        <v>0.55149178734410786</v>
      </c>
      <c r="J23" s="17" t="s">
        <v>65</v>
      </c>
      <c r="L23" s="15"/>
      <c r="M23" s="16"/>
    </row>
    <row r="24" spans="2:13" ht="28.2" customHeight="1" x14ac:dyDescent="0.4">
      <c r="C24" s="19" t="s">
        <v>66</v>
      </c>
      <c r="D24" s="13" t="s">
        <v>51</v>
      </c>
      <c r="E24" s="20" t="s">
        <v>67</v>
      </c>
      <c r="F24" s="13" t="s">
        <v>14</v>
      </c>
      <c r="G24" s="15">
        <v>60699</v>
      </c>
      <c r="H24" s="15">
        <v>27759</v>
      </c>
      <c r="I24" s="16">
        <f t="shared" si="0"/>
        <v>0.4573221964118025</v>
      </c>
      <c r="J24" s="17" t="s">
        <v>68</v>
      </c>
      <c r="L24" s="15" t="s">
        <v>29</v>
      </c>
      <c r="M24" s="16"/>
    </row>
    <row r="25" spans="2:13" ht="28.2" customHeight="1" x14ac:dyDescent="0.4">
      <c r="C25" s="19" t="s">
        <v>69</v>
      </c>
      <c r="D25" s="13" t="s">
        <v>51</v>
      </c>
      <c r="E25" s="20" t="s">
        <v>70</v>
      </c>
      <c r="F25" s="13" t="s">
        <v>14</v>
      </c>
      <c r="G25" s="15">
        <v>60699</v>
      </c>
      <c r="H25" s="15">
        <v>30295</v>
      </c>
      <c r="I25" s="16">
        <f t="shared" si="0"/>
        <v>0.4991021268884166</v>
      </c>
      <c r="J25" s="17"/>
      <c r="L25" s="15"/>
      <c r="M25" s="16"/>
    </row>
    <row r="26" spans="2:13" ht="28.2" customHeight="1" x14ac:dyDescent="0.4">
      <c r="C26" s="12" t="s">
        <v>29</v>
      </c>
      <c r="D26" s="13" t="s">
        <v>51</v>
      </c>
      <c r="E26" s="14" t="s">
        <v>71</v>
      </c>
      <c r="F26" s="13" t="s">
        <v>14</v>
      </c>
      <c r="G26" s="15">
        <v>60699</v>
      </c>
      <c r="H26" s="15">
        <v>0</v>
      </c>
      <c r="I26" s="16">
        <f t="shared" si="0"/>
        <v>0</v>
      </c>
      <c r="J26" s="17"/>
      <c r="L26" s="15"/>
      <c r="M26" s="16"/>
    </row>
    <row r="27" spans="2:13" ht="28.2" customHeight="1" x14ac:dyDescent="0.4">
      <c r="C27" s="19" t="s">
        <v>72</v>
      </c>
      <c r="D27" s="13" t="s">
        <v>51</v>
      </c>
      <c r="E27" s="20" t="s">
        <v>73</v>
      </c>
      <c r="F27" s="13" t="s">
        <v>27</v>
      </c>
      <c r="G27" s="15">
        <v>60699</v>
      </c>
      <c r="H27" s="15">
        <v>30293</v>
      </c>
      <c r="I27" s="16">
        <f t="shared" si="0"/>
        <v>0.49906917741643192</v>
      </c>
      <c r="J27" s="17" t="s">
        <v>74</v>
      </c>
      <c r="L27" s="15" t="s">
        <v>29</v>
      </c>
      <c r="M27" s="16"/>
    </row>
    <row r="28" spans="2:13" ht="28.2" customHeight="1" x14ac:dyDescent="0.4">
      <c r="C28" s="12" t="s">
        <v>75</v>
      </c>
      <c r="D28" s="13" t="s">
        <v>51</v>
      </c>
      <c r="E28" s="14" t="s">
        <v>76</v>
      </c>
      <c r="F28" s="13" t="s">
        <v>14</v>
      </c>
      <c r="G28" s="15">
        <v>60699</v>
      </c>
      <c r="H28" s="15">
        <v>25</v>
      </c>
      <c r="I28" s="16">
        <f t="shared" si="0"/>
        <v>4.1186839980889305E-4</v>
      </c>
      <c r="J28" s="17" t="s">
        <v>77</v>
      </c>
      <c r="L28" s="15"/>
      <c r="M28" s="16"/>
    </row>
    <row r="29" spans="2:13" ht="28.2" customHeight="1" x14ac:dyDescent="0.4">
      <c r="B29" s="23" t="s">
        <v>78</v>
      </c>
      <c r="C29" s="12" t="s">
        <v>79</v>
      </c>
      <c r="D29" s="13" t="s">
        <v>51</v>
      </c>
      <c r="E29" s="14" t="s">
        <v>80</v>
      </c>
      <c r="F29" s="13"/>
      <c r="G29" s="15"/>
      <c r="H29" s="15"/>
      <c r="I29" s="16"/>
      <c r="J29" s="17" t="s">
        <v>81</v>
      </c>
      <c r="L29" s="15"/>
      <c r="M29" s="16"/>
    </row>
    <row r="30" spans="2:13" ht="28.2" customHeight="1" x14ac:dyDescent="0.4">
      <c r="C30" s="12" t="s">
        <v>82</v>
      </c>
      <c r="D30" s="13" t="s">
        <v>51</v>
      </c>
      <c r="E30" s="14" t="s">
        <v>83</v>
      </c>
      <c r="F30" s="13" t="s">
        <v>14</v>
      </c>
      <c r="G30" s="15">
        <v>60699</v>
      </c>
      <c r="H30" s="15">
        <v>0</v>
      </c>
      <c r="I30" s="16">
        <f t="shared" ref="I30:I91" si="1">H30/G30</f>
        <v>0</v>
      </c>
      <c r="J30" s="17"/>
      <c r="L30" s="15"/>
      <c r="M30" s="16"/>
    </row>
    <row r="31" spans="2:13" ht="28.2" customHeight="1" x14ac:dyDescent="0.4">
      <c r="C31" s="12" t="s">
        <v>84</v>
      </c>
      <c r="D31" s="13" t="s">
        <v>51</v>
      </c>
      <c r="E31" s="18" t="s">
        <v>85</v>
      </c>
      <c r="F31" s="13" t="s">
        <v>86</v>
      </c>
      <c r="G31" s="15">
        <v>60699</v>
      </c>
      <c r="H31" s="15">
        <v>0</v>
      </c>
      <c r="I31" s="16">
        <f t="shared" si="1"/>
        <v>0</v>
      </c>
      <c r="J31" s="17"/>
      <c r="L31" s="15"/>
      <c r="M31" s="16"/>
    </row>
    <row r="32" spans="2:13" ht="28.2" customHeight="1" x14ac:dyDescent="0.4">
      <c r="C32" s="12" t="s">
        <v>87</v>
      </c>
      <c r="D32" s="13" t="s">
        <v>51</v>
      </c>
      <c r="E32" s="18" t="s">
        <v>88</v>
      </c>
      <c r="F32" s="13" t="s">
        <v>14</v>
      </c>
      <c r="G32" s="15">
        <v>60699</v>
      </c>
      <c r="H32" s="15">
        <v>0</v>
      </c>
      <c r="I32" s="16">
        <f t="shared" si="1"/>
        <v>0</v>
      </c>
      <c r="J32" s="17" t="s">
        <v>89</v>
      </c>
      <c r="L32" s="15" t="s">
        <v>29</v>
      </c>
      <c r="M32" s="16"/>
    </row>
    <row r="33" spans="2:16" ht="28.2" customHeight="1" x14ac:dyDescent="0.4">
      <c r="B33" s="23" t="s">
        <v>78</v>
      </c>
      <c r="C33" s="12" t="s">
        <v>90</v>
      </c>
      <c r="D33" s="13" t="s">
        <v>51</v>
      </c>
      <c r="E33" s="18" t="s">
        <v>91</v>
      </c>
      <c r="F33" s="13" t="s">
        <v>14</v>
      </c>
      <c r="G33" s="15">
        <v>60699</v>
      </c>
      <c r="H33" s="15">
        <v>0</v>
      </c>
      <c r="I33" s="16">
        <f t="shared" si="1"/>
        <v>0</v>
      </c>
      <c r="J33" s="17" t="s">
        <v>92</v>
      </c>
      <c r="L33" s="15"/>
      <c r="M33" s="16"/>
    </row>
    <row r="34" spans="2:16" ht="28.2" customHeight="1" x14ac:dyDescent="0.4">
      <c r="B34" s="23" t="s">
        <v>78</v>
      </c>
      <c r="C34" s="12" t="s">
        <v>93</v>
      </c>
      <c r="D34" s="13" t="s">
        <v>51</v>
      </c>
      <c r="E34" s="18" t="s">
        <v>94</v>
      </c>
      <c r="F34" s="13" t="s">
        <v>14</v>
      </c>
      <c r="G34" s="15">
        <v>60699</v>
      </c>
      <c r="H34" s="15">
        <v>0</v>
      </c>
      <c r="I34" s="16">
        <f t="shared" si="1"/>
        <v>0</v>
      </c>
      <c r="J34" s="17"/>
      <c r="L34" s="15"/>
      <c r="M34" s="16"/>
    </row>
    <row r="35" spans="2:16" ht="28.2" customHeight="1" x14ac:dyDescent="0.4">
      <c r="C35" s="12" t="s">
        <v>95</v>
      </c>
      <c r="D35" s="13" t="s">
        <v>51</v>
      </c>
      <c r="E35" s="18" t="s">
        <v>96</v>
      </c>
      <c r="F35" s="13" t="s">
        <v>14</v>
      </c>
      <c r="G35" s="15">
        <v>60699</v>
      </c>
      <c r="H35" s="15">
        <v>308</v>
      </c>
      <c r="I35" s="16">
        <f t="shared" si="1"/>
        <v>5.0742186856455622E-3</v>
      </c>
      <c r="J35" s="17" t="s">
        <v>97</v>
      </c>
      <c r="L35" s="15" t="s">
        <v>29</v>
      </c>
      <c r="M35" s="16"/>
    </row>
    <row r="36" spans="2:16" ht="28.2" customHeight="1" x14ac:dyDescent="0.4">
      <c r="C36" s="12" t="s">
        <v>98</v>
      </c>
      <c r="D36" s="13" t="s">
        <v>36</v>
      </c>
      <c r="E36" s="14" t="s">
        <v>99</v>
      </c>
      <c r="F36" s="13" t="s">
        <v>22</v>
      </c>
      <c r="G36" s="15">
        <v>60699</v>
      </c>
      <c r="H36" s="15">
        <v>0</v>
      </c>
      <c r="I36" s="16">
        <f t="shared" si="1"/>
        <v>0</v>
      </c>
      <c r="J36" s="17"/>
      <c r="L36" s="15"/>
      <c r="M36" s="16"/>
    </row>
    <row r="37" spans="2:16" ht="28.2" customHeight="1" x14ac:dyDescent="0.4">
      <c r="C37" s="12" t="s">
        <v>100</v>
      </c>
      <c r="D37" s="13" t="s">
        <v>36</v>
      </c>
      <c r="E37" s="14" t="s">
        <v>101</v>
      </c>
      <c r="F37" s="13" t="s">
        <v>27</v>
      </c>
      <c r="G37" s="15">
        <v>60699</v>
      </c>
      <c r="H37" s="15">
        <v>58535</v>
      </c>
      <c r="I37" s="16">
        <f t="shared" si="1"/>
        <v>0.9643486713125422</v>
      </c>
      <c r="J37" s="17" t="s">
        <v>89</v>
      </c>
      <c r="L37" s="15" t="s">
        <v>29</v>
      </c>
      <c r="M37" s="16"/>
    </row>
    <row r="38" spans="2:16" ht="28.2" customHeight="1" x14ac:dyDescent="0.4">
      <c r="C38" s="12" t="s">
        <v>102</v>
      </c>
      <c r="D38" s="13" t="s">
        <v>36</v>
      </c>
      <c r="E38" s="14" t="s">
        <v>103</v>
      </c>
      <c r="F38" s="13" t="s">
        <v>22</v>
      </c>
      <c r="G38" s="15">
        <v>60699</v>
      </c>
      <c r="H38" s="15">
        <v>0</v>
      </c>
      <c r="I38" s="16">
        <f t="shared" si="1"/>
        <v>0</v>
      </c>
      <c r="J38" s="17" t="s">
        <v>104</v>
      </c>
      <c r="L38" s="15" t="s">
        <v>29</v>
      </c>
      <c r="M38" s="16"/>
    </row>
    <row r="39" spans="2:16" ht="28.2" customHeight="1" x14ac:dyDescent="0.4">
      <c r="C39" s="12" t="s">
        <v>105</v>
      </c>
      <c r="D39" s="13" t="s">
        <v>36</v>
      </c>
      <c r="E39" s="14" t="s">
        <v>106</v>
      </c>
      <c r="F39" s="13" t="s">
        <v>14</v>
      </c>
      <c r="G39" s="15">
        <v>60699</v>
      </c>
      <c r="H39" s="15">
        <v>0</v>
      </c>
      <c r="I39" s="16">
        <f t="shared" si="1"/>
        <v>0</v>
      </c>
      <c r="J39" s="17"/>
      <c r="L39" s="15"/>
      <c r="M39" s="16"/>
    </row>
    <row r="40" spans="2:16" ht="28.2" customHeight="1" x14ac:dyDescent="0.4">
      <c r="C40" s="12" t="s">
        <v>107</v>
      </c>
      <c r="D40" s="13" t="s">
        <v>36</v>
      </c>
      <c r="E40" s="14" t="s">
        <v>108</v>
      </c>
      <c r="F40" s="13" t="s">
        <v>22</v>
      </c>
      <c r="G40" s="15">
        <v>60699</v>
      </c>
      <c r="H40" s="15">
        <v>0</v>
      </c>
      <c r="I40" s="16">
        <f t="shared" si="1"/>
        <v>0</v>
      </c>
      <c r="J40" s="17"/>
      <c r="L40" s="15"/>
      <c r="M40" s="16"/>
    </row>
    <row r="41" spans="2:16" ht="28.2" customHeight="1" x14ac:dyDescent="0.4">
      <c r="C41" s="12" t="s">
        <v>109</v>
      </c>
      <c r="D41" s="13" t="s">
        <v>36</v>
      </c>
      <c r="E41" s="14" t="s">
        <v>110</v>
      </c>
      <c r="F41" s="13" t="s">
        <v>14</v>
      </c>
      <c r="G41" s="15">
        <v>60699</v>
      </c>
      <c r="H41" s="15">
        <v>30739</v>
      </c>
      <c r="I41" s="16">
        <f t="shared" si="1"/>
        <v>0.50641690966902253</v>
      </c>
      <c r="J41" s="17" t="s">
        <v>111</v>
      </c>
      <c r="L41" s="15"/>
      <c r="M41" s="16"/>
    </row>
    <row r="42" spans="2:16" ht="28.2" customHeight="1" x14ac:dyDescent="0.4">
      <c r="C42" s="12" t="s">
        <v>112</v>
      </c>
      <c r="D42" s="13" t="s">
        <v>20</v>
      </c>
      <c r="E42" s="14" t="s">
        <v>113</v>
      </c>
      <c r="F42" s="13" t="s">
        <v>14</v>
      </c>
      <c r="G42" s="15">
        <v>60699</v>
      </c>
      <c r="H42" s="15">
        <v>37972</v>
      </c>
      <c r="I42" s="16">
        <f t="shared" si="1"/>
        <v>0.62557867510173149</v>
      </c>
      <c r="J42" s="24" t="s">
        <v>114</v>
      </c>
      <c r="L42" s="15"/>
      <c r="M42" s="16"/>
    </row>
    <row r="43" spans="2:16" ht="28.2" customHeight="1" x14ac:dyDescent="0.4">
      <c r="C43" s="12" t="s">
        <v>115</v>
      </c>
      <c r="D43" s="13" t="s">
        <v>36</v>
      </c>
      <c r="E43" s="18" t="s">
        <v>116</v>
      </c>
      <c r="F43" s="13" t="s">
        <v>22</v>
      </c>
      <c r="G43" s="15">
        <v>60699</v>
      </c>
      <c r="H43" s="15">
        <v>0</v>
      </c>
      <c r="I43" s="16">
        <f t="shared" si="1"/>
        <v>0</v>
      </c>
      <c r="J43" s="17"/>
      <c r="L43" s="15"/>
      <c r="M43" s="16"/>
    </row>
    <row r="44" spans="2:16" ht="28.2" customHeight="1" x14ac:dyDescent="0.4">
      <c r="C44" s="12" t="s">
        <v>117</v>
      </c>
      <c r="D44" s="13" t="s">
        <v>36</v>
      </c>
      <c r="E44" s="18" t="s">
        <v>118</v>
      </c>
      <c r="F44" s="13" t="s">
        <v>14</v>
      </c>
      <c r="G44" s="15">
        <v>60699</v>
      </c>
      <c r="H44" s="15">
        <v>0</v>
      </c>
      <c r="I44" s="16">
        <f t="shared" si="1"/>
        <v>0</v>
      </c>
      <c r="J44" s="17"/>
      <c r="L44" s="15"/>
      <c r="M44" s="16"/>
    </row>
    <row r="45" spans="2:16" ht="28.2" customHeight="1" x14ac:dyDescent="0.4">
      <c r="C45" s="12" t="s">
        <v>119</v>
      </c>
      <c r="D45" s="13" t="s">
        <v>36</v>
      </c>
      <c r="E45" s="18" t="s">
        <v>120</v>
      </c>
      <c r="F45" s="13" t="s">
        <v>14</v>
      </c>
      <c r="G45" s="15">
        <v>60699</v>
      </c>
      <c r="H45" s="15">
        <v>0</v>
      </c>
      <c r="I45" s="16">
        <f t="shared" si="1"/>
        <v>0</v>
      </c>
      <c r="J45" s="17" t="s">
        <v>121</v>
      </c>
      <c r="L45" s="15"/>
      <c r="M45" s="16"/>
    </row>
    <row r="46" spans="2:16" ht="28.2" customHeight="1" x14ac:dyDescent="0.4">
      <c r="C46" s="12" t="s">
        <v>122</v>
      </c>
      <c r="D46" s="13" t="s">
        <v>20</v>
      </c>
      <c r="E46" s="18" t="s">
        <v>123</v>
      </c>
      <c r="F46" s="13" t="s">
        <v>14</v>
      </c>
      <c r="G46" s="15">
        <v>60699</v>
      </c>
      <c r="H46" s="15">
        <v>0</v>
      </c>
      <c r="I46" s="16">
        <f t="shared" si="1"/>
        <v>0</v>
      </c>
      <c r="J46" s="17" t="s">
        <v>121</v>
      </c>
      <c r="L46" s="15"/>
      <c r="M46" s="16"/>
    </row>
    <row r="47" spans="2:16" ht="28.2" customHeight="1" x14ac:dyDescent="0.4">
      <c r="C47" s="12" t="s">
        <v>124</v>
      </c>
      <c r="D47" s="13" t="s">
        <v>43</v>
      </c>
      <c r="E47" s="18" t="s">
        <v>125</v>
      </c>
      <c r="F47" s="13" t="s">
        <v>27</v>
      </c>
      <c r="G47" s="15">
        <v>60699</v>
      </c>
      <c r="H47" s="15">
        <v>1105</v>
      </c>
      <c r="I47" s="16">
        <f t="shared" si="1"/>
        <v>1.8204583271553075E-2</v>
      </c>
      <c r="J47" s="17" t="s">
        <v>126</v>
      </c>
      <c r="L47" s="15"/>
      <c r="M47" s="16"/>
      <c r="O47" s="3" t="s">
        <v>127</v>
      </c>
      <c r="P47" s="3" t="s">
        <v>128</v>
      </c>
    </row>
    <row r="48" spans="2:16" ht="28.2" customHeight="1" x14ac:dyDescent="0.4">
      <c r="B48" s="23" t="s">
        <v>78</v>
      </c>
      <c r="C48" s="12" t="s">
        <v>129</v>
      </c>
      <c r="D48" s="13" t="s">
        <v>43</v>
      </c>
      <c r="E48" s="18" t="s">
        <v>130</v>
      </c>
      <c r="F48" s="13" t="s">
        <v>27</v>
      </c>
      <c r="G48" s="15">
        <v>60699</v>
      </c>
      <c r="H48" s="15">
        <v>1105</v>
      </c>
      <c r="I48" s="16">
        <f t="shared" si="1"/>
        <v>1.8204583271553075E-2</v>
      </c>
      <c r="J48" s="17" t="s">
        <v>131</v>
      </c>
      <c r="L48" s="15"/>
      <c r="M48" s="16"/>
      <c r="P48" s="3" t="s">
        <v>132</v>
      </c>
    </row>
    <row r="49" spans="3:13" ht="28.2" customHeight="1" x14ac:dyDescent="0.4">
      <c r="C49" s="12" t="s">
        <v>133</v>
      </c>
      <c r="D49" s="13" t="s">
        <v>43</v>
      </c>
      <c r="E49" s="18" t="s">
        <v>134</v>
      </c>
      <c r="F49" s="13" t="s">
        <v>27</v>
      </c>
      <c r="G49" s="15">
        <v>60699</v>
      </c>
      <c r="H49" s="15">
        <v>4151</v>
      </c>
      <c r="I49" s="16">
        <f t="shared" si="1"/>
        <v>6.8386629104268598E-2</v>
      </c>
      <c r="J49" s="17" t="s">
        <v>135</v>
      </c>
      <c r="L49" s="15"/>
      <c r="M49" s="16"/>
    </row>
    <row r="50" spans="3:13" ht="28.2" customHeight="1" x14ac:dyDescent="0.4">
      <c r="C50" s="12" t="s">
        <v>136</v>
      </c>
      <c r="D50" s="13" t="s">
        <v>43</v>
      </c>
      <c r="E50" s="18" t="s">
        <v>137</v>
      </c>
      <c r="F50" s="13" t="s">
        <v>27</v>
      </c>
      <c r="G50" s="15">
        <v>60699</v>
      </c>
      <c r="H50" s="15">
        <v>4125</v>
      </c>
      <c r="I50" s="16">
        <f t="shared" si="1"/>
        <v>6.7958285968467355E-2</v>
      </c>
      <c r="J50" s="17" t="s">
        <v>135</v>
      </c>
      <c r="L50" s="15"/>
      <c r="M50" s="16"/>
    </row>
    <row r="51" spans="3:13" ht="28.2" customHeight="1" x14ac:dyDescent="0.4">
      <c r="C51" s="12" t="s">
        <v>138</v>
      </c>
      <c r="D51" s="13" t="s">
        <v>43</v>
      </c>
      <c r="E51" s="18" t="s">
        <v>139</v>
      </c>
      <c r="F51" s="13" t="s">
        <v>27</v>
      </c>
      <c r="G51" s="15">
        <v>60699</v>
      </c>
      <c r="H51" s="15">
        <v>4290</v>
      </c>
      <c r="I51" s="16">
        <f t="shared" si="1"/>
        <v>7.0676617407206044E-2</v>
      </c>
      <c r="J51" s="17" t="s">
        <v>135</v>
      </c>
      <c r="L51" s="15"/>
      <c r="M51" s="16"/>
    </row>
    <row r="52" spans="3:13" ht="28.2" customHeight="1" x14ac:dyDescent="0.4">
      <c r="C52" s="12" t="s">
        <v>140</v>
      </c>
      <c r="D52" s="13" t="s">
        <v>43</v>
      </c>
      <c r="E52" s="18" t="s">
        <v>141</v>
      </c>
      <c r="F52" s="13" t="s">
        <v>27</v>
      </c>
      <c r="G52" s="15">
        <v>60699</v>
      </c>
      <c r="H52" s="15">
        <v>4997</v>
      </c>
      <c r="I52" s="16">
        <f t="shared" si="1"/>
        <v>8.2324255753801548E-2</v>
      </c>
      <c r="J52" s="24" t="s">
        <v>142</v>
      </c>
      <c r="L52" s="15"/>
      <c r="M52" s="16"/>
    </row>
    <row r="53" spans="3:13" ht="28.2" customHeight="1" x14ac:dyDescent="0.4">
      <c r="C53" s="12" t="s">
        <v>143</v>
      </c>
      <c r="D53" s="13" t="s">
        <v>36</v>
      </c>
      <c r="E53" s="18" t="s">
        <v>144</v>
      </c>
      <c r="F53" s="13" t="s">
        <v>14</v>
      </c>
      <c r="G53" s="15">
        <v>60699</v>
      </c>
      <c r="H53" s="15">
        <v>8</v>
      </c>
      <c r="I53" s="16">
        <f t="shared" si="1"/>
        <v>1.3179788793884578E-4</v>
      </c>
      <c r="J53" s="17" t="s">
        <v>145</v>
      </c>
      <c r="L53" s="15"/>
      <c r="M53" s="16" t="s">
        <v>29</v>
      </c>
    </row>
    <row r="54" spans="3:13" ht="28.2" customHeight="1" x14ac:dyDescent="0.4">
      <c r="C54" s="12" t="s">
        <v>146</v>
      </c>
      <c r="D54" s="13" t="s">
        <v>51</v>
      </c>
      <c r="E54" s="18" t="s">
        <v>147</v>
      </c>
      <c r="F54" s="13" t="s">
        <v>14</v>
      </c>
      <c r="G54" s="15">
        <v>60699</v>
      </c>
      <c r="H54" s="15">
        <v>0</v>
      </c>
      <c r="I54" s="16">
        <f t="shared" si="1"/>
        <v>0</v>
      </c>
      <c r="J54" s="17"/>
      <c r="L54" s="15"/>
      <c r="M54" s="16"/>
    </row>
    <row r="55" spans="3:13" ht="28.2" customHeight="1" x14ac:dyDescent="0.4">
      <c r="C55" s="12" t="s">
        <v>148</v>
      </c>
      <c r="D55" s="13" t="s">
        <v>43</v>
      </c>
      <c r="E55" s="18" t="s">
        <v>149</v>
      </c>
      <c r="F55" s="13" t="s">
        <v>27</v>
      </c>
      <c r="G55" s="15">
        <v>60699</v>
      </c>
      <c r="H55" s="15">
        <v>30293</v>
      </c>
      <c r="I55" s="16">
        <f t="shared" si="1"/>
        <v>0.49906917741643192</v>
      </c>
      <c r="J55" s="17" t="s">
        <v>150</v>
      </c>
      <c r="L55" s="15"/>
      <c r="M55" s="16"/>
    </row>
    <row r="56" spans="3:13" ht="28.2" customHeight="1" x14ac:dyDescent="0.4">
      <c r="C56" s="12" t="s">
        <v>151</v>
      </c>
      <c r="D56" s="13" t="s">
        <v>46</v>
      </c>
      <c r="E56" s="18" t="s">
        <v>152</v>
      </c>
      <c r="F56" s="13" t="s">
        <v>14</v>
      </c>
      <c r="G56" s="15">
        <v>60699</v>
      </c>
      <c r="H56" s="15">
        <v>0</v>
      </c>
      <c r="I56" s="16">
        <f t="shared" si="1"/>
        <v>0</v>
      </c>
      <c r="J56" s="17"/>
      <c r="L56" s="15"/>
      <c r="M56" s="16"/>
    </row>
    <row r="57" spans="3:13" ht="28.2" customHeight="1" x14ac:dyDescent="0.4">
      <c r="C57" s="12" t="s">
        <v>153</v>
      </c>
      <c r="D57" s="13" t="s">
        <v>46</v>
      </c>
      <c r="E57" s="18" t="s">
        <v>154</v>
      </c>
      <c r="F57" s="13" t="s">
        <v>14</v>
      </c>
      <c r="G57" s="15">
        <v>60699</v>
      </c>
      <c r="H57" s="15">
        <v>8019</v>
      </c>
      <c r="I57" s="16">
        <f t="shared" si="1"/>
        <v>0.13211090792270053</v>
      </c>
      <c r="J57" s="17" t="s">
        <v>155</v>
      </c>
      <c r="L57" s="15"/>
      <c r="M57" s="16"/>
    </row>
    <row r="58" spans="3:13" ht="28.2" customHeight="1" x14ac:dyDescent="0.4">
      <c r="C58" s="12" t="s">
        <v>156</v>
      </c>
      <c r="D58" s="13" t="s">
        <v>20</v>
      </c>
      <c r="E58" s="18" t="s">
        <v>157</v>
      </c>
      <c r="F58" s="13" t="s">
        <v>86</v>
      </c>
      <c r="G58" s="15">
        <v>60699</v>
      </c>
      <c r="H58" s="15">
        <v>0</v>
      </c>
      <c r="I58" s="16">
        <f t="shared" si="1"/>
        <v>0</v>
      </c>
      <c r="J58" s="17" t="s">
        <v>158</v>
      </c>
      <c r="L58" s="15"/>
      <c r="M58" s="16"/>
    </row>
    <row r="59" spans="3:13" ht="28.2" customHeight="1" x14ac:dyDescent="0.4">
      <c r="C59" s="12" t="s">
        <v>159</v>
      </c>
      <c r="D59" s="13" t="s">
        <v>36</v>
      </c>
      <c r="E59" s="18" t="s">
        <v>160</v>
      </c>
      <c r="F59" s="13" t="s">
        <v>86</v>
      </c>
      <c r="G59" s="15">
        <v>60699</v>
      </c>
      <c r="H59" s="15">
        <v>0</v>
      </c>
      <c r="I59" s="16">
        <f t="shared" si="1"/>
        <v>0</v>
      </c>
      <c r="J59" s="17"/>
      <c r="L59" s="15"/>
      <c r="M59" s="16"/>
    </row>
    <row r="60" spans="3:13" ht="28.2" customHeight="1" x14ac:dyDescent="0.4">
      <c r="C60" s="12" t="s">
        <v>161</v>
      </c>
      <c r="D60" s="13" t="s">
        <v>36</v>
      </c>
      <c r="E60" s="18" t="s">
        <v>162</v>
      </c>
      <c r="F60" s="13" t="s">
        <v>86</v>
      </c>
      <c r="G60" s="15">
        <v>60699</v>
      </c>
      <c r="H60" s="15">
        <v>0</v>
      </c>
      <c r="I60" s="16">
        <f t="shared" si="1"/>
        <v>0</v>
      </c>
      <c r="J60" s="17"/>
      <c r="L60" s="15"/>
      <c r="M60" s="16"/>
    </row>
    <row r="61" spans="3:13" ht="28.2" customHeight="1" x14ac:dyDescent="0.4">
      <c r="C61" s="12" t="s">
        <v>163</v>
      </c>
      <c r="D61" s="13" t="s">
        <v>36</v>
      </c>
      <c r="E61" s="18" t="s">
        <v>164</v>
      </c>
      <c r="F61" s="13" t="s">
        <v>86</v>
      </c>
      <c r="G61" s="15">
        <v>60699</v>
      </c>
      <c r="H61" s="15">
        <v>0</v>
      </c>
      <c r="I61" s="16">
        <f t="shared" si="1"/>
        <v>0</v>
      </c>
      <c r="J61" s="17"/>
      <c r="L61" s="15"/>
      <c r="M61" s="16"/>
    </row>
    <row r="62" spans="3:13" ht="28.2" customHeight="1" x14ac:dyDescent="0.4">
      <c r="C62" s="12" t="s">
        <v>165</v>
      </c>
      <c r="D62" s="13" t="s">
        <v>36</v>
      </c>
      <c r="E62" s="18" t="s">
        <v>166</v>
      </c>
      <c r="F62" s="13" t="s">
        <v>27</v>
      </c>
      <c r="G62" s="15">
        <v>60699</v>
      </c>
      <c r="H62" s="15">
        <v>3784</v>
      </c>
      <c r="I62" s="16">
        <f t="shared" si="1"/>
        <v>6.2340400995074055E-2</v>
      </c>
      <c r="J62" s="17"/>
      <c r="L62" s="15"/>
      <c r="M62" s="16"/>
    </row>
    <row r="63" spans="3:13" ht="28.2" customHeight="1" x14ac:dyDescent="0.4">
      <c r="C63" s="12" t="s">
        <v>167</v>
      </c>
      <c r="D63" s="13" t="s">
        <v>36</v>
      </c>
      <c r="E63" s="18" t="s">
        <v>168</v>
      </c>
      <c r="F63" s="13" t="s">
        <v>86</v>
      </c>
      <c r="G63" s="15">
        <v>60699</v>
      </c>
      <c r="H63" s="15">
        <v>0</v>
      </c>
      <c r="I63" s="16">
        <f t="shared" si="1"/>
        <v>0</v>
      </c>
      <c r="J63" s="17"/>
      <c r="L63" s="15"/>
      <c r="M63" s="16"/>
    </row>
    <row r="64" spans="3:13" ht="28.2" customHeight="1" x14ac:dyDescent="0.4">
      <c r="C64" s="12" t="s">
        <v>169</v>
      </c>
      <c r="D64" s="13" t="s">
        <v>20</v>
      </c>
      <c r="E64" s="18" t="s">
        <v>170</v>
      </c>
      <c r="F64" s="13" t="s">
        <v>86</v>
      </c>
      <c r="G64" s="15">
        <v>60699</v>
      </c>
      <c r="H64" s="15">
        <v>0</v>
      </c>
      <c r="I64" s="16">
        <f t="shared" si="1"/>
        <v>0</v>
      </c>
      <c r="J64" s="17"/>
      <c r="L64" s="15"/>
      <c r="M64" s="16"/>
    </row>
    <row r="65" spans="3:13" ht="28.2" customHeight="1" x14ac:dyDescent="0.4">
      <c r="C65" s="12" t="s">
        <v>171</v>
      </c>
      <c r="D65" s="13" t="s">
        <v>36</v>
      </c>
      <c r="E65" s="18" t="s">
        <v>172</v>
      </c>
      <c r="F65" s="13" t="s">
        <v>86</v>
      </c>
      <c r="G65" s="15">
        <v>60699</v>
      </c>
      <c r="H65" s="15">
        <v>0</v>
      </c>
      <c r="I65" s="16">
        <f t="shared" si="1"/>
        <v>0</v>
      </c>
      <c r="J65" s="17"/>
      <c r="L65" s="15"/>
      <c r="M65" s="16"/>
    </row>
    <row r="66" spans="3:13" ht="28.2" customHeight="1" x14ac:dyDescent="0.4">
      <c r="C66" s="12" t="s">
        <v>173</v>
      </c>
      <c r="D66" s="13" t="s">
        <v>36</v>
      </c>
      <c r="E66" s="18" t="s">
        <v>174</v>
      </c>
      <c r="F66" s="13" t="s">
        <v>86</v>
      </c>
      <c r="G66" s="15">
        <v>60699</v>
      </c>
      <c r="H66" s="15">
        <v>0</v>
      </c>
      <c r="I66" s="16">
        <f t="shared" si="1"/>
        <v>0</v>
      </c>
      <c r="J66" s="17" t="s">
        <v>175</v>
      </c>
      <c r="L66" s="16"/>
      <c r="M66" s="16"/>
    </row>
    <row r="67" spans="3:13" ht="28.2" customHeight="1" x14ac:dyDescent="0.4">
      <c r="C67" s="12" t="s">
        <v>176</v>
      </c>
      <c r="D67" s="13" t="s">
        <v>36</v>
      </c>
      <c r="E67" s="18" t="s">
        <v>177</v>
      </c>
      <c r="F67" s="13" t="s">
        <v>86</v>
      </c>
      <c r="G67" s="15">
        <v>60699</v>
      </c>
      <c r="H67" s="15">
        <v>0</v>
      </c>
      <c r="I67" s="16">
        <f t="shared" si="1"/>
        <v>0</v>
      </c>
      <c r="J67" s="17" t="s">
        <v>178</v>
      </c>
      <c r="L67" s="15"/>
      <c r="M67" s="16"/>
    </row>
    <row r="68" spans="3:13" ht="28.2" customHeight="1" x14ac:dyDescent="0.4">
      <c r="C68" s="12" t="s">
        <v>179</v>
      </c>
      <c r="D68" s="13" t="s">
        <v>20</v>
      </c>
      <c r="E68" s="18" t="s">
        <v>180</v>
      </c>
      <c r="F68" s="13" t="s">
        <v>14</v>
      </c>
      <c r="G68" s="15">
        <v>60699</v>
      </c>
      <c r="H68" s="15">
        <v>0</v>
      </c>
      <c r="I68" s="16">
        <f t="shared" si="1"/>
        <v>0</v>
      </c>
      <c r="J68" s="17"/>
      <c r="L68" s="15"/>
      <c r="M68" s="16"/>
    </row>
    <row r="69" spans="3:13" ht="28.2" customHeight="1" x14ac:dyDescent="0.4">
      <c r="C69" s="12" t="s">
        <v>181</v>
      </c>
      <c r="D69" s="13" t="s">
        <v>20</v>
      </c>
      <c r="E69" s="18" t="s">
        <v>182</v>
      </c>
      <c r="F69" s="13" t="s">
        <v>14</v>
      </c>
      <c r="G69" s="15">
        <v>60699</v>
      </c>
      <c r="H69" s="15">
        <v>0</v>
      </c>
      <c r="I69" s="16">
        <f t="shared" si="1"/>
        <v>0</v>
      </c>
      <c r="J69" s="17"/>
      <c r="L69" s="15"/>
      <c r="M69" s="16"/>
    </row>
    <row r="70" spans="3:13" ht="28.2" customHeight="1" x14ac:dyDescent="0.4">
      <c r="C70" s="12" t="s">
        <v>183</v>
      </c>
      <c r="D70" s="13" t="s">
        <v>20</v>
      </c>
      <c r="E70" s="18" t="s">
        <v>184</v>
      </c>
      <c r="F70" s="13" t="s">
        <v>14</v>
      </c>
      <c r="G70" s="15">
        <v>60699</v>
      </c>
      <c r="H70" s="15">
        <v>0</v>
      </c>
      <c r="I70" s="16">
        <f t="shared" si="1"/>
        <v>0</v>
      </c>
      <c r="J70" s="17"/>
      <c r="L70" s="15"/>
      <c r="M70" s="16"/>
    </row>
    <row r="71" spans="3:13" ht="28.2" customHeight="1" x14ac:dyDescent="0.4">
      <c r="C71" s="12" t="s">
        <v>185</v>
      </c>
      <c r="D71" s="13" t="s">
        <v>43</v>
      </c>
      <c r="E71" s="18" t="s">
        <v>186</v>
      </c>
      <c r="F71" s="13" t="s">
        <v>27</v>
      </c>
      <c r="G71" s="15">
        <v>60699</v>
      </c>
      <c r="H71" s="15">
        <v>0</v>
      </c>
      <c r="I71" s="16">
        <f t="shared" si="1"/>
        <v>0</v>
      </c>
      <c r="J71" s="17"/>
      <c r="L71" s="15"/>
      <c r="M71" s="16"/>
    </row>
    <row r="72" spans="3:13" ht="28.2" customHeight="1" x14ac:dyDescent="0.4">
      <c r="C72" s="12" t="s">
        <v>187</v>
      </c>
      <c r="D72" s="13" t="s">
        <v>51</v>
      </c>
      <c r="E72" s="25" t="s">
        <v>188</v>
      </c>
      <c r="F72" s="13" t="s">
        <v>14</v>
      </c>
      <c r="G72" s="15">
        <v>60699</v>
      </c>
      <c r="H72" s="15">
        <v>30355</v>
      </c>
      <c r="I72" s="16">
        <f t="shared" si="1"/>
        <v>0.50009061104795793</v>
      </c>
      <c r="J72" s="17" t="s">
        <v>189</v>
      </c>
      <c r="L72" s="15"/>
      <c r="M72" s="16"/>
    </row>
    <row r="73" spans="3:13" ht="28.2" customHeight="1" x14ac:dyDescent="0.4">
      <c r="C73" s="12" t="s">
        <v>190</v>
      </c>
      <c r="D73" s="13" t="s">
        <v>51</v>
      </c>
      <c r="E73" s="25" t="s">
        <v>191</v>
      </c>
      <c r="F73" s="13" t="s">
        <v>14</v>
      </c>
      <c r="G73" s="15">
        <v>60699</v>
      </c>
      <c r="H73" s="15">
        <v>30355</v>
      </c>
      <c r="I73" s="16">
        <f t="shared" si="1"/>
        <v>0.50009061104795793</v>
      </c>
      <c r="J73" s="17"/>
      <c r="L73" s="15"/>
      <c r="M73" s="16"/>
    </row>
    <row r="74" spans="3:13" ht="28.2" customHeight="1" x14ac:dyDescent="0.4">
      <c r="C74" s="12" t="s">
        <v>192</v>
      </c>
      <c r="D74" s="13" t="s">
        <v>51</v>
      </c>
      <c r="E74" s="25" t="s">
        <v>193</v>
      </c>
      <c r="F74" s="13" t="s">
        <v>14</v>
      </c>
      <c r="G74" s="15">
        <v>60699</v>
      </c>
      <c r="H74" s="15">
        <v>30355</v>
      </c>
      <c r="I74" s="16">
        <f t="shared" si="1"/>
        <v>0.50009061104795793</v>
      </c>
      <c r="J74" s="17"/>
      <c r="L74" s="15"/>
      <c r="M74" s="16"/>
    </row>
    <row r="75" spans="3:13" ht="28.2" customHeight="1" x14ac:dyDescent="0.4">
      <c r="C75" s="12" t="s">
        <v>194</v>
      </c>
      <c r="D75" s="13" t="s">
        <v>51</v>
      </c>
      <c r="E75" s="25" t="s">
        <v>195</v>
      </c>
      <c r="F75" s="13" t="s">
        <v>27</v>
      </c>
      <c r="G75" s="15">
        <v>60699</v>
      </c>
      <c r="H75" s="15">
        <v>30355</v>
      </c>
      <c r="I75" s="16">
        <f t="shared" si="1"/>
        <v>0.50009061104795793</v>
      </c>
      <c r="J75" s="26" t="s">
        <v>196</v>
      </c>
      <c r="L75" s="15"/>
      <c r="M75" s="16"/>
    </row>
    <row r="76" spans="3:13" ht="28.2" customHeight="1" x14ac:dyDescent="0.4">
      <c r="C76" s="12" t="s">
        <v>197</v>
      </c>
      <c r="D76" s="13" t="s">
        <v>51</v>
      </c>
      <c r="E76" s="25" t="s">
        <v>198</v>
      </c>
      <c r="F76" s="13" t="s">
        <v>14</v>
      </c>
      <c r="G76" s="15">
        <v>60699</v>
      </c>
      <c r="H76" s="15">
        <v>30355</v>
      </c>
      <c r="I76" s="16">
        <f t="shared" si="1"/>
        <v>0.50009061104795793</v>
      </c>
      <c r="J76" s="17"/>
      <c r="L76" s="15"/>
      <c r="M76" s="16"/>
    </row>
    <row r="77" spans="3:13" ht="28.2" customHeight="1" x14ac:dyDescent="0.4">
      <c r="C77" s="12" t="s">
        <v>199</v>
      </c>
      <c r="D77" s="13" t="s">
        <v>51</v>
      </c>
      <c r="E77" s="25" t="s">
        <v>200</v>
      </c>
      <c r="F77" s="13" t="s">
        <v>27</v>
      </c>
      <c r="G77" s="15">
        <v>60699</v>
      </c>
      <c r="H77" s="15">
        <v>30355</v>
      </c>
      <c r="I77" s="16">
        <f t="shared" si="1"/>
        <v>0.50009061104795793</v>
      </c>
      <c r="J77" s="26" t="s">
        <v>196</v>
      </c>
      <c r="L77" s="15"/>
      <c r="M77" s="16"/>
    </row>
    <row r="78" spans="3:13" ht="28.2" customHeight="1" x14ac:dyDescent="0.4">
      <c r="C78" s="12" t="s">
        <v>201</v>
      </c>
      <c r="D78" s="13" t="s">
        <v>51</v>
      </c>
      <c r="E78" s="25" t="s">
        <v>202</v>
      </c>
      <c r="F78" s="13" t="s">
        <v>14</v>
      </c>
      <c r="G78" s="15">
        <v>60699</v>
      </c>
      <c r="H78" s="15">
        <v>30355</v>
      </c>
      <c r="I78" s="16">
        <f t="shared" si="1"/>
        <v>0.50009061104795793</v>
      </c>
      <c r="J78" s="26" t="s">
        <v>203</v>
      </c>
      <c r="L78" s="15"/>
      <c r="M78" s="16"/>
    </row>
    <row r="79" spans="3:13" ht="28.2" customHeight="1" x14ac:dyDescent="0.4">
      <c r="C79" s="12" t="s">
        <v>204</v>
      </c>
      <c r="D79" s="13" t="s">
        <v>51</v>
      </c>
      <c r="E79" s="25" t="s">
        <v>205</v>
      </c>
      <c r="F79" s="13" t="s">
        <v>14</v>
      </c>
      <c r="G79" s="15">
        <v>60699</v>
      </c>
      <c r="H79" s="15">
        <v>30355</v>
      </c>
      <c r="I79" s="16">
        <f t="shared" si="1"/>
        <v>0.50009061104795793</v>
      </c>
      <c r="J79" s="26" t="s">
        <v>206</v>
      </c>
      <c r="L79" s="15"/>
      <c r="M79" s="16"/>
    </row>
    <row r="80" spans="3:13" ht="28.2" customHeight="1" x14ac:dyDescent="0.4">
      <c r="C80" s="12" t="s">
        <v>207</v>
      </c>
      <c r="D80" s="13" t="s">
        <v>51</v>
      </c>
      <c r="E80" s="25" t="s">
        <v>208</v>
      </c>
      <c r="F80" s="13" t="s">
        <v>14</v>
      </c>
      <c r="G80" s="15">
        <v>60699</v>
      </c>
      <c r="H80" s="15">
        <v>30355</v>
      </c>
      <c r="I80" s="16">
        <f t="shared" si="1"/>
        <v>0.50009061104795793</v>
      </c>
      <c r="J80" s="26" t="s">
        <v>209</v>
      </c>
      <c r="L80" s="15"/>
      <c r="M80" s="16"/>
    </row>
    <row r="81" spans="3:13" ht="28.2" customHeight="1" x14ac:dyDescent="0.4">
      <c r="C81" s="12" t="s">
        <v>210</v>
      </c>
      <c r="D81" s="13" t="s">
        <v>51</v>
      </c>
      <c r="E81" s="25" t="s">
        <v>211</v>
      </c>
      <c r="F81" s="13" t="s">
        <v>14</v>
      </c>
      <c r="G81" s="15">
        <v>60699</v>
      </c>
      <c r="H81" s="15">
        <v>30355</v>
      </c>
      <c r="I81" s="16">
        <f t="shared" si="1"/>
        <v>0.50009061104795793</v>
      </c>
      <c r="J81" s="26" t="s">
        <v>212</v>
      </c>
      <c r="L81" s="15"/>
      <c r="M81" s="16"/>
    </row>
    <row r="82" spans="3:13" ht="28.2" customHeight="1" x14ac:dyDescent="0.4">
      <c r="C82" s="12" t="s">
        <v>213</v>
      </c>
      <c r="D82" s="13" t="s">
        <v>51</v>
      </c>
      <c r="E82" s="25" t="s">
        <v>214</v>
      </c>
      <c r="F82" s="13" t="s">
        <v>14</v>
      </c>
      <c r="G82" s="15">
        <v>60699</v>
      </c>
      <c r="H82" s="15">
        <v>30355</v>
      </c>
      <c r="I82" s="16">
        <f t="shared" si="1"/>
        <v>0.50009061104795793</v>
      </c>
      <c r="J82" s="17"/>
      <c r="L82" s="15"/>
      <c r="M82" s="16"/>
    </row>
    <row r="83" spans="3:13" ht="28.2" customHeight="1" x14ac:dyDescent="0.4">
      <c r="C83" s="12" t="s">
        <v>215</v>
      </c>
      <c r="D83" s="13" t="s">
        <v>51</v>
      </c>
      <c r="E83" s="25" t="s">
        <v>177</v>
      </c>
      <c r="F83" s="13" t="s">
        <v>27</v>
      </c>
      <c r="G83" s="15">
        <v>60699</v>
      </c>
      <c r="H83" s="15">
        <v>30355</v>
      </c>
      <c r="I83" s="16">
        <f t="shared" si="1"/>
        <v>0.50009061104795793</v>
      </c>
      <c r="J83" s="17"/>
      <c r="L83" s="15"/>
      <c r="M83" s="16"/>
    </row>
    <row r="84" spans="3:13" ht="28.2" customHeight="1" x14ac:dyDescent="0.4">
      <c r="C84" s="12" t="s">
        <v>216</v>
      </c>
      <c r="D84" s="13" t="s">
        <v>36</v>
      </c>
      <c r="E84" s="25" t="s">
        <v>217</v>
      </c>
      <c r="F84" s="13" t="s">
        <v>27</v>
      </c>
      <c r="G84" s="15">
        <v>60699</v>
      </c>
      <c r="H84" s="15">
        <v>30355</v>
      </c>
      <c r="I84" s="16">
        <f t="shared" si="1"/>
        <v>0.50009061104795793</v>
      </c>
      <c r="J84" s="17"/>
      <c r="L84" s="15"/>
      <c r="M84" s="16"/>
    </row>
    <row r="85" spans="3:13" ht="28.2" customHeight="1" x14ac:dyDescent="0.4">
      <c r="C85" s="12" t="s">
        <v>218</v>
      </c>
      <c r="D85" s="13" t="s">
        <v>51</v>
      </c>
      <c r="E85" s="25" t="s">
        <v>219</v>
      </c>
      <c r="F85" s="13" t="s">
        <v>27</v>
      </c>
      <c r="G85" s="15">
        <v>60699</v>
      </c>
      <c r="H85" s="15">
        <v>30355</v>
      </c>
      <c r="I85" s="16">
        <f t="shared" si="1"/>
        <v>0.50009061104795793</v>
      </c>
      <c r="J85" s="26" t="s">
        <v>220</v>
      </c>
      <c r="L85" s="15"/>
      <c r="M85" s="16"/>
    </row>
    <row r="86" spans="3:13" ht="28.2" customHeight="1" x14ac:dyDescent="0.4">
      <c r="C86" s="12" t="s">
        <v>221</v>
      </c>
      <c r="D86" s="13" t="s">
        <v>36</v>
      </c>
      <c r="E86" s="25" t="s">
        <v>222</v>
      </c>
      <c r="F86" s="13" t="s">
        <v>27</v>
      </c>
      <c r="G86" s="15">
        <v>60699</v>
      </c>
      <c r="H86" s="15">
        <v>30355</v>
      </c>
      <c r="I86" s="16">
        <f t="shared" si="1"/>
        <v>0.50009061104795793</v>
      </c>
      <c r="J86" s="26" t="s">
        <v>220</v>
      </c>
      <c r="L86" s="15"/>
      <c r="M86" s="16"/>
    </row>
    <row r="87" spans="3:13" ht="28.2" customHeight="1" x14ac:dyDescent="0.4">
      <c r="C87" s="12" t="s">
        <v>223</v>
      </c>
      <c r="D87" s="13" t="s">
        <v>51</v>
      </c>
      <c r="E87" s="27" t="s">
        <v>224</v>
      </c>
      <c r="F87" s="13" t="s">
        <v>14</v>
      </c>
      <c r="G87" s="15">
        <v>60699</v>
      </c>
      <c r="H87" s="15">
        <v>30355</v>
      </c>
      <c r="I87" s="16">
        <f t="shared" si="1"/>
        <v>0.50009061104795793</v>
      </c>
      <c r="J87" s="26" t="s">
        <v>220</v>
      </c>
      <c r="L87" s="15"/>
      <c r="M87" s="16"/>
    </row>
    <row r="88" spans="3:13" ht="28.2" customHeight="1" x14ac:dyDescent="0.4">
      <c r="C88" s="12" t="s">
        <v>225</v>
      </c>
      <c r="D88" s="13" t="s">
        <v>51</v>
      </c>
      <c r="E88" s="27" t="s">
        <v>226</v>
      </c>
      <c r="F88" s="13" t="s">
        <v>27</v>
      </c>
      <c r="G88" s="15">
        <v>60699</v>
      </c>
      <c r="H88" s="15">
        <v>30355</v>
      </c>
      <c r="I88" s="16">
        <f t="shared" si="1"/>
        <v>0.50009061104795793</v>
      </c>
      <c r="J88" s="17"/>
      <c r="L88" s="15"/>
      <c r="M88" s="16"/>
    </row>
    <row r="89" spans="3:13" ht="28.2" customHeight="1" x14ac:dyDescent="0.4">
      <c r="C89" s="12" t="s">
        <v>227</v>
      </c>
      <c r="D89" s="13" t="s">
        <v>46</v>
      </c>
      <c r="E89" s="25" t="s">
        <v>152</v>
      </c>
      <c r="F89" s="13" t="s">
        <v>14</v>
      </c>
      <c r="G89" s="15">
        <v>60699</v>
      </c>
      <c r="H89" s="15">
        <v>30355</v>
      </c>
      <c r="I89" s="16">
        <f t="shared" si="1"/>
        <v>0.50009061104795793</v>
      </c>
      <c r="J89" s="26" t="s">
        <v>228</v>
      </c>
      <c r="L89" s="15"/>
      <c r="M89" s="16"/>
    </row>
    <row r="90" spans="3:13" ht="28.2" customHeight="1" x14ac:dyDescent="0.4">
      <c r="C90" s="12" t="s">
        <v>229</v>
      </c>
      <c r="D90" s="13" t="s">
        <v>46</v>
      </c>
      <c r="E90" s="25" t="s">
        <v>230</v>
      </c>
      <c r="F90" s="13" t="s">
        <v>14</v>
      </c>
      <c r="G90" s="15">
        <v>60699</v>
      </c>
      <c r="H90" s="15">
        <v>30355</v>
      </c>
      <c r="I90" s="16">
        <f t="shared" si="1"/>
        <v>0.50009061104795793</v>
      </c>
      <c r="J90" s="26" t="s">
        <v>231</v>
      </c>
      <c r="L90" s="15"/>
      <c r="M90" s="16"/>
    </row>
    <row r="91" spans="3:13" ht="28.2" customHeight="1" x14ac:dyDescent="0.4">
      <c r="C91" s="12" t="s">
        <v>232</v>
      </c>
      <c r="D91" s="13" t="s">
        <v>46</v>
      </c>
      <c r="E91" s="25" t="s">
        <v>233</v>
      </c>
      <c r="F91" s="13" t="s">
        <v>14</v>
      </c>
      <c r="G91" s="15">
        <v>60699</v>
      </c>
      <c r="H91" s="15">
        <v>30355</v>
      </c>
      <c r="I91" s="16">
        <f t="shared" si="1"/>
        <v>0.50009061104795793</v>
      </c>
      <c r="J91" s="17"/>
      <c r="L91" s="15"/>
      <c r="M91" s="16"/>
    </row>
  </sheetData>
  <autoFilter ref="C4:J91" xr:uid="{4C63229B-54F3-4F22-A5DD-A3813E79D62B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정준오</dc:creator>
  <cp:lastModifiedBy>정준오</cp:lastModifiedBy>
  <dcterms:created xsi:type="dcterms:W3CDTF">2022-08-28T12:42:59Z</dcterms:created>
  <dcterms:modified xsi:type="dcterms:W3CDTF">2022-08-28T12:43:35Z</dcterms:modified>
</cp:coreProperties>
</file>