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ckets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<sst xmlns="http://schemas.openxmlformats.org/spreadsheetml/2006/main" count="131" uniqueCount="90">
  <si>
    <t>Ticket ID</t>
  </si>
  <si>
    <t>User Name</t>
  </si>
  <si>
    <t>Department</t>
  </si>
  <si>
    <t>Issue Description</t>
  </si>
  <si>
    <t>Priority</t>
  </si>
  <si>
    <t>Status</t>
  </si>
  <si>
    <t>Assigned To</t>
  </si>
  <si>
    <t>Created Time</t>
  </si>
  <si>
    <t>Resolved Time</t>
  </si>
  <si>
    <t>Resolution Notes</t>
  </si>
  <si>
    <t>Resolution Time (hrs)</t>
  </si>
  <si>
    <t>SLA Met</t>
  </si>
  <si>
    <t>T001</t>
  </si>
  <si>
    <t>John Doe</t>
  </si>
  <si>
    <t>HR</t>
  </si>
  <si>
    <t>Cannot connect to Wi-Fi</t>
  </si>
  <si>
    <t>High</t>
  </si>
  <si>
    <t>Resolved</t>
  </si>
  <si>
    <t>IT Eng 1</t>
  </si>
  <si>
    <t>2025-10-21 10:15</t>
  </si>
  <si>
    <t>2025-10-21 11:10</t>
  </si>
  <si>
    <t>Reset router</t>
  </si>
  <si>
    <t>Yes</t>
  </si>
  <si>
    <t>T002</t>
  </si>
  <si>
    <t>Jane Smith</t>
  </si>
  <si>
    <t>Finance</t>
  </si>
  <si>
    <t>Printer offline</t>
  </si>
  <si>
    <t>Medium</t>
  </si>
  <si>
    <t>IT Eng 2</t>
  </si>
  <si>
    <t>2025-10-21 09:00</t>
  </si>
  <si>
    <t>2025-10-21 12:15</t>
  </si>
  <si>
    <t>Restarted printer</t>
  </si>
  <si>
    <t>T003</t>
  </si>
  <si>
    <t>Rahul Kumar</t>
  </si>
  <si>
    <t>IT</t>
  </si>
  <si>
    <t>Email login fails</t>
  </si>
  <si>
    <t>IT Eng 3</t>
  </si>
  <si>
    <t>2025-10-21 08:30</t>
  </si>
  <si>
    <t>2025-10-21 10:50</t>
  </si>
  <si>
    <t>Reset password</t>
  </si>
  <si>
    <t>No</t>
  </si>
  <si>
    <t>T004</t>
  </si>
  <si>
    <t>Priya Sen</t>
  </si>
  <si>
    <t>Admin</t>
  </si>
  <si>
    <t>Laptop slow</t>
  </si>
  <si>
    <t>Low</t>
  </si>
  <si>
    <t>2025-10-21 11:00</t>
  </si>
  <si>
    <t>2025-10-21 14:30</t>
  </si>
  <si>
    <t>Cleared temp files</t>
  </si>
  <si>
    <t>T005</t>
  </si>
  <si>
    <t>Amit Roy</t>
  </si>
  <si>
    <t>Software installation failed</t>
  </si>
  <si>
    <t>2025-10-21 09:45</t>
  </si>
  <si>
    <t>2025-10-21 13:00</t>
  </si>
  <si>
    <t>Reinstalled software</t>
  </si>
  <si>
    <t>T006</t>
  </si>
  <si>
    <t>Sneha Das</t>
  </si>
  <si>
    <t>Cannot access shared drive</t>
  </si>
  <si>
    <t>2025-10-21 10:20</t>
  </si>
  <si>
    <t>2025-10-21 12:10</t>
  </si>
  <si>
    <t>Fixed permissions</t>
  </si>
  <si>
    <t>T007</t>
  </si>
  <si>
    <t>Rohit Jain</t>
  </si>
  <si>
    <t>Blue screen error</t>
  </si>
  <si>
    <t>2025-10-21 14:00</t>
  </si>
  <si>
    <t>2025-10-21 15:30</t>
  </si>
  <si>
    <t>Rebooted &amp; updated driver</t>
  </si>
  <si>
    <t>T008</t>
  </si>
  <si>
    <t>Anjali Mehta</t>
  </si>
  <si>
    <t>Printer jam</t>
  </si>
  <si>
    <t>2025-10-21 09:30</t>
  </si>
  <si>
    <t>2025-10-21 10:45</t>
  </si>
  <si>
    <t>Cleared paper jam</t>
  </si>
  <si>
    <t>T009</t>
  </si>
  <si>
    <t>Vivek Singh</t>
  </si>
  <si>
    <t>Cannot open Excel files</t>
  </si>
  <si>
    <t>2025-10-21 13:15</t>
  </si>
  <si>
    <t>2025-10-21 15:45</t>
  </si>
  <si>
    <t>Repaired Office</t>
  </si>
  <si>
    <t>T010</t>
  </si>
  <si>
    <t>Rina Das</t>
  </si>
  <si>
    <t>VPN not connecting</t>
  </si>
  <si>
    <t>2025-10-21 08:45</t>
  </si>
  <si>
    <t>2025-10-21 10:00</t>
  </si>
  <si>
    <t>Reset VPN</t>
  </si>
  <si>
    <t>SLA Status</t>
  </si>
  <si>
    <t>Count</t>
  </si>
  <si>
    <t>Ticket Status</t>
  </si>
  <si>
    <t>Open</t>
  </si>
  <si>
    <t>In Progress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</si>
</sst>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SLA Compliance</c:v>
          </c:tx>
          <c:dLbls>
            <c:showVal val="1"/>
            <c:showPercent val="1"/>
          </c:dLbls>
          <c:cat>
            <c:strRef>
              <c:f>Tickets!$L$14:$L$15</c:f>
              <c:strCache>
                <c:ptCount val="2"/>
                <c:pt idx="0">
                  <c:v>SLA Status</c:v>
                </c:pt>
                <c:pt idx="1">
                  <c:v>Yes</c:v>
                </c:pt>
              </c:strCache>
            </c:strRef>
          </c:cat>
          <c:val>
            <c:numRef>
              <c:f>Tickets!$M$14:$M$15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Ticket Status</c:v>
          </c:tx>
          <c:dLbls>
            <c:showVal val="1"/>
          </c:dLbls>
          <c:cat>
            <c:strRef>
              <c:f>Tickets!$O$14:$O$16</c:f>
              <c:strCache>
                <c:ptCount val="3"/>
                <c:pt idx="0">
                  <c:v>Ticket Status</c:v>
                </c:pt>
                <c:pt idx="1">
                  <c:v>Resolved</c:v>
                </c:pt>
                <c:pt idx="2">
                  <c:v>Open</c:v>
                </c:pt>
              </c:strCache>
            </c:strRef>
          </c:cat>
          <c:val>
            <c:numRef>
              <c:f>Tickets!$P$14:$P$16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152400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0.92</v>
      </c>
      <c r="L2" t="s">
        <v>22</v>
      </c>
    </row>
    <row r="3" spans="1:16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17</v>
      </c>
      <c r="G3" t="s">
        <v>28</v>
      </c>
      <c r="H3" t="s">
        <v>29</v>
      </c>
      <c r="I3" t="s">
        <v>30</v>
      </c>
      <c r="J3" t="s">
        <v>31</v>
      </c>
      <c r="K3">
        <v>3.25</v>
      </c>
      <c r="L3" t="s">
        <v>22</v>
      </c>
    </row>
    <row r="4" spans="1:16">
      <c r="A4" t="s">
        <v>32</v>
      </c>
      <c r="B4" t="s">
        <v>33</v>
      </c>
      <c r="C4" t="s">
        <v>34</v>
      </c>
      <c r="D4" t="s">
        <v>35</v>
      </c>
      <c r="E4" t="s">
        <v>16</v>
      </c>
      <c r="F4" t="s">
        <v>17</v>
      </c>
      <c r="G4" t="s">
        <v>36</v>
      </c>
      <c r="H4" t="s">
        <v>37</v>
      </c>
      <c r="I4" t="s">
        <v>38</v>
      </c>
      <c r="J4" t="s">
        <v>39</v>
      </c>
      <c r="K4">
        <v>2.33</v>
      </c>
      <c r="L4" t="s">
        <v>40</v>
      </c>
    </row>
    <row r="5" spans="1:16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17</v>
      </c>
      <c r="G5" t="s">
        <v>18</v>
      </c>
      <c r="H5" t="s">
        <v>46</v>
      </c>
      <c r="I5" t="s">
        <v>47</v>
      </c>
      <c r="J5" t="s">
        <v>48</v>
      </c>
      <c r="K5">
        <v>3.5</v>
      </c>
      <c r="L5" t="s">
        <v>22</v>
      </c>
    </row>
    <row r="6" spans="1:16">
      <c r="A6" t="s">
        <v>49</v>
      </c>
      <c r="B6" t="s">
        <v>50</v>
      </c>
      <c r="C6" t="s">
        <v>14</v>
      </c>
      <c r="D6" t="s">
        <v>51</v>
      </c>
      <c r="E6" t="s">
        <v>27</v>
      </c>
      <c r="F6" t="s">
        <v>17</v>
      </c>
      <c r="G6" t="s">
        <v>28</v>
      </c>
      <c r="H6" t="s">
        <v>52</v>
      </c>
      <c r="I6" t="s">
        <v>53</v>
      </c>
      <c r="J6" t="s">
        <v>54</v>
      </c>
      <c r="K6">
        <v>3.25</v>
      </c>
      <c r="L6" t="s">
        <v>22</v>
      </c>
    </row>
    <row r="7" spans="1:16">
      <c r="A7" t="s">
        <v>55</v>
      </c>
      <c r="B7" t="s">
        <v>56</v>
      </c>
      <c r="C7" t="s">
        <v>25</v>
      </c>
      <c r="D7" t="s">
        <v>57</v>
      </c>
      <c r="E7" t="s">
        <v>16</v>
      </c>
      <c r="F7" t="s">
        <v>17</v>
      </c>
      <c r="G7" t="s">
        <v>36</v>
      </c>
      <c r="H7" t="s">
        <v>58</v>
      </c>
      <c r="I7" t="s">
        <v>59</v>
      </c>
      <c r="J7" t="s">
        <v>60</v>
      </c>
      <c r="K7">
        <v>1.83</v>
      </c>
      <c r="L7" t="s">
        <v>22</v>
      </c>
    </row>
    <row r="8" spans="1:16">
      <c r="A8" t="s">
        <v>61</v>
      </c>
      <c r="B8" t="s">
        <v>62</v>
      </c>
      <c r="C8" t="s">
        <v>34</v>
      </c>
      <c r="D8" t="s">
        <v>63</v>
      </c>
      <c r="E8" t="s">
        <v>16</v>
      </c>
      <c r="F8" t="s">
        <v>17</v>
      </c>
      <c r="G8" t="s">
        <v>18</v>
      </c>
      <c r="H8" t="s">
        <v>64</v>
      </c>
      <c r="I8" t="s">
        <v>65</v>
      </c>
      <c r="J8" t="s">
        <v>66</v>
      </c>
      <c r="K8">
        <v>1.5</v>
      </c>
      <c r="L8" t="s">
        <v>22</v>
      </c>
    </row>
    <row r="9" spans="1:16">
      <c r="A9" t="s">
        <v>67</v>
      </c>
      <c r="B9" t="s">
        <v>68</v>
      </c>
      <c r="C9" t="s">
        <v>43</v>
      </c>
      <c r="D9" t="s">
        <v>69</v>
      </c>
      <c r="E9" t="s">
        <v>45</v>
      </c>
      <c r="F9" t="s">
        <v>17</v>
      </c>
      <c r="G9" t="s">
        <v>28</v>
      </c>
      <c r="H9" t="s">
        <v>70</v>
      </c>
      <c r="I9" t="s">
        <v>71</v>
      </c>
      <c r="J9" t="s">
        <v>72</v>
      </c>
      <c r="K9">
        <v>1.25</v>
      </c>
      <c r="L9" t="s">
        <v>22</v>
      </c>
    </row>
    <row r="10" spans="1:16">
      <c r="A10" t="s">
        <v>73</v>
      </c>
      <c r="B10" t="s">
        <v>74</v>
      </c>
      <c r="C10" t="s">
        <v>14</v>
      </c>
      <c r="D10" t="s">
        <v>75</v>
      </c>
      <c r="E10" t="s">
        <v>27</v>
      </c>
      <c r="F10" t="s">
        <v>17</v>
      </c>
      <c r="G10" t="s">
        <v>36</v>
      </c>
      <c r="H10" t="s">
        <v>76</v>
      </c>
      <c r="I10" t="s">
        <v>77</v>
      </c>
      <c r="J10" t="s">
        <v>78</v>
      </c>
      <c r="K10">
        <v>2.5</v>
      </c>
      <c r="L10" t="s">
        <v>40</v>
      </c>
    </row>
    <row r="11" spans="1:16">
      <c r="A11" t="s">
        <v>79</v>
      </c>
      <c r="B11" t="s">
        <v>80</v>
      </c>
      <c r="C11" t="s">
        <v>25</v>
      </c>
      <c r="D11" t="s">
        <v>81</v>
      </c>
      <c r="E11" t="s">
        <v>16</v>
      </c>
      <c r="F11" t="s">
        <v>17</v>
      </c>
      <c r="G11" t="s">
        <v>18</v>
      </c>
      <c r="H11" t="s">
        <v>82</v>
      </c>
      <c r="I11" t="s">
        <v>83</v>
      </c>
      <c r="J11" t="s">
        <v>84</v>
      </c>
      <c r="K11">
        <v>1.25</v>
      </c>
      <c r="L11" t="s">
        <v>22</v>
      </c>
    </row>
    <row r="14" spans="1:16">
      <c r="L14" t="s">
        <v>85</v>
      </c>
      <c r="M14" t="s">
        <v>86</v>
      </c>
      <c r="O14" t="s">
        <v>87</v>
      </c>
      <c r="P14" t="s">
        <v>86</v>
      </c>
    </row>
    <row r="15" spans="1:16">
      <c r="L15" t="s">
        <v>22</v>
      </c>
      <c r="M15">
        <f>COUNTIF(L2:L11,"Yes")</f>
        <v>0</v>
      </c>
      <c r="O15" t="s">
        <v>17</v>
      </c>
      <c r="P15">
        <f>COUNTIF(F2:F11,"Resolved")</f>
        <v>0</v>
      </c>
    </row>
    <row r="16" spans="1:16">
      <c r="L16" t="s">
        <v>40</v>
      </c>
      <c r="M16">
        <f>COUNTIF(L2:L11,"No")</f>
        <v>0</v>
      </c>
      <c r="O16" t="s">
        <v>88</v>
      </c>
      <c r="P16">
        <f>COUNTIF(F2:F11,"Open")</f>
        <v>0</v>
      </c>
    </row>
    <row r="17" spans="15:16">
      <c r="O17" t="s">
        <v>89</v>
      </c>
      <c r="P17">
        <f>COUNTIF(F2:F11,"In Progress")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2025-10-21T16:51:31Z</dcterms:created>
  <dcterms:modified xsi:type="dcterms:W3CDTF">2025-10-21T16:51:31Z</dcterms:modified>
</cp:coreProperties>
</file>