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專題\模型預測結果\VAR(100_651)\"/>
    </mc:Choice>
  </mc:AlternateContent>
  <xr:revisionPtr revIDLastSave="0" documentId="13_ncr:1_{51775E36-4525-4260-87B1-FA8A4A6D6B5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00_451報酬率" sheetId="1" r:id="rId1"/>
  </sheets>
  <calcPr calcId="191029"/>
</workbook>
</file>

<file path=xl/calcChain.xml><?xml version="1.0" encoding="utf-8"?>
<calcChain xmlns="http://schemas.openxmlformats.org/spreadsheetml/2006/main">
  <c r="E8" i="1" l="1"/>
  <c r="E7" i="1"/>
  <c r="G6" i="1"/>
  <c r="G5" i="1"/>
  <c r="F4" i="1"/>
  <c r="G2" i="1"/>
  <c r="E2" i="1"/>
  <c r="D454" i="1"/>
  <c r="D453" i="1"/>
  <c r="D452" i="1"/>
  <c r="C451" i="1"/>
  <c r="D451" i="1" s="1"/>
  <c r="C450" i="1"/>
  <c r="D450" i="1" s="1"/>
  <c r="C449" i="1"/>
  <c r="D449" i="1" s="1"/>
  <c r="D448" i="1"/>
  <c r="C448" i="1"/>
  <c r="D447" i="1"/>
  <c r="C447" i="1"/>
  <c r="C446" i="1"/>
  <c r="C445" i="1"/>
  <c r="D444" i="1"/>
  <c r="C444" i="1"/>
  <c r="D443" i="1"/>
  <c r="C443" i="1"/>
  <c r="C442" i="1"/>
  <c r="C441" i="1"/>
  <c r="D440" i="1"/>
  <c r="C440" i="1"/>
  <c r="D439" i="1"/>
  <c r="C439" i="1"/>
  <c r="C438" i="1"/>
  <c r="C437" i="1"/>
  <c r="D436" i="1"/>
  <c r="C436" i="1"/>
  <c r="D435" i="1"/>
  <c r="C435" i="1"/>
  <c r="C434" i="1"/>
  <c r="C433" i="1"/>
  <c r="D432" i="1"/>
  <c r="C432" i="1"/>
  <c r="D431" i="1"/>
  <c r="C431" i="1"/>
  <c r="C430" i="1"/>
  <c r="C429" i="1"/>
  <c r="D428" i="1"/>
  <c r="C428" i="1"/>
  <c r="D427" i="1"/>
  <c r="C427" i="1"/>
  <c r="C426" i="1"/>
  <c r="C425" i="1"/>
  <c r="D424" i="1"/>
  <c r="C424" i="1"/>
  <c r="D423" i="1"/>
  <c r="C423" i="1"/>
  <c r="C422" i="1"/>
  <c r="C421" i="1"/>
  <c r="D420" i="1"/>
  <c r="C420" i="1"/>
  <c r="D419" i="1"/>
  <c r="C419" i="1"/>
  <c r="C418" i="1"/>
  <c r="C417" i="1"/>
  <c r="D416" i="1"/>
  <c r="C416" i="1"/>
  <c r="D415" i="1"/>
  <c r="C415" i="1"/>
  <c r="C414" i="1"/>
  <c r="C413" i="1"/>
  <c r="D412" i="1"/>
  <c r="C412" i="1"/>
  <c r="D411" i="1"/>
  <c r="C411" i="1"/>
  <c r="C410" i="1"/>
  <c r="C409" i="1"/>
  <c r="D408" i="1"/>
  <c r="C408" i="1"/>
  <c r="D407" i="1"/>
  <c r="C407" i="1"/>
  <c r="C406" i="1"/>
  <c r="C405" i="1"/>
  <c r="D404" i="1"/>
  <c r="C404" i="1"/>
  <c r="D403" i="1"/>
  <c r="C403" i="1"/>
  <c r="C402" i="1"/>
  <c r="C401" i="1"/>
  <c r="D400" i="1"/>
  <c r="C400" i="1"/>
  <c r="D399" i="1"/>
  <c r="C399" i="1"/>
  <c r="C398" i="1"/>
  <c r="C397" i="1"/>
  <c r="D396" i="1"/>
  <c r="C396" i="1"/>
  <c r="D395" i="1"/>
  <c r="C395" i="1"/>
  <c r="C394" i="1"/>
  <c r="C393" i="1"/>
  <c r="D392" i="1"/>
  <c r="C392" i="1"/>
  <c r="D391" i="1"/>
  <c r="C391" i="1"/>
  <c r="C390" i="1"/>
  <c r="C389" i="1"/>
  <c r="D388" i="1"/>
  <c r="C388" i="1"/>
  <c r="D387" i="1"/>
  <c r="C387" i="1"/>
  <c r="C386" i="1"/>
  <c r="C385" i="1"/>
  <c r="D384" i="1"/>
  <c r="C384" i="1"/>
  <c r="D383" i="1"/>
  <c r="C383" i="1"/>
  <c r="C382" i="1"/>
  <c r="C381" i="1"/>
  <c r="D380" i="1"/>
  <c r="C380" i="1"/>
  <c r="D379" i="1"/>
  <c r="C379" i="1"/>
  <c r="C378" i="1"/>
  <c r="C377" i="1"/>
  <c r="D376" i="1"/>
  <c r="C376" i="1"/>
  <c r="D375" i="1"/>
  <c r="C375" i="1"/>
  <c r="C374" i="1"/>
  <c r="C373" i="1"/>
  <c r="D372" i="1"/>
  <c r="C372" i="1"/>
  <c r="D371" i="1"/>
  <c r="C371" i="1"/>
  <c r="C370" i="1"/>
  <c r="C369" i="1"/>
  <c r="D368" i="1"/>
  <c r="C368" i="1"/>
  <c r="D367" i="1"/>
  <c r="C367" i="1"/>
  <c r="C366" i="1"/>
  <c r="C365" i="1"/>
  <c r="D364" i="1"/>
  <c r="C364" i="1"/>
  <c r="D363" i="1"/>
  <c r="C363" i="1"/>
  <c r="C362" i="1"/>
  <c r="C361" i="1"/>
  <c r="D360" i="1"/>
  <c r="C360" i="1"/>
  <c r="D359" i="1"/>
  <c r="C359" i="1"/>
  <c r="C358" i="1"/>
  <c r="C357" i="1"/>
  <c r="D356" i="1"/>
  <c r="C356" i="1"/>
  <c r="D355" i="1"/>
  <c r="C355" i="1"/>
  <c r="C354" i="1"/>
  <c r="C353" i="1"/>
  <c r="D352" i="1"/>
  <c r="C352" i="1"/>
  <c r="D351" i="1"/>
  <c r="C351" i="1"/>
  <c r="C350" i="1"/>
  <c r="C349" i="1"/>
  <c r="D348" i="1"/>
  <c r="C348" i="1"/>
  <c r="D347" i="1"/>
  <c r="C347" i="1"/>
  <c r="C346" i="1"/>
  <c r="C345" i="1"/>
  <c r="D344" i="1"/>
  <c r="C344" i="1"/>
  <c r="D343" i="1"/>
  <c r="C343" i="1"/>
  <c r="C342" i="1"/>
  <c r="C341" i="1"/>
  <c r="D340" i="1"/>
  <c r="C340" i="1"/>
  <c r="D339" i="1"/>
  <c r="C339" i="1"/>
  <c r="C338" i="1"/>
  <c r="C337" i="1"/>
  <c r="D336" i="1"/>
  <c r="C336" i="1"/>
  <c r="D335" i="1"/>
  <c r="C335" i="1"/>
  <c r="C334" i="1"/>
  <c r="C333" i="1"/>
  <c r="D332" i="1"/>
  <c r="C332" i="1"/>
  <c r="D331" i="1"/>
  <c r="C331" i="1"/>
  <c r="C330" i="1"/>
  <c r="C329" i="1"/>
  <c r="D328" i="1"/>
  <c r="C328" i="1"/>
  <c r="D327" i="1"/>
  <c r="C327" i="1"/>
  <c r="C326" i="1"/>
  <c r="C325" i="1"/>
  <c r="D324" i="1"/>
  <c r="C324" i="1"/>
  <c r="D323" i="1"/>
  <c r="C323" i="1"/>
  <c r="C322" i="1"/>
  <c r="C321" i="1"/>
  <c r="D320" i="1"/>
  <c r="C320" i="1"/>
  <c r="D319" i="1"/>
  <c r="C319" i="1"/>
  <c r="C318" i="1"/>
  <c r="C317" i="1"/>
  <c r="D316" i="1"/>
  <c r="C316" i="1"/>
  <c r="D315" i="1"/>
  <c r="C315" i="1"/>
  <c r="C314" i="1"/>
  <c r="C313" i="1"/>
  <c r="D312" i="1"/>
  <c r="C312" i="1"/>
  <c r="D311" i="1"/>
  <c r="C311" i="1"/>
  <c r="C310" i="1"/>
  <c r="C309" i="1"/>
  <c r="D308" i="1"/>
  <c r="C308" i="1"/>
  <c r="D307" i="1"/>
  <c r="C307" i="1"/>
  <c r="C306" i="1"/>
  <c r="C305" i="1"/>
  <c r="D304" i="1"/>
  <c r="C304" i="1"/>
  <c r="D303" i="1"/>
  <c r="C303" i="1"/>
  <c r="C302" i="1"/>
  <c r="C301" i="1"/>
  <c r="D300" i="1"/>
  <c r="C300" i="1"/>
  <c r="D299" i="1"/>
  <c r="C299" i="1"/>
  <c r="C298" i="1"/>
  <c r="C297" i="1"/>
  <c r="D296" i="1"/>
  <c r="C296" i="1"/>
  <c r="D295" i="1"/>
  <c r="C295" i="1"/>
  <c r="C294" i="1"/>
  <c r="C293" i="1"/>
  <c r="C292" i="1"/>
  <c r="D292" i="1" s="1"/>
  <c r="D291" i="1"/>
  <c r="C291" i="1"/>
  <c r="C290" i="1"/>
  <c r="C289" i="1"/>
  <c r="D288" i="1"/>
  <c r="C288" i="1"/>
  <c r="D287" i="1"/>
  <c r="C287" i="1"/>
  <c r="C286" i="1"/>
  <c r="C285" i="1"/>
  <c r="D284" i="1"/>
  <c r="C284" i="1"/>
  <c r="D283" i="1"/>
  <c r="C283" i="1"/>
  <c r="C282" i="1"/>
  <c r="C281" i="1"/>
  <c r="D280" i="1"/>
  <c r="C280" i="1"/>
  <c r="D279" i="1"/>
  <c r="C279" i="1"/>
  <c r="C278" i="1"/>
  <c r="C277" i="1"/>
  <c r="C276" i="1"/>
  <c r="D276" i="1" s="1"/>
  <c r="D275" i="1"/>
  <c r="C275" i="1"/>
  <c r="C274" i="1"/>
  <c r="C273" i="1"/>
  <c r="D272" i="1"/>
  <c r="C272" i="1"/>
  <c r="D271" i="1"/>
  <c r="C271" i="1"/>
  <c r="C270" i="1"/>
  <c r="C269" i="1"/>
  <c r="D268" i="1"/>
  <c r="C268" i="1"/>
  <c r="D267" i="1"/>
  <c r="C267" i="1"/>
  <c r="C266" i="1"/>
  <c r="C265" i="1"/>
  <c r="D264" i="1"/>
  <c r="C264" i="1"/>
  <c r="D263" i="1"/>
  <c r="C263" i="1"/>
  <c r="C262" i="1"/>
  <c r="C261" i="1"/>
  <c r="C260" i="1"/>
  <c r="D260" i="1" s="1"/>
  <c r="D259" i="1"/>
  <c r="C259" i="1"/>
  <c r="C258" i="1"/>
  <c r="C257" i="1"/>
  <c r="D256" i="1"/>
  <c r="C256" i="1"/>
  <c r="D255" i="1"/>
  <c r="C255" i="1"/>
  <c r="C254" i="1"/>
  <c r="C253" i="1"/>
  <c r="D252" i="1"/>
  <c r="C252" i="1"/>
  <c r="D251" i="1"/>
  <c r="C251" i="1"/>
  <c r="C250" i="1"/>
  <c r="C249" i="1"/>
  <c r="D248" i="1"/>
  <c r="C248" i="1"/>
  <c r="D247" i="1"/>
  <c r="C247" i="1"/>
  <c r="C246" i="1"/>
  <c r="C245" i="1"/>
  <c r="C244" i="1"/>
  <c r="D244" i="1" s="1"/>
  <c r="D243" i="1"/>
  <c r="C243" i="1"/>
  <c r="C242" i="1"/>
  <c r="C241" i="1"/>
  <c r="D240" i="1"/>
  <c r="C240" i="1"/>
  <c r="D239" i="1"/>
  <c r="C239" i="1"/>
  <c r="C238" i="1"/>
  <c r="C237" i="1"/>
  <c r="D236" i="1"/>
  <c r="C236" i="1"/>
  <c r="D235" i="1"/>
  <c r="C235" i="1"/>
  <c r="C234" i="1"/>
  <c r="C233" i="1"/>
  <c r="D232" i="1"/>
  <c r="C232" i="1"/>
  <c r="D231" i="1"/>
  <c r="C231" i="1"/>
  <c r="C230" i="1"/>
  <c r="C229" i="1"/>
  <c r="C228" i="1"/>
  <c r="D228" i="1" s="1"/>
  <c r="D227" i="1"/>
  <c r="C227" i="1"/>
  <c r="C226" i="1"/>
  <c r="C225" i="1"/>
  <c r="D224" i="1"/>
  <c r="C224" i="1"/>
  <c r="D223" i="1"/>
  <c r="C223" i="1"/>
  <c r="C222" i="1"/>
  <c r="C221" i="1"/>
  <c r="D220" i="1"/>
  <c r="C220" i="1"/>
  <c r="D219" i="1"/>
  <c r="C219" i="1"/>
  <c r="C218" i="1"/>
  <c r="C217" i="1"/>
  <c r="D216" i="1"/>
  <c r="C216" i="1"/>
  <c r="D215" i="1"/>
  <c r="C215" i="1"/>
  <c r="C214" i="1"/>
  <c r="C213" i="1"/>
  <c r="D214" i="1" s="1"/>
  <c r="D212" i="1"/>
  <c r="C212" i="1"/>
  <c r="D211" i="1"/>
  <c r="C211" i="1"/>
  <c r="C210" i="1"/>
  <c r="C209" i="1"/>
  <c r="D210" i="1" s="1"/>
  <c r="C208" i="1"/>
  <c r="D209" i="1" s="1"/>
  <c r="D207" i="1"/>
  <c r="C207" i="1"/>
  <c r="C206" i="1"/>
  <c r="D205" i="1"/>
  <c r="C205" i="1"/>
  <c r="D206" i="1" s="1"/>
  <c r="C204" i="1"/>
  <c r="D204" i="1" s="1"/>
  <c r="D203" i="1"/>
  <c r="C203" i="1"/>
  <c r="C202" i="1"/>
  <c r="D201" i="1"/>
  <c r="C201" i="1"/>
  <c r="D202" i="1" s="1"/>
  <c r="D200" i="1"/>
  <c r="C200" i="1"/>
  <c r="D199" i="1"/>
  <c r="C199" i="1"/>
  <c r="C198" i="1"/>
  <c r="C197" i="1"/>
  <c r="D198" i="1" s="1"/>
  <c r="D196" i="1"/>
  <c r="C196" i="1"/>
  <c r="D195" i="1"/>
  <c r="C195" i="1"/>
  <c r="C194" i="1"/>
  <c r="C193" i="1"/>
  <c r="D194" i="1" s="1"/>
  <c r="D192" i="1"/>
  <c r="C192" i="1"/>
  <c r="D193" i="1" s="1"/>
  <c r="D191" i="1"/>
  <c r="C191" i="1"/>
  <c r="C190" i="1"/>
  <c r="C189" i="1"/>
  <c r="D190" i="1" s="1"/>
  <c r="C188" i="1"/>
  <c r="D188" i="1" s="1"/>
  <c r="D187" i="1"/>
  <c r="C187" i="1"/>
  <c r="C186" i="1"/>
  <c r="C185" i="1"/>
  <c r="D186" i="1" s="1"/>
  <c r="D184" i="1"/>
  <c r="C184" i="1"/>
  <c r="D183" i="1"/>
  <c r="C183" i="1"/>
  <c r="C182" i="1"/>
  <c r="C181" i="1"/>
  <c r="D182" i="1" s="1"/>
  <c r="D180" i="1"/>
  <c r="C180" i="1"/>
  <c r="D179" i="1"/>
  <c r="C179" i="1"/>
  <c r="C178" i="1"/>
  <c r="C177" i="1"/>
  <c r="D178" i="1" s="1"/>
  <c r="C176" i="1"/>
  <c r="D177" i="1" s="1"/>
  <c r="D175" i="1"/>
  <c r="C175" i="1"/>
  <c r="C174" i="1"/>
  <c r="D173" i="1"/>
  <c r="C173" i="1"/>
  <c r="D174" i="1" s="1"/>
  <c r="C172" i="1"/>
  <c r="D172" i="1" s="1"/>
  <c r="D171" i="1"/>
  <c r="C171" i="1"/>
  <c r="C170" i="1"/>
  <c r="C169" i="1"/>
  <c r="D170" i="1" s="1"/>
  <c r="D168" i="1"/>
  <c r="C168" i="1"/>
  <c r="D167" i="1"/>
  <c r="C167" i="1"/>
  <c r="C166" i="1"/>
  <c r="C165" i="1"/>
  <c r="D166" i="1" s="1"/>
  <c r="D164" i="1"/>
  <c r="C164" i="1"/>
  <c r="D163" i="1"/>
  <c r="C163" i="1"/>
  <c r="C162" i="1"/>
  <c r="C161" i="1"/>
  <c r="D162" i="1" s="1"/>
  <c r="C160" i="1"/>
  <c r="D160" i="1" s="1"/>
  <c r="D159" i="1"/>
  <c r="C159" i="1"/>
  <c r="C158" i="1"/>
  <c r="C157" i="1"/>
  <c r="D158" i="1" s="1"/>
  <c r="C156" i="1"/>
  <c r="D156" i="1" s="1"/>
  <c r="D155" i="1"/>
  <c r="C155" i="1"/>
  <c r="C154" i="1"/>
  <c r="C153" i="1"/>
  <c r="D154" i="1" s="1"/>
  <c r="D152" i="1"/>
  <c r="C152" i="1"/>
  <c r="D151" i="1"/>
  <c r="C151" i="1"/>
  <c r="C150" i="1"/>
  <c r="C149" i="1"/>
  <c r="D150" i="1" s="1"/>
  <c r="D148" i="1"/>
  <c r="C148" i="1"/>
  <c r="D147" i="1"/>
  <c r="C147" i="1"/>
  <c r="C146" i="1"/>
  <c r="C145" i="1"/>
  <c r="D146" i="1" s="1"/>
  <c r="C144" i="1"/>
  <c r="D145" i="1" s="1"/>
  <c r="D143" i="1"/>
  <c r="C143" i="1"/>
  <c r="C142" i="1"/>
  <c r="D141" i="1"/>
  <c r="C141" i="1"/>
  <c r="D142" i="1" s="1"/>
  <c r="C140" i="1"/>
  <c r="D140" i="1" s="1"/>
  <c r="D139" i="1"/>
  <c r="C139" i="1"/>
  <c r="C138" i="1"/>
  <c r="C137" i="1"/>
  <c r="D138" i="1" s="1"/>
  <c r="D136" i="1"/>
  <c r="C136" i="1"/>
  <c r="D135" i="1"/>
  <c r="C135" i="1"/>
  <c r="C134" i="1"/>
  <c r="C133" i="1"/>
  <c r="D134" i="1" s="1"/>
  <c r="D132" i="1"/>
  <c r="C132" i="1"/>
  <c r="D131" i="1"/>
  <c r="C131" i="1"/>
  <c r="C130" i="1"/>
  <c r="C129" i="1"/>
  <c r="D130" i="1" s="1"/>
  <c r="C128" i="1"/>
  <c r="D128" i="1" s="1"/>
  <c r="D127" i="1"/>
  <c r="C127" i="1"/>
  <c r="C126" i="1"/>
  <c r="D125" i="1"/>
  <c r="C125" i="1"/>
  <c r="D126" i="1" s="1"/>
  <c r="C124" i="1"/>
  <c r="D124" i="1" s="1"/>
  <c r="D123" i="1"/>
  <c r="C123" i="1"/>
  <c r="C122" i="1"/>
  <c r="C121" i="1"/>
  <c r="D122" i="1" s="1"/>
  <c r="D120" i="1"/>
  <c r="C120" i="1"/>
  <c r="D119" i="1"/>
  <c r="C119" i="1"/>
  <c r="C118" i="1"/>
  <c r="C117" i="1"/>
  <c r="D118" i="1" s="1"/>
  <c r="D116" i="1"/>
  <c r="C116" i="1"/>
  <c r="D115" i="1"/>
  <c r="C115" i="1"/>
  <c r="C114" i="1"/>
  <c r="C113" i="1"/>
  <c r="D114" i="1" s="1"/>
  <c r="C112" i="1"/>
  <c r="D113" i="1" s="1"/>
  <c r="D111" i="1"/>
  <c r="C111" i="1"/>
  <c r="C110" i="1"/>
  <c r="D109" i="1"/>
  <c r="C109" i="1"/>
  <c r="D110" i="1" s="1"/>
  <c r="C108" i="1"/>
  <c r="D108" i="1" s="1"/>
  <c r="D107" i="1"/>
  <c r="C107" i="1"/>
  <c r="C106" i="1"/>
  <c r="D105" i="1"/>
  <c r="C105" i="1"/>
  <c r="D106" i="1" s="1"/>
  <c r="C104" i="1"/>
  <c r="D104" i="1" s="1"/>
  <c r="D103" i="1"/>
  <c r="C103" i="1"/>
  <c r="C102" i="1"/>
  <c r="D101" i="1"/>
  <c r="C101" i="1"/>
  <c r="D102" i="1" s="1"/>
  <c r="C100" i="1"/>
  <c r="D100" i="1" s="1"/>
  <c r="D99" i="1"/>
  <c r="C99" i="1"/>
  <c r="C98" i="1"/>
  <c r="D97" i="1"/>
  <c r="C97" i="1"/>
  <c r="D98" i="1" s="1"/>
  <c r="C96" i="1"/>
  <c r="D96" i="1" s="1"/>
  <c r="D95" i="1"/>
  <c r="C95" i="1"/>
  <c r="C94" i="1"/>
  <c r="D93" i="1"/>
  <c r="C93" i="1"/>
  <c r="D94" i="1" s="1"/>
  <c r="C92" i="1"/>
  <c r="D92" i="1" s="1"/>
  <c r="D91" i="1"/>
  <c r="C91" i="1"/>
  <c r="C90" i="1"/>
  <c r="D89" i="1"/>
  <c r="C89" i="1"/>
  <c r="D90" i="1" s="1"/>
  <c r="C88" i="1"/>
  <c r="D88" i="1" s="1"/>
  <c r="D87" i="1"/>
  <c r="C87" i="1"/>
  <c r="C86" i="1"/>
  <c r="D85" i="1"/>
  <c r="C85" i="1"/>
  <c r="D86" i="1" s="1"/>
  <c r="C84" i="1"/>
  <c r="D84" i="1" s="1"/>
  <c r="D83" i="1"/>
  <c r="C83" i="1"/>
  <c r="C82" i="1"/>
  <c r="D81" i="1"/>
  <c r="C81" i="1"/>
  <c r="D82" i="1" s="1"/>
  <c r="C80" i="1"/>
  <c r="D80" i="1" s="1"/>
  <c r="D79" i="1"/>
  <c r="C79" i="1"/>
  <c r="C78" i="1"/>
  <c r="D77" i="1"/>
  <c r="C77" i="1"/>
  <c r="D78" i="1" s="1"/>
  <c r="C76" i="1"/>
  <c r="D76" i="1" s="1"/>
  <c r="D75" i="1"/>
  <c r="C75" i="1"/>
  <c r="C74" i="1"/>
  <c r="D73" i="1"/>
  <c r="C73" i="1"/>
  <c r="D74" i="1" s="1"/>
  <c r="C72" i="1"/>
  <c r="D72" i="1" s="1"/>
  <c r="D71" i="1"/>
  <c r="C71" i="1"/>
  <c r="C70" i="1"/>
  <c r="D69" i="1"/>
  <c r="C69" i="1"/>
  <c r="D70" i="1" s="1"/>
  <c r="C68" i="1"/>
  <c r="D68" i="1" s="1"/>
  <c r="D67" i="1"/>
  <c r="C67" i="1"/>
  <c r="C66" i="1"/>
  <c r="D65" i="1"/>
  <c r="C65" i="1"/>
  <c r="D66" i="1" s="1"/>
  <c r="C64" i="1"/>
  <c r="D64" i="1" s="1"/>
  <c r="D63" i="1"/>
  <c r="C63" i="1"/>
  <c r="C62" i="1"/>
  <c r="D61" i="1"/>
  <c r="C61" i="1"/>
  <c r="D62" i="1" s="1"/>
  <c r="C60" i="1"/>
  <c r="D60" i="1" s="1"/>
  <c r="D59" i="1"/>
  <c r="C59" i="1"/>
  <c r="C58" i="1"/>
  <c r="D57" i="1"/>
  <c r="C57" i="1"/>
  <c r="D58" i="1" s="1"/>
  <c r="C56" i="1"/>
  <c r="D56" i="1" s="1"/>
  <c r="D55" i="1"/>
  <c r="C55" i="1"/>
  <c r="C54" i="1"/>
  <c r="D53" i="1"/>
  <c r="C53" i="1"/>
  <c r="D54" i="1" s="1"/>
  <c r="C52" i="1"/>
  <c r="D52" i="1" s="1"/>
  <c r="D51" i="1"/>
  <c r="C51" i="1"/>
  <c r="C50" i="1"/>
  <c r="D49" i="1"/>
  <c r="C49" i="1"/>
  <c r="D50" i="1" s="1"/>
  <c r="C48" i="1"/>
  <c r="D48" i="1" s="1"/>
  <c r="D47" i="1"/>
  <c r="C47" i="1"/>
  <c r="C46" i="1"/>
  <c r="D45" i="1"/>
  <c r="C45" i="1"/>
  <c r="D46" i="1" s="1"/>
  <c r="C44" i="1"/>
  <c r="D44" i="1" s="1"/>
  <c r="D43" i="1"/>
  <c r="C43" i="1"/>
  <c r="C42" i="1"/>
  <c r="D41" i="1"/>
  <c r="C41" i="1"/>
  <c r="D42" i="1" s="1"/>
  <c r="C40" i="1"/>
  <c r="D40" i="1" s="1"/>
  <c r="D39" i="1"/>
  <c r="C39" i="1"/>
  <c r="C38" i="1"/>
  <c r="D37" i="1"/>
  <c r="C37" i="1"/>
  <c r="D38" i="1" s="1"/>
  <c r="C36" i="1"/>
  <c r="D36" i="1" s="1"/>
  <c r="D35" i="1"/>
  <c r="C35" i="1"/>
  <c r="C34" i="1"/>
  <c r="D33" i="1"/>
  <c r="C33" i="1"/>
  <c r="D34" i="1" s="1"/>
  <c r="C32" i="1"/>
  <c r="D32" i="1" s="1"/>
  <c r="D31" i="1"/>
  <c r="C31" i="1"/>
  <c r="C30" i="1"/>
  <c r="D29" i="1"/>
  <c r="C29" i="1"/>
  <c r="D30" i="1" s="1"/>
  <c r="C28" i="1"/>
  <c r="D28" i="1" s="1"/>
  <c r="D27" i="1"/>
  <c r="C27" i="1"/>
  <c r="C26" i="1"/>
  <c r="D25" i="1"/>
  <c r="C25" i="1"/>
  <c r="D26" i="1" s="1"/>
  <c r="C24" i="1"/>
  <c r="D24" i="1" s="1"/>
  <c r="D23" i="1"/>
  <c r="C23" i="1"/>
  <c r="C22" i="1"/>
  <c r="D21" i="1"/>
  <c r="C21" i="1"/>
  <c r="D22" i="1" s="1"/>
  <c r="C20" i="1"/>
  <c r="D20" i="1" s="1"/>
  <c r="D19" i="1"/>
  <c r="C19" i="1"/>
  <c r="C18" i="1"/>
  <c r="D17" i="1"/>
  <c r="C17" i="1"/>
  <c r="D18" i="1" s="1"/>
  <c r="C16" i="1"/>
  <c r="D16" i="1" s="1"/>
  <c r="D15" i="1"/>
  <c r="C15" i="1"/>
  <c r="C14" i="1"/>
  <c r="D13" i="1"/>
  <c r="C13" i="1"/>
  <c r="D14" i="1" s="1"/>
  <c r="C12" i="1"/>
  <c r="D12" i="1" s="1"/>
  <c r="D11" i="1"/>
  <c r="C11" i="1"/>
  <c r="C10" i="1"/>
  <c r="D9" i="1"/>
  <c r="C9" i="1"/>
  <c r="D10" i="1" s="1"/>
  <c r="C8" i="1"/>
  <c r="D8" i="1" s="1"/>
  <c r="D7" i="1"/>
  <c r="C7" i="1"/>
  <c r="C6" i="1"/>
  <c r="D5" i="1"/>
  <c r="C5" i="1"/>
  <c r="D6" i="1" s="1"/>
  <c r="C4" i="1"/>
  <c r="D4" i="1" s="1"/>
  <c r="D3" i="1"/>
  <c r="C3" i="1"/>
  <c r="D2" i="1"/>
  <c r="C2" i="1"/>
  <c r="D137" i="1" l="1"/>
  <c r="D129" i="1"/>
  <c r="D161" i="1"/>
  <c r="D157" i="1"/>
  <c r="D189" i="1"/>
  <c r="D218" i="1"/>
  <c r="D217" i="1"/>
  <c r="D234" i="1"/>
  <c r="D233" i="1"/>
  <c r="D250" i="1"/>
  <c r="D249" i="1"/>
  <c r="D282" i="1"/>
  <c r="D281" i="1"/>
  <c r="D314" i="1"/>
  <c r="D313" i="1"/>
  <c r="D330" i="1"/>
  <c r="D329" i="1"/>
  <c r="D346" i="1"/>
  <c r="D345" i="1"/>
  <c r="D378" i="1"/>
  <c r="D377" i="1"/>
  <c r="D410" i="1"/>
  <c r="D409" i="1"/>
  <c r="D442" i="1"/>
  <c r="D441" i="1"/>
  <c r="D112" i="1"/>
  <c r="D121" i="1"/>
  <c r="D144" i="1"/>
  <c r="D153" i="1"/>
  <c r="D176" i="1"/>
  <c r="D185" i="1"/>
  <c r="D208" i="1"/>
  <c r="D266" i="1"/>
  <c r="D265" i="1"/>
  <c r="D298" i="1"/>
  <c r="D297" i="1"/>
  <c r="D362" i="1"/>
  <c r="D361" i="1"/>
  <c r="D394" i="1"/>
  <c r="D393" i="1"/>
  <c r="D426" i="1"/>
  <c r="D425" i="1"/>
  <c r="D117" i="1"/>
  <c r="D149" i="1"/>
  <c r="D181" i="1"/>
  <c r="D213" i="1"/>
  <c r="D230" i="1"/>
  <c r="D229" i="1"/>
  <c r="D246" i="1"/>
  <c r="D245" i="1"/>
  <c r="D262" i="1"/>
  <c r="D261" i="1"/>
  <c r="D278" i="1"/>
  <c r="D277" i="1"/>
  <c r="D294" i="1"/>
  <c r="D293" i="1"/>
  <c r="D310" i="1"/>
  <c r="D309" i="1"/>
  <c r="D326" i="1"/>
  <c r="D325" i="1"/>
  <c r="D342" i="1"/>
  <c r="D341" i="1"/>
  <c r="D358" i="1"/>
  <c r="D357" i="1"/>
  <c r="D374" i="1"/>
  <c r="D373" i="1"/>
  <c r="D390" i="1"/>
  <c r="D389" i="1"/>
  <c r="D406" i="1"/>
  <c r="D405" i="1"/>
  <c r="D422" i="1"/>
  <c r="D421" i="1"/>
  <c r="D438" i="1"/>
  <c r="D437" i="1"/>
  <c r="D226" i="1"/>
  <c r="D225" i="1"/>
  <c r="D242" i="1"/>
  <c r="D241" i="1"/>
  <c r="D258" i="1"/>
  <c r="D257" i="1"/>
  <c r="D274" i="1"/>
  <c r="D273" i="1"/>
  <c r="D290" i="1"/>
  <c r="D289" i="1"/>
  <c r="D306" i="1"/>
  <c r="D305" i="1"/>
  <c r="D322" i="1"/>
  <c r="D321" i="1"/>
  <c r="D338" i="1"/>
  <c r="D337" i="1"/>
  <c r="D354" i="1"/>
  <c r="D353" i="1"/>
  <c r="D370" i="1"/>
  <c r="D369" i="1"/>
  <c r="D386" i="1"/>
  <c r="D385" i="1"/>
  <c r="D402" i="1"/>
  <c r="D401" i="1"/>
  <c r="D418" i="1"/>
  <c r="D417" i="1"/>
  <c r="D434" i="1"/>
  <c r="D433" i="1"/>
  <c r="D169" i="1"/>
  <c r="D133" i="1"/>
  <c r="D165" i="1"/>
  <c r="D197" i="1"/>
  <c r="D222" i="1"/>
  <c r="D221" i="1"/>
  <c r="D238" i="1"/>
  <c r="D237" i="1"/>
  <c r="D254" i="1"/>
  <c r="D253" i="1"/>
  <c r="D270" i="1"/>
  <c r="D269" i="1"/>
  <c r="D286" i="1"/>
  <c r="D285" i="1"/>
  <c r="D302" i="1"/>
  <c r="D301" i="1"/>
  <c r="D318" i="1"/>
  <c r="D317" i="1"/>
  <c r="D334" i="1"/>
  <c r="D333" i="1"/>
  <c r="D350" i="1"/>
  <c r="D349" i="1"/>
  <c r="D366" i="1"/>
  <c r="D365" i="1"/>
  <c r="D382" i="1"/>
  <c r="D381" i="1"/>
  <c r="D398" i="1"/>
  <c r="D397" i="1"/>
  <c r="D414" i="1"/>
  <c r="D413" i="1"/>
  <c r="D430" i="1"/>
  <c r="D429" i="1"/>
  <c r="D446" i="1"/>
  <c r="D445" i="1"/>
</calcChain>
</file>

<file path=xl/sharedStrings.xml><?xml version="1.0" encoding="utf-8"?>
<sst xmlns="http://schemas.openxmlformats.org/spreadsheetml/2006/main" count="6" uniqueCount="6">
  <si>
    <t>年化報酬率</t>
  </si>
  <si>
    <t>累積報酬率</t>
    <phoneticPr fontId="18" type="noConversion"/>
  </si>
  <si>
    <t>本金</t>
    <phoneticPr fontId="18" type="noConversion"/>
  </si>
  <si>
    <t>報酬率變化</t>
    <phoneticPr fontId="18" type="noConversion"/>
  </si>
  <si>
    <t>標準差</t>
    <phoneticPr fontId="18" type="noConversion"/>
  </si>
  <si>
    <t>夏普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</si>
</sst>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42" applyFont="1">
      <alignment vertical="center"/>
    </xf>
    <xf numFmtId="9" fontId="0" fillId="0" borderId="0" xfId="0" applyNumberFormat="1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百分比" xfId="42" builtinId="5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6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'100_451報酬率'!$B$1</c:f>
              <c:strCache>
                <c:ptCount val="1"/>
                <c:pt idx="0">
                  <c:v>累積報酬率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'100_451報酬率'!$A$2:$A$452</c:f>
              <c:numCache>
                <c:formatCode>m/d/yyyy</c:formatCode>
                <c:ptCount val="451"/>
                <c:pt idx="0">
                  <c:v>43683</c:v>
                </c:pt>
                <c:pt idx="1">
                  <c:v>43685</c:v>
                </c:pt>
                <c:pt idx="2">
                  <c:v>43686</c:v>
                </c:pt>
                <c:pt idx="3">
                  <c:v>43689</c:v>
                </c:pt>
                <c:pt idx="4">
                  <c:v>43690</c:v>
                </c:pt>
                <c:pt idx="5">
                  <c:v>43691</c:v>
                </c:pt>
                <c:pt idx="6">
                  <c:v>43692</c:v>
                </c:pt>
                <c:pt idx="7">
                  <c:v>43693</c:v>
                </c:pt>
                <c:pt idx="8">
                  <c:v>43696</c:v>
                </c:pt>
                <c:pt idx="9">
                  <c:v>43697</c:v>
                </c:pt>
                <c:pt idx="10">
                  <c:v>43698</c:v>
                </c:pt>
                <c:pt idx="11">
                  <c:v>43699</c:v>
                </c:pt>
                <c:pt idx="12">
                  <c:v>43700</c:v>
                </c:pt>
                <c:pt idx="13">
                  <c:v>43703</c:v>
                </c:pt>
                <c:pt idx="14">
                  <c:v>43704</c:v>
                </c:pt>
                <c:pt idx="15">
                  <c:v>43705</c:v>
                </c:pt>
                <c:pt idx="16">
                  <c:v>43706</c:v>
                </c:pt>
                <c:pt idx="17">
                  <c:v>43707</c:v>
                </c:pt>
                <c:pt idx="18">
                  <c:v>43710</c:v>
                </c:pt>
                <c:pt idx="19">
                  <c:v>43711</c:v>
                </c:pt>
                <c:pt idx="20">
                  <c:v>43712</c:v>
                </c:pt>
                <c:pt idx="21">
                  <c:v>43713</c:v>
                </c:pt>
                <c:pt idx="22">
                  <c:v>43714</c:v>
                </c:pt>
                <c:pt idx="23">
                  <c:v>43717</c:v>
                </c:pt>
                <c:pt idx="24">
                  <c:v>43718</c:v>
                </c:pt>
                <c:pt idx="25">
                  <c:v>43719</c:v>
                </c:pt>
                <c:pt idx="26">
                  <c:v>43720</c:v>
                </c:pt>
                <c:pt idx="27">
                  <c:v>43721</c:v>
                </c:pt>
                <c:pt idx="28">
                  <c:v>43724</c:v>
                </c:pt>
                <c:pt idx="29">
                  <c:v>43725</c:v>
                </c:pt>
                <c:pt idx="30">
                  <c:v>43726</c:v>
                </c:pt>
                <c:pt idx="31">
                  <c:v>43727</c:v>
                </c:pt>
                <c:pt idx="32">
                  <c:v>43728</c:v>
                </c:pt>
                <c:pt idx="33">
                  <c:v>43731</c:v>
                </c:pt>
                <c:pt idx="34">
                  <c:v>43732</c:v>
                </c:pt>
                <c:pt idx="35">
                  <c:v>43733</c:v>
                </c:pt>
                <c:pt idx="36">
                  <c:v>43734</c:v>
                </c:pt>
                <c:pt idx="37">
                  <c:v>43735</c:v>
                </c:pt>
                <c:pt idx="38">
                  <c:v>43738</c:v>
                </c:pt>
                <c:pt idx="39">
                  <c:v>43739</c:v>
                </c:pt>
                <c:pt idx="40">
                  <c:v>43740</c:v>
                </c:pt>
                <c:pt idx="41">
                  <c:v>43741</c:v>
                </c:pt>
                <c:pt idx="42">
                  <c:v>43742</c:v>
                </c:pt>
                <c:pt idx="43">
                  <c:v>43745</c:v>
                </c:pt>
                <c:pt idx="44">
                  <c:v>43746</c:v>
                </c:pt>
                <c:pt idx="45">
                  <c:v>43747</c:v>
                </c:pt>
                <c:pt idx="46">
                  <c:v>43748</c:v>
                </c:pt>
                <c:pt idx="47">
                  <c:v>43749</c:v>
                </c:pt>
                <c:pt idx="48">
                  <c:v>43752</c:v>
                </c:pt>
                <c:pt idx="49">
                  <c:v>43753</c:v>
                </c:pt>
                <c:pt idx="50">
                  <c:v>43754</c:v>
                </c:pt>
                <c:pt idx="51">
                  <c:v>43755</c:v>
                </c:pt>
                <c:pt idx="52">
                  <c:v>43756</c:v>
                </c:pt>
                <c:pt idx="53">
                  <c:v>43759</c:v>
                </c:pt>
                <c:pt idx="54">
                  <c:v>43760</c:v>
                </c:pt>
                <c:pt idx="55">
                  <c:v>43761</c:v>
                </c:pt>
                <c:pt idx="56">
                  <c:v>43762</c:v>
                </c:pt>
                <c:pt idx="57">
                  <c:v>43763</c:v>
                </c:pt>
                <c:pt idx="58">
                  <c:v>43766</c:v>
                </c:pt>
                <c:pt idx="59">
                  <c:v>43767</c:v>
                </c:pt>
                <c:pt idx="60">
                  <c:v>43768</c:v>
                </c:pt>
                <c:pt idx="61">
                  <c:v>43769</c:v>
                </c:pt>
                <c:pt idx="62">
                  <c:v>43770</c:v>
                </c:pt>
                <c:pt idx="63">
                  <c:v>43773</c:v>
                </c:pt>
                <c:pt idx="64">
                  <c:v>43774</c:v>
                </c:pt>
                <c:pt idx="65">
                  <c:v>43775</c:v>
                </c:pt>
                <c:pt idx="66">
                  <c:v>43776</c:v>
                </c:pt>
                <c:pt idx="67">
                  <c:v>43777</c:v>
                </c:pt>
                <c:pt idx="68">
                  <c:v>43780</c:v>
                </c:pt>
                <c:pt idx="69">
                  <c:v>43781</c:v>
                </c:pt>
                <c:pt idx="70">
                  <c:v>43782</c:v>
                </c:pt>
                <c:pt idx="71">
                  <c:v>43783</c:v>
                </c:pt>
                <c:pt idx="72">
                  <c:v>43784</c:v>
                </c:pt>
                <c:pt idx="73">
                  <c:v>43787</c:v>
                </c:pt>
                <c:pt idx="74">
                  <c:v>43788</c:v>
                </c:pt>
                <c:pt idx="75">
                  <c:v>43789</c:v>
                </c:pt>
                <c:pt idx="76">
                  <c:v>43790</c:v>
                </c:pt>
                <c:pt idx="77">
                  <c:v>43791</c:v>
                </c:pt>
                <c:pt idx="78">
                  <c:v>43794</c:v>
                </c:pt>
                <c:pt idx="79">
                  <c:v>43795</c:v>
                </c:pt>
                <c:pt idx="80">
                  <c:v>43796</c:v>
                </c:pt>
                <c:pt idx="81">
                  <c:v>43797</c:v>
                </c:pt>
                <c:pt idx="82">
                  <c:v>43798</c:v>
                </c:pt>
                <c:pt idx="83">
                  <c:v>43801</c:v>
                </c:pt>
                <c:pt idx="84">
                  <c:v>43802</c:v>
                </c:pt>
                <c:pt idx="85">
                  <c:v>43803</c:v>
                </c:pt>
                <c:pt idx="86">
                  <c:v>43804</c:v>
                </c:pt>
                <c:pt idx="87">
                  <c:v>43805</c:v>
                </c:pt>
                <c:pt idx="88">
                  <c:v>43808</c:v>
                </c:pt>
                <c:pt idx="89">
                  <c:v>43809</c:v>
                </c:pt>
                <c:pt idx="90">
                  <c:v>43810</c:v>
                </c:pt>
                <c:pt idx="91">
                  <c:v>43811</c:v>
                </c:pt>
                <c:pt idx="92">
                  <c:v>43812</c:v>
                </c:pt>
                <c:pt idx="93">
                  <c:v>43815</c:v>
                </c:pt>
                <c:pt idx="94">
                  <c:v>43816</c:v>
                </c:pt>
                <c:pt idx="95">
                  <c:v>43817</c:v>
                </c:pt>
                <c:pt idx="96">
                  <c:v>43818</c:v>
                </c:pt>
                <c:pt idx="97">
                  <c:v>43819</c:v>
                </c:pt>
                <c:pt idx="98">
                  <c:v>43822</c:v>
                </c:pt>
                <c:pt idx="99">
                  <c:v>43823</c:v>
                </c:pt>
                <c:pt idx="100">
                  <c:v>43824</c:v>
                </c:pt>
                <c:pt idx="101">
                  <c:v>43825</c:v>
                </c:pt>
                <c:pt idx="102">
                  <c:v>43826</c:v>
                </c:pt>
                <c:pt idx="103">
                  <c:v>43829</c:v>
                </c:pt>
                <c:pt idx="104">
                  <c:v>43830</c:v>
                </c:pt>
                <c:pt idx="105">
                  <c:v>43832</c:v>
                </c:pt>
                <c:pt idx="106">
                  <c:v>43833</c:v>
                </c:pt>
                <c:pt idx="107">
                  <c:v>43836</c:v>
                </c:pt>
                <c:pt idx="108">
                  <c:v>43837</c:v>
                </c:pt>
                <c:pt idx="109">
                  <c:v>43838</c:v>
                </c:pt>
                <c:pt idx="110">
                  <c:v>43839</c:v>
                </c:pt>
                <c:pt idx="111">
                  <c:v>43840</c:v>
                </c:pt>
                <c:pt idx="112">
                  <c:v>43843</c:v>
                </c:pt>
                <c:pt idx="113">
                  <c:v>43844</c:v>
                </c:pt>
                <c:pt idx="114">
                  <c:v>43845</c:v>
                </c:pt>
                <c:pt idx="115">
                  <c:v>43846</c:v>
                </c:pt>
                <c:pt idx="116">
                  <c:v>43847</c:v>
                </c:pt>
                <c:pt idx="117">
                  <c:v>43850</c:v>
                </c:pt>
                <c:pt idx="118">
                  <c:v>43851</c:v>
                </c:pt>
                <c:pt idx="119">
                  <c:v>43852</c:v>
                </c:pt>
                <c:pt idx="120">
                  <c:v>43853</c:v>
                </c:pt>
                <c:pt idx="121">
                  <c:v>43854</c:v>
                </c:pt>
                <c:pt idx="122">
                  <c:v>43857</c:v>
                </c:pt>
                <c:pt idx="123">
                  <c:v>43858</c:v>
                </c:pt>
                <c:pt idx="124">
                  <c:v>43859</c:v>
                </c:pt>
                <c:pt idx="125">
                  <c:v>43860</c:v>
                </c:pt>
                <c:pt idx="126">
                  <c:v>43861</c:v>
                </c:pt>
                <c:pt idx="127">
                  <c:v>43864</c:v>
                </c:pt>
                <c:pt idx="128">
                  <c:v>43865</c:v>
                </c:pt>
                <c:pt idx="129">
                  <c:v>43866</c:v>
                </c:pt>
                <c:pt idx="130">
                  <c:v>43867</c:v>
                </c:pt>
                <c:pt idx="131">
                  <c:v>43868</c:v>
                </c:pt>
                <c:pt idx="132">
                  <c:v>43871</c:v>
                </c:pt>
                <c:pt idx="133">
                  <c:v>43872</c:v>
                </c:pt>
                <c:pt idx="134">
                  <c:v>43873</c:v>
                </c:pt>
                <c:pt idx="135">
                  <c:v>43874</c:v>
                </c:pt>
                <c:pt idx="136">
                  <c:v>43875</c:v>
                </c:pt>
                <c:pt idx="137">
                  <c:v>43878</c:v>
                </c:pt>
                <c:pt idx="138">
                  <c:v>43879</c:v>
                </c:pt>
                <c:pt idx="139">
                  <c:v>43880</c:v>
                </c:pt>
                <c:pt idx="140">
                  <c:v>43881</c:v>
                </c:pt>
                <c:pt idx="141">
                  <c:v>43882</c:v>
                </c:pt>
                <c:pt idx="142">
                  <c:v>43885</c:v>
                </c:pt>
                <c:pt idx="143">
                  <c:v>43886</c:v>
                </c:pt>
                <c:pt idx="144">
                  <c:v>43887</c:v>
                </c:pt>
                <c:pt idx="145">
                  <c:v>43888</c:v>
                </c:pt>
                <c:pt idx="146">
                  <c:v>43889</c:v>
                </c:pt>
                <c:pt idx="147">
                  <c:v>43892</c:v>
                </c:pt>
                <c:pt idx="148">
                  <c:v>43893</c:v>
                </c:pt>
                <c:pt idx="149">
                  <c:v>43894</c:v>
                </c:pt>
                <c:pt idx="150">
                  <c:v>43895</c:v>
                </c:pt>
                <c:pt idx="151">
                  <c:v>43896</c:v>
                </c:pt>
                <c:pt idx="152">
                  <c:v>43899</c:v>
                </c:pt>
                <c:pt idx="153">
                  <c:v>43900</c:v>
                </c:pt>
                <c:pt idx="154">
                  <c:v>43901</c:v>
                </c:pt>
                <c:pt idx="155">
                  <c:v>43902</c:v>
                </c:pt>
                <c:pt idx="156">
                  <c:v>43903</c:v>
                </c:pt>
                <c:pt idx="157">
                  <c:v>43906</c:v>
                </c:pt>
                <c:pt idx="158">
                  <c:v>43907</c:v>
                </c:pt>
                <c:pt idx="159">
                  <c:v>43908</c:v>
                </c:pt>
                <c:pt idx="160">
                  <c:v>43909</c:v>
                </c:pt>
                <c:pt idx="161">
                  <c:v>43910</c:v>
                </c:pt>
                <c:pt idx="162">
                  <c:v>43913</c:v>
                </c:pt>
                <c:pt idx="163">
                  <c:v>43914</c:v>
                </c:pt>
                <c:pt idx="164">
                  <c:v>43915</c:v>
                </c:pt>
                <c:pt idx="165">
                  <c:v>43916</c:v>
                </c:pt>
                <c:pt idx="166">
                  <c:v>43917</c:v>
                </c:pt>
                <c:pt idx="167">
                  <c:v>43920</c:v>
                </c:pt>
                <c:pt idx="168">
                  <c:v>43921</c:v>
                </c:pt>
                <c:pt idx="169">
                  <c:v>43922</c:v>
                </c:pt>
                <c:pt idx="170">
                  <c:v>43923</c:v>
                </c:pt>
                <c:pt idx="171">
                  <c:v>43924</c:v>
                </c:pt>
                <c:pt idx="172">
                  <c:v>43927</c:v>
                </c:pt>
                <c:pt idx="173">
                  <c:v>43928</c:v>
                </c:pt>
                <c:pt idx="174">
                  <c:v>43929</c:v>
                </c:pt>
                <c:pt idx="175">
                  <c:v>43930</c:v>
                </c:pt>
                <c:pt idx="176">
                  <c:v>43931</c:v>
                </c:pt>
                <c:pt idx="177">
                  <c:v>43934</c:v>
                </c:pt>
                <c:pt idx="178">
                  <c:v>43935</c:v>
                </c:pt>
                <c:pt idx="179">
                  <c:v>43936</c:v>
                </c:pt>
                <c:pt idx="180">
                  <c:v>43937</c:v>
                </c:pt>
                <c:pt idx="181">
                  <c:v>43938</c:v>
                </c:pt>
                <c:pt idx="182">
                  <c:v>43941</c:v>
                </c:pt>
                <c:pt idx="183">
                  <c:v>43942</c:v>
                </c:pt>
                <c:pt idx="184">
                  <c:v>43943</c:v>
                </c:pt>
                <c:pt idx="185">
                  <c:v>43944</c:v>
                </c:pt>
                <c:pt idx="186">
                  <c:v>43945</c:v>
                </c:pt>
                <c:pt idx="187">
                  <c:v>43948</c:v>
                </c:pt>
                <c:pt idx="188">
                  <c:v>43949</c:v>
                </c:pt>
                <c:pt idx="189">
                  <c:v>43950</c:v>
                </c:pt>
                <c:pt idx="190">
                  <c:v>43951</c:v>
                </c:pt>
                <c:pt idx="191">
                  <c:v>43952</c:v>
                </c:pt>
                <c:pt idx="192">
                  <c:v>43955</c:v>
                </c:pt>
                <c:pt idx="193">
                  <c:v>43956</c:v>
                </c:pt>
                <c:pt idx="194">
                  <c:v>43957</c:v>
                </c:pt>
                <c:pt idx="195">
                  <c:v>43958</c:v>
                </c:pt>
                <c:pt idx="196">
                  <c:v>43959</c:v>
                </c:pt>
                <c:pt idx="197">
                  <c:v>43962</c:v>
                </c:pt>
                <c:pt idx="198">
                  <c:v>43963</c:v>
                </c:pt>
                <c:pt idx="199">
                  <c:v>43964</c:v>
                </c:pt>
                <c:pt idx="200">
                  <c:v>43965</c:v>
                </c:pt>
                <c:pt idx="201">
                  <c:v>43966</c:v>
                </c:pt>
                <c:pt idx="202">
                  <c:v>43969</c:v>
                </c:pt>
                <c:pt idx="203">
                  <c:v>43970</c:v>
                </c:pt>
                <c:pt idx="204">
                  <c:v>43971</c:v>
                </c:pt>
                <c:pt idx="205">
                  <c:v>43972</c:v>
                </c:pt>
                <c:pt idx="206">
                  <c:v>43973</c:v>
                </c:pt>
                <c:pt idx="207">
                  <c:v>43976</c:v>
                </c:pt>
                <c:pt idx="208">
                  <c:v>43977</c:v>
                </c:pt>
                <c:pt idx="209">
                  <c:v>43978</c:v>
                </c:pt>
                <c:pt idx="210">
                  <c:v>43979</c:v>
                </c:pt>
                <c:pt idx="211">
                  <c:v>43980</c:v>
                </c:pt>
                <c:pt idx="212">
                  <c:v>43983</c:v>
                </c:pt>
                <c:pt idx="213">
                  <c:v>43984</c:v>
                </c:pt>
                <c:pt idx="214">
                  <c:v>43985</c:v>
                </c:pt>
                <c:pt idx="215">
                  <c:v>43986</c:v>
                </c:pt>
                <c:pt idx="216">
                  <c:v>43987</c:v>
                </c:pt>
                <c:pt idx="217">
                  <c:v>43990</c:v>
                </c:pt>
                <c:pt idx="218">
                  <c:v>43991</c:v>
                </c:pt>
                <c:pt idx="219">
                  <c:v>43992</c:v>
                </c:pt>
                <c:pt idx="220">
                  <c:v>43993</c:v>
                </c:pt>
                <c:pt idx="221">
                  <c:v>43994</c:v>
                </c:pt>
                <c:pt idx="222">
                  <c:v>43997</c:v>
                </c:pt>
                <c:pt idx="223">
                  <c:v>43998</c:v>
                </c:pt>
                <c:pt idx="224">
                  <c:v>43999</c:v>
                </c:pt>
                <c:pt idx="225">
                  <c:v>44000</c:v>
                </c:pt>
                <c:pt idx="226">
                  <c:v>44001</c:v>
                </c:pt>
                <c:pt idx="227">
                  <c:v>44004</c:v>
                </c:pt>
                <c:pt idx="228">
                  <c:v>44005</c:v>
                </c:pt>
                <c:pt idx="229">
                  <c:v>44006</c:v>
                </c:pt>
                <c:pt idx="230">
                  <c:v>44007</c:v>
                </c:pt>
                <c:pt idx="231">
                  <c:v>44008</c:v>
                </c:pt>
                <c:pt idx="232">
                  <c:v>44011</c:v>
                </c:pt>
                <c:pt idx="233">
                  <c:v>44012</c:v>
                </c:pt>
                <c:pt idx="234">
                  <c:v>44013</c:v>
                </c:pt>
                <c:pt idx="235">
                  <c:v>44014</c:v>
                </c:pt>
                <c:pt idx="236">
                  <c:v>44015</c:v>
                </c:pt>
                <c:pt idx="237">
                  <c:v>44018</c:v>
                </c:pt>
                <c:pt idx="238">
                  <c:v>44019</c:v>
                </c:pt>
                <c:pt idx="239">
                  <c:v>44020</c:v>
                </c:pt>
                <c:pt idx="240">
                  <c:v>44021</c:v>
                </c:pt>
                <c:pt idx="241">
                  <c:v>44022</c:v>
                </c:pt>
                <c:pt idx="242">
                  <c:v>44025</c:v>
                </c:pt>
                <c:pt idx="243">
                  <c:v>44026</c:v>
                </c:pt>
                <c:pt idx="244">
                  <c:v>44027</c:v>
                </c:pt>
                <c:pt idx="245">
                  <c:v>44028</c:v>
                </c:pt>
                <c:pt idx="246">
                  <c:v>44029</c:v>
                </c:pt>
                <c:pt idx="247">
                  <c:v>44032</c:v>
                </c:pt>
                <c:pt idx="248">
                  <c:v>44033</c:v>
                </c:pt>
                <c:pt idx="249">
                  <c:v>44034</c:v>
                </c:pt>
                <c:pt idx="250">
                  <c:v>44035</c:v>
                </c:pt>
                <c:pt idx="251">
                  <c:v>44036</c:v>
                </c:pt>
                <c:pt idx="252">
                  <c:v>44039</c:v>
                </c:pt>
                <c:pt idx="253">
                  <c:v>44040</c:v>
                </c:pt>
                <c:pt idx="254">
                  <c:v>44041</c:v>
                </c:pt>
                <c:pt idx="255">
                  <c:v>44042</c:v>
                </c:pt>
                <c:pt idx="256">
                  <c:v>44043</c:v>
                </c:pt>
                <c:pt idx="257">
                  <c:v>44046</c:v>
                </c:pt>
                <c:pt idx="258">
                  <c:v>44047</c:v>
                </c:pt>
                <c:pt idx="259">
                  <c:v>44048</c:v>
                </c:pt>
                <c:pt idx="260">
                  <c:v>44049</c:v>
                </c:pt>
                <c:pt idx="261">
                  <c:v>44050</c:v>
                </c:pt>
                <c:pt idx="262">
                  <c:v>44053</c:v>
                </c:pt>
                <c:pt idx="263">
                  <c:v>44054</c:v>
                </c:pt>
                <c:pt idx="264">
                  <c:v>44055</c:v>
                </c:pt>
                <c:pt idx="265">
                  <c:v>44056</c:v>
                </c:pt>
                <c:pt idx="266">
                  <c:v>44057</c:v>
                </c:pt>
                <c:pt idx="267">
                  <c:v>44060</c:v>
                </c:pt>
                <c:pt idx="268">
                  <c:v>44061</c:v>
                </c:pt>
                <c:pt idx="269">
                  <c:v>44062</c:v>
                </c:pt>
                <c:pt idx="270">
                  <c:v>44063</c:v>
                </c:pt>
                <c:pt idx="271">
                  <c:v>44064</c:v>
                </c:pt>
                <c:pt idx="272">
                  <c:v>44067</c:v>
                </c:pt>
                <c:pt idx="273">
                  <c:v>44068</c:v>
                </c:pt>
                <c:pt idx="274">
                  <c:v>44069</c:v>
                </c:pt>
                <c:pt idx="275">
                  <c:v>44070</c:v>
                </c:pt>
                <c:pt idx="276">
                  <c:v>44071</c:v>
                </c:pt>
                <c:pt idx="277">
                  <c:v>44074</c:v>
                </c:pt>
                <c:pt idx="278">
                  <c:v>44075</c:v>
                </c:pt>
                <c:pt idx="279">
                  <c:v>44076</c:v>
                </c:pt>
                <c:pt idx="280">
                  <c:v>44077</c:v>
                </c:pt>
                <c:pt idx="281">
                  <c:v>44078</c:v>
                </c:pt>
                <c:pt idx="282">
                  <c:v>44081</c:v>
                </c:pt>
                <c:pt idx="283">
                  <c:v>44082</c:v>
                </c:pt>
                <c:pt idx="284">
                  <c:v>44083</c:v>
                </c:pt>
                <c:pt idx="285">
                  <c:v>44084</c:v>
                </c:pt>
                <c:pt idx="286">
                  <c:v>44085</c:v>
                </c:pt>
                <c:pt idx="287">
                  <c:v>44088</c:v>
                </c:pt>
                <c:pt idx="288">
                  <c:v>44089</c:v>
                </c:pt>
                <c:pt idx="289">
                  <c:v>44090</c:v>
                </c:pt>
                <c:pt idx="290">
                  <c:v>44091</c:v>
                </c:pt>
                <c:pt idx="291">
                  <c:v>44092</c:v>
                </c:pt>
                <c:pt idx="292">
                  <c:v>44095</c:v>
                </c:pt>
                <c:pt idx="293">
                  <c:v>44096</c:v>
                </c:pt>
                <c:pt idx="294">
                  <c:v>44097</c:v>
                </c:pt>
                <c:pt idx="295">
                  <c:v>44098</c:v>
                </c:pt>
                <c:pt idx="296">
                  <c:v>44099</c:v>
                </c:pt>
                <c:pt idx="297">
                  <c:v>44102</c:v>
                </c:pt>
                <c:pt idx="298">
                  <c:v>44103</c:v>
                </c:pt>
                <c:pt idx="299">
                  <c:v>44104</c:v>
                </c:pt>
                <c:pt idx="300">
                  <c:v>44105</c:v>
                </c:pt>
                <c:pt idx="301">
                  <c:v>44106</c:v>
                </c:pt>
                <c:pt idx="302">
                  <c:v>44109</c:v>
                </c:pt>
                <c:pt idx="303">
                  <c:v>44110</c:v>
                </c:pt>
                <c:pt idx="304">
                  <c:v>44111</c:v>
                </c:pt>
                <c:pt idx="305">
                  <c:v>44112</c:v>
                </c:pt>
                <c:pt idx="306">
                  <c:v>44113</c:v>
                </c:pt>
                <c:pt idx="307">
                  <c:v>44116</c:v>
                </c:pt>
                <c:pt idx="308">
                  <c:v>44117</c:v>
                </c:pt>
                <c:pt idx="309">
                  <c:v>44118</c:v>
                </c:pt>
                <c:pt idx="310">
                  <c:v>44119</c:v>
                </c:pt>
                <c:pt idx="311">
                  <c:v>44120</c:v>
                </c:pt>
                <c:pt idx="312">
                  <c:v>44123</c:v>
                </c:pt>
                <c:pt idx="313">
                  <c:v>44124</c:v>
                </c:pt>
                <c:pt idx="314">
                  <c:v>44125</c:v>
                </c:pt>
                <c:pt idx="315">
                  <c:v>44126</c:v>
                </c:pt>
                <c:pt idx="316">
                  <c:v>44127</c:v>
                </c:pt>
                <c:pt idx="317">
                  <c:v>44130</c:v>
                </c:pt>
                <c:pt idx="318">
                  <c:v>44131</c:v>
                </c:pt>
                <c:pt idx="319">
                  <c:v>44132</c:v>
                </c:pt>
                <c:pt idx="320">
                  <c:v>44133</c:v>
                </c:pt>
                <c:pt idx="321">
                  <c:v>44134</c:v>
                </c:pt>
                <c:pt idx="322">
                  <c:v>44137</c:v>
                </c:pt>
                <c:pt idx="323">
                  <c:v>44138</c:v>
                </c:pt>
                <c:pt idx="324">
                  <c:v>44139</c:v>
                </c:pt>
                <c:pt idx="325">
                  <c:v>44140</c:v>
                </c:pt>
                <c:pt idx="326">
                  <c:v>44141</c:v>
                </c:pt>
                <c:pt idx="327">
                  <c:v>44144</c:v>
                </c:pt>
                <c:pt idx="328">
                  <c:v>44145</c:v>
                </c:pt>
                <c:pt idx="329">
                  <c:v>44146</c:v>
                </c:pt>
                <c:pt idx="330">
                  <c:v>44147</c:v>
                </c:pt>
                <c:pt idx="331">
                  <c:v>44148</c:v>
                </c:pt>
                <c:pt idx="332">
                  <c:v>44151</c:v>
                </c:pt>
                <c:pt idx="333">
                  <c:v>44152</c:v>
                </c:pt>
                <c:pt idx="334">
                  <c:v>44153</c:v>
                </c:pt>
                <c:pt idx="335">
                  <c:v>44154</c:v>
                </c:pt>
                <c:pt idx="336">
                  <c:v>44155</c:v>
                </c:pt>
                <c:pt idx="337">
                  <c:v>44158</c:v>
                </c:pt>
                <c:pt idx="338">
                  <c:v>44159</c:v>
                </c:pt>
                <c:pt idx="339">
                  <c:v>44160</c:v>
                </c:pt>
                <c:pt idx="340">
                  <c:v>44161</c:v>
                </c:pt>
                <c:pt idx="341">
                  <c:v>44162</c:v>
                </c:pt>
                <c:pt idx="342">
                  <c:v>44165</c:v>
                </c:pt>
                <c:pt idx="343">
                  <c:v>44166</c:v>
                </c:pt>
                <c:pt idx="344">
                  <c:v>44167</c:v>
                </c:pt>
                <c:pt idx="345">
                  <c:v>44168</c:v>
                </c:pt>
                <c:pt idx="346">
                  <c:v>44169</c:v>
                </c:pt>
                <c:pt idx="347">
                  <c:v>44172</c:v>
                </c:pt>
                <c:pt idx="348">
                  <c:v>44173</c:v>
                </c:pt>
                <c:pt idx="349">
                  <c:v>44174</c:v>
                </c:pt>
                <c:pt idx="350">
                  <c:v>44175</c:v>
                </c:pt>
                <c:pt idx="351">
                  <c:v>44176</c:v>
                </c:pt>
                <c:pt idx="352">
                  <c:v>44179</c:v>
                </c:pt>
                <c:pt idx="353">
                  <c:v>44180</c:v>
                </c:pt>
                <c:pt idx="354">
                  <c:v>44181</c:v>
                </c:pt>
                <c:pt idx="355">
                  <c:v>44182</c:v>
                </c:pt>
                <c:pt idx="356">
                  <c:v>44183</c:v>
                </c:pt>
                <c:pt idx="357">
                  <c:v>44186</c:v>
                </c:pt>
                <c:pt idx="358">
                  <c:v>44187</c:v>
                </c:pt>
                <c:pt idx="359">
                  <c:v>44188</c:v>
                </c:pt>
                <c:pt idx="360">
                  <c:v>44189</c:v>
                </c:pt>
                <c:pt idx="361">
                  <c:v>44190</c:v>
                </c:pt>
                <c:pt idx="362">
                  <c:v>44193</c:v>
                </c:pt>
                <c:pt idx="363">
                  <c:v>44194</c:v>
                </c:pt>
                <c:pt idx="364">
                  <c:v>44195</c:v>
                </c:pt>
                <c:pt idx="365">
                  <c:v>44196</c:v>
                </c:pt>
                <c:pt idx="366">
                  <c:v>44200</c:v>
                </c:pt>
                <c:pt idx="367">
                  <c:v>44201</c:v>
                </c:pt>
                <c:pt idx="368">
                  <c:v>44202</c:v>
                </c:pt>
                <c:pt idx="369">
                  <c:v>44203</c:v>
                </c:pt>
                <c:pt idx="370">
                  <c:v>44204</c:v>
                </c:pt>
                <c:pt idx="371">
                  <c:v>44207</c:v>
                </c:pt>
                <c:pt idx="372">
                  <c:v>44208</c:v>
                </c:pt>
                <c:pt idx="373">
                  <c:v>44209</c:v>
                </c:pt>
                <c:pt idx="374">
                  <c:v>44210</c:v>
                </c:pt>
                <c:pt idx="375">
                  <c:v>44211</c:v>
                </c:pt>
                <c:pt idx="376">
                  <c:v>44214</c:v>
                </c:pt>
                <c:pt idx="377">
                  <c:v>44215</c:v>
                </c:pt>
                <c:pt idx="378">
                  <c:v>44216</c:v>
                </c:pt>
                <c:pt idx="379">
                  <c:v>44217</c:v>
                </c:pt>
                <c:pt idx="380">
                  <c:v>44218</c:v>
                </c:pt>
                <c:pt idx="381">
                  <c:v>44221</c:v>
                </c:pt>
                <c:pt idx="382">
                  <c:v>44222</c:v>
                </c:pt>
                <c:pt idx="383">
                  <c:v>44223</c:v>
                </c:pt>
                <c:pt idx="384">
                  <c:v>44224</c:v>
                </c:pt>
                <c:pt idx="385">
                  <c:v>44225</c:v>
                </c:pt>
                <c:pt idx="386">
                  <c:v>44228</c:v>
                </c:pt>
                <c:pt idx="387">
                  <c:v>44229</c:v>
                </c:pt>
                <c:pt idx="388">
                  <c:v>44230</c:v>
                </c:pt>
                <c:pt idx="389">
                  <c:v>44231</c:v>
                </c:pt>
                <c:pt idx="390">
                  <c:v>44232</c:v>
                </c:pt>
                <c:pt idx="391">
                  <c:v>44235</c:v>
                </c:pt>
                <c:pt idx="392">
                  <c:v>44236</c:v>
                </c:pt>
                <c:pt idx="393">
                  <c:v>44237</c:v>
                </c:pt>
                <c:pt idx="394">
                  <c:v>44238</c:v>
                </c:pt>
                <c:pt idx="395">
                  <c:v>44239</c:v>
                </c:pt>
                <c:pt idx="396">
                  <c:v>44243</c:v>
                </c:pt>
                <c:pt idx="397">
                  <c:v>44244</c:v>
                </c:pt>
                <c:pt idx="398">
                  <c:v>44245</c:v>
                </c:pt>
                <c:pt idx="399">
                  <c:v>44246</c:v>
                </c:pt>
                <c:pt idx="400">
                  <c:v>44249</c:v>
                </c:pt>
                <c:pt idx="401">
                  <c:v>44250</c:v>
                </c:pt>
                <c:pt idx="402">
                  <c:v>44251</c:v>
                </c:pt>
                <c:pt idx="403">
                  <c:v>44252</c:v>
                </c:pt>
                <c:pt idx="404">
                  <c:v>44253</c:v>
                </c:pt>
                <c:pt idx="405">
                  <c:v>44256</c:v>
                </c:pt>
                <c:pt idx="406">
                  <c:v>44257</c:v>
                </c:pt>
                <c:pt idx="407">
                  <c:v>44258</c:v>
                </c:pt>
                <c:pt idx="408">
                  <c:v>44259</c:v>
                </c:pt>
                <c:pt idx="409">
                  <c:v>44260</c:v>
                </c:pt>
                <c:pt idx="410">
                  <c:v>44263</c:v>
                </c:pt>
                <c:pt idx="411">
                  <c:v>44264</c:v>
                </c:pt>
                <c:pt idx="412">
                  <c:v>44265</c:v>
                </c:pt>
                <c:pt idx="413">
                  <c:v>44266</c:v>
                </c:pt>
                <c:pt idx="414">
                  <c:v>44267</c:v>
                </c:pt>
                <c:pt idx="415">
                  <c:v>44270</c:v>
                </c:pt>
                <c:pt idx="416">
                  <c:v>44271</c:v>
                </c:pt>
                <c:pt idx="417">
                  <c:v>44272</c:v>
                </c:pt>
                <c:pt idx="418">
                  <c:v>44273</c:v>
                </c:pt>
                <c:pt idx="419">
                  <c:v>44274</c:v>
                </c:pt>
                <c:pt idx="420">
                  <c:v>44277</c:v>
                </c:pt>
                <c:pt idx="421">
                  <c:v>44278</c:v>
                </c:pt>
                <c:pt idx="422">
                  <c:v>44279</c:v>
                </c:pt>
                <c:pt idx="423">
                  <c:v>44280</c:v>
                </c:pt>
                <c:pt idx="424">
                  <c:v>44281</c:v>
                </c:pt>
                <c:pt idx="425">
                  <c:v>44284</c:v>
                </c:pt>
                <c:pt idx="426">
                  <c:v>44285</c:v>
                </c:pt>
                <c:pt idx="427">
                  <c:v>44286</c:v>
                </c:pt>
                <c:pt idx="428">
                  <c:v>44287</c:v>
                </c:pt>
                <c:pt idx="429">
                  <c:v>44288</c:v>
                </c:pt>
                <c:pt idx="430">
                  <c:v>44291</c:v>
                </c:pt>
                <c:pt idx="431">
                  <c:v>44292</c:v>
                </c:pt>
                <c:pt idx="432">
                  <c:v>44293</c:v>
                </c:pt>
                <c:pt idx="433">
                  <c:v>44294</c:v>
                </c:pt>
                <c:pt idx="434">
                  <c:v>44295</c:v>
                </c:pt>
                <c:pt idx="435">
                  <c:v>44298</c:v>
                </c:pt>
                <c:pt idx="436">
                  <c:v>44299</c:v>
                </c:pt>
                <c:pt idx="437">
                  <c:v>44300</c:v>
                </c:pt>
                <c:pt idx="438">
                  <c:v>44301</c:v>
                </c:pt>
                <c:pt idx="439">
                  <c:v>44302</c:v>
                </c:pt>
                <c:pt idx="440">
                  <c:v>44305</c:v>
                </c:pt>
                <c:pt idx="441">
                  <c:v>44306</c:v>
                </c:pt>
                <c:pt idx="442">
                  <c:v>44307</c:v>
                </c:pt>
                <c:pt idx="443">
                  <c:v>44308</c:v>
                </c:pt>
                <c:pt idx="444">
                  <c:v>44309</c:v>
                </c:pt>
                <c:pt idx="445">
                  <c:v>44312</c:v>
                </c:pt>
                <c:pt idx="446">
                  <c:v>44313</c:v>
                </c:pt>
                <c:pt idx="447">
                  <c:v>44314</c:v>
                </c:pt>
                <c:pt idx="448">
                  <c:v>44315</c:v>
                </c:pt>
                <c:pt idx="449">
                  <c:v>44316</c:v>
                </c:pt>
              </c:numCache>
            </c:numRef>
          </c:cat>
          <c:val>
            <c:numRef>
              <c:f>'100_451報酬率'!$B$2:$B$452</c:f>
              <c:numCache>
                <c:formatCode>0%</c:formatCode>
                <c:ptCount val="451"/>
                <c:pt idx="0">
                  <c:v>-6.7144141203935304E-3</c:v>
                </c:pt>
                <c:pt idx="1">
                  <c:v>1.14389414375493E-3</c:v>
                </c:pt>
                <c:pt idx="2">
                  <c:v>-5.8699738068969101E-3</c:v>
                </c:pt>
                <c:pt idx="3">
                  <c:v>1.4913534387018101E-2</c:v>
                </c:pt>
                <c:pt idx="4">
                  <c:v>1.82678491646102E-2</c:v>
                </c:pt>
                <c:pt idx="5">
                  <c:v>2.6534584457631401E-2</c:v>
                </c:pt>
                <c:pt idx="6">
                  <c:v>1.08328607751255E-2</c:v>
                </c:pt>
                <c:pt idx="7">
                  <c:v>1.0905558277398599E-3</c:v>
                </c:pt>
                <c:pt idx="8">
                  <c:v>1.16518456306362E-2</c:v>
                </c:pt>
                <c:pt idx="9">
                  <c:v>3.3114911131859599E-3</c:v>
                </c:pt>
                <c:pt idx="10">
                  <c:v>7.0661267643743397E-3</c:v>
                </c:pt>
                <c:pt idx="11">
                  <c:v>2.77283164578845E-3</c:v>
                </c:pt>
                <c:pt idx="12">
                  <c:v>-2.1311161322919402E-2</c:v>
                </c:pt>
                <c:pt idx="13">
                  <c:v>-4.2964659642482E-2</c:v>
                </c:pt>
                <c:pt idx="14">
                  <c:v>-4.3930725565995497E-2</c:v>
                </c:pt>
                <c:pt idx="15">
                  <c:v>-2.3744844010088001E-2</c:v>
                </c:pt>
                <c:pt idx="16">
                  <c:v>-1.6143066792296899E-2</c:v>
                </c:pt>
                <c:pt idx="17">
                  <c:v>-7.6677132490977603E-3</c:v>
                </c:pt>
                <c:pt idx="18">
                  <c:v>-3.4055659960232601E-3</c:v>
                </c:pt>
                <c:pt idx="19">
                  <c:v>-2.3671103457739099E-2</c:v>
                </c:pt>
                <c:pt idx="20">
                  <c:v>-2.3671103457739099E-2</c:v>
                </c:pt>
                <c:pt idx="21">
                  <c:v>2.3117182849368801E-2</c:v>
                </c:pt>
                <c:pt idx="22">
                  <c:v>2.5824706774138999E-2</c:v>
                </c:pt>
                <c:pt idx="23">
                  <c:v>6.1825738621655101E-2</c:v>
                </c:pt>
                <c:pt idx="24">
                  <c:v>7.4065820668847801E-2</c:v>
                </c:pt>
                <c:pt idx="25">
                  <c:v>5.9309547354118898E-2</c:v>
                </c:pt>
                <c:pt idx="26">
                  <c:v>6.1845214433126898E-2</c:v>
                </c:pt>
                <c:pt idx="27">
                  <c:v>6.7863853135745306E-2</c:v>
                </c:pt>
                <c:pt idx="28">
                  <c:v>7.3404848306848694E-2</c:v>
                </c:pt>
                <c:pt idx="29">
                  <c:v>5.5718444319995397E-2</c:v>
                </c:pt>
                <c:pt idx="30">
                  <c:v>5.8193561823915899E-2</c:v>
                </c:pt>
                <c:pt idx="31">
                  <c:v>5.7447556474305099E-2</c:v>
                </c:pt>
                <c:pt idx="32">
                  <c:v>5.23074360300219E-2</c:v>
                </c:pt>
                <c:pt idx="33">
                  <c:v>3.6320601144406599E-2</c:v>
                </c:pt>
                <c:pt idx="34">
                  <c:v>3.3058436985203797E-2</c:v>
                </c:pt>
                <c:pt idx="35">
                  <c:v>2.8549747990995002E-2</c:v>
                </c:pt>
                <c:pt idx="36">
                  <c:v>6.5173315946208399E-2</c:v>
                </c:pt>
                <c:pt idx="37">
                  <c:v>6.6479864751126397E-2</c:v>
                </c:pt>
                <c:pt idx="38">
                  <c:v>0.109749893007827</c:v>
                </c:pt>
                <c:pt idx="39">
                  <c:v>0.112248759351603</c:v>
                </c:pt>
                <c:pt idx="40">
                  <c:v>0.1083697344702</c:v>
                </c:pt>
                <c:pt idx="41">
                  <c:v>0.100146452321732</c:v>
                </c:pt>
                <c:pt idx="42">
                  <c:v>0.100146452321732</c:v>
                </c:pt>
                <c:pt idx="43">
                  <c:v>0.106802856287913</c:v>
                </c:pt>
                <c:pt idx="44">
                  <c:v>0.118898317438024</c:v>
                </c:pt>
                <c:pt idx="45">
                  <c:v>0.107519683847979</c:v>
                </c:pt>
                <c:pt idx="46">
                  <c:v>0.122925148555957</c:v>
                </c:pt>
                <c:pt idx="47">
                  <c:v>0.13438600051296201</c:v>
                </c:pt>
                <c:pt idx="48">
                  <c:v>0.147793117696431</c:v>
                </c:pt>
                <c:pt idx="49">
                  <c:v>0.124804941212894</c:v>
                </c:pt>
                <c:pt idx="50">
                  <c:v>0.12820668698773</c:v>
                </c:pt>
                <c:pt idx="51">
                  <c:v>0.13328112756959901</c:v>
                </c:pt>
                <c:pt idx="52">
                  <c:v>0.13150368487160199</c:v>
                </c:pt>
                <c:pt idx="53">
                  <c:v>0.136216807194526</c:v>
                </c:pt>
                <c:pt idx="54">
                  <c:v>0.14894343669188001</c:v>
                </c:pt>
                <c:pt idx="55">
                  <c:v>0.13700508370388101</c:v>
                </c:pt>
                <c:pt idx="56">
                  <c:v>0.15612940479825399</c:v>
                </c:pt>
                <c:pt idx="57">
                  <c:v>0.19618984515787399</c:v>
                </c:pt>
                <c:pt idx="58">
                  <c:v>0.20132844300646899</c:v>
                </c:pt>
                <c:pt idx="59">
                  <c:v>0.19183957051202299</c:v>
                </c:pt>
                <c:pt idx="60">
                  <c:v>0.19161114320262301</c:v>
                </c:pt>
                <c:pt idx="61">
                  <c:v>0.16624873917227001</c:v>
                </c:pt>
                <c:pt idx="62">
                  <c:v>0.161136291487781</c:v>
                </c:pt>
                <c:pt idx="63">
                  <c:v>0.19180965246981499</c:v>
                </c:pt>
                <c:pt idx="64">
                  <c:v>0.194473536232671</c:v>
                </c:pt>
                <c:pt idx="65">
                  <c:v>0.21519439072031599</c:v>
                </c:pt>
                <c:pt idx="66">
                  <c:v>0.22604561256538599</c:v>
                </c:pt>
                <c:pt idx="67">
                  <c:v>0.23338165285505599</c:v>
                </c:pt>
                <c:pt idx="68">
                  <c:v>0.23813930062886199</c:v>
                </c:pt>
                <c:pt idx="69">
                  <c:v>0.24368430537666499</c:v>
                </c:pt>
                <c:pt idx="70">
                  <c:v>0.18762875329079601</c:v>
                </c:pt>
                <c:pt idx="71">
                  <c:v>0.170424844898516</c:v>
                </c:pt>
                <c:pt idx="72">
                  <c:v>0.15371074562377099</c:v>
                </c:pt>
                <c:pt idx="73">
                  <c:v>0.16448312795683101</c:v>
                </c:pt>
                <c:pt idx="74">
                  <c:v>0.17624360800837999</c:v>
                </c:pt>
                <c:pt idx="75">
                  <c:v>0.164731399760842</c:v>
                </c:pt>
                <c:pt idx="76">
                  <c:v>0.16026218962149499</c:v>
                </c:pt>
                <c:pt idx="77">
                  <c:v>0.16630068712215901</c:v>
                </c:pt>
                <c:pt idx="78">
                  <c:v>0.17904577954414599</c:v>
                </c:pt>
                <c:pt idx="79">
                  <c:v>0.18919905584027699</c:v>
                </c:pt>
                <c:pt idx="80">
                  <c:v>0.18964481780323</c:v>
                </c:pt>
                <c:pt idx="81">
                  <c:v>0.184901463934807</c:v>
                </c:pt>
                <c:pt idx="82">
                  <c:v>0.184901463934807</c:v>
                </c:pt>
                <c:pt idx="83">
                  <c:v>0.162971686345178</c:v>
                </c:pt>
                <c:pt idx="84">
                  <c:v>0.15914953733008999</c:v>
                </c:pt>
                <c:pt idx="85">
                  <c:v>0.15395736623276199</c:v>
                </c:pt>
                <c:pt idx="86">
                  <c:v>0.16030027135902</c:v>
                </c:pt>
                <c:pt idx="87">
                  <c:v>0.17093739511050601</c:v>
                </c:pt>
                <c:pt idx="88">
                  <c:v>0.16779214659902</c:v>
                </c:pt>
                <c:pt idx="89">
                  <c:v>0.17178189768949001</c:v>
                </c:pt>
                <c:pt idx="90">
                  <c:v>0.16995946579110799</c:v>
                </c:pt>
                <c:pt idx="91">
                  <c:v>0.19683781433984199</c:v>
                </c:pt>
                <c:pt idx="92">
                  <c:v>0.189783955262078</c:v>
                </c:pt>
                <c:pt idx="93">
                  <c:v>0.193465677357886</c:v>
                </c:pt>
                <c:pt idx="94">
                  <c:v>0.20416983235740299</c:v>
                </c:pt>
                <c:pt idx="95">
                  <c:v>0.20466609724175899</c:v>
                </c:pt>
                <c:pt idx="96">
                  <c:v>0.21209633799952499</c:v>
                </c:pt>
                <c:pt idx="97">
                  <c:v>0.21726254788708599</c:v>
                </c:pt>
                <c:pt idx="98">
                  <c:v>0.21765416185542499</c:v>
                </c:pt>
                <c:pt idx="99">
                  <c:v>0.242774964761164</c:v>
                </c:pt>
                <c:pt idx="100">
                  <c:v>0.26066497648623699</c:v>
                </c:pt>
                <c:pt idx="101">
                  <c:v>0.25864546524110299</c:v>
                </c:pt>
                <c:pt idx="102">
                  <c:v>0.25750550046671</c:v>
                </c:pt>
                <c:pt idx="103">
                  <c:v>0.26024409811043703</c:v>
                </c:pt>
                <c:pt idx="104">
                  <c:v>0.24464837432022701</c:v>
                </c:pt>
                <c:pt idx="105">
                  <c:v>0.25932178563288499</c:v>
                </c:pt>
                <c:pt idx="106">
                  <c:v>0.267743718556676</c:v>
                </c:pt>
                <c:pt idx="107">
                  <c:v>0.29222246425908999</c:v>
                </c:pt>
                <c:pt idx="108">
                  <c:v>0.33898032470221201</c:v>
                </c:pt>
                <c:pt idx="109">
                  <c:v>0.39872336030552302</c:v>
                </c:pt>
                <c:pt idx="110">
                  <c:v>0.41134008642363601</c:v>
                </c:pt>
                <c:pt idx="111">
                  <c:v>0.41342877468316203</c:v>
                </c:pt>
                <c:pt idx="112">
                  <c:v>0.51334598612526505</c:v>
                </c:pt>
                <c:pt idx="113">
                  <c:v>0.50101898889659002</c:v>
                </c:pt>
                <c:pt idx="114">
                  <c:v>0.48229295598709998</c:v>
                </c:pt>
                <c:pt idx="115">
                  <c:v>0.50969657463111795</c:v>
                </c:pt>
                <c:pt idx="116">
                  <c:v>0.50009028435833303</c:v>
                </c:pt>
                <c:pt idx="117">
                  <c:v>0.49769383126392103</c:v>
                </c:pt>
                <c:pt idx="118">
                  <c:v>0.49890386289695599</c:v>
                </c:pt>
                <c:pt idx="119">
                  <c:v>0.53468054544288102</c:v>
                </c:pt>
                <c:pt idx="120">
                  <c:v>0.50242524627223994</c:v>
                </c:pt>
                <c:pt idx="121">
                  <c:v>0.48411508535303299</c:v>
                </c:pt>
                <c:pt idx="122">
                  <c:v>0.48411508535303299</c:v>
                </c:pt>
                <c:pt idx="123">
                  <c:v>0.48411508535303299</c:v>
                </c:pt>
                <c:pt idx="124">
                  <c:v>0.50053714969053797</c:v>
                </c:pt>
                <c:pt idx="125">
                  <c:v>0.53557852055730204</c:v>
                </c:pt>
                <c:pt idx="126">
                  <c:v>0.54952205609070504</c:v>
                </c:pt>
                <c:pt idx="127">
                  <c:v>0.59448398498779698</c:v>
                </c:pt>
                <c:pt idx="128">
                  <c:v>0.70220283383506099</c:v>
                </c:pt>
                <c:pt idx="129">
                  <c:v>0.69466387708250299</c:v>
                </c:pt>
                <c:pt idx="130">
                  <c:v>0.71178406348634204</c:v>
                </c:pt>
                <c:pt idx="131">
                  <c:v>0.68467244558572404</c:v>
                </c:pt>
                <c:pt idx="132">
                  <c:v>0.65577799863354302</c:v>
                </c:pt>
                <c:pt idx="133">
                  <c:v>0.64779803927552104</c:v>
                </c:pt>
                <c:pt idx="134">
                  <c:v>0.67308133900280398</c:v>
                </c:pt>
                <c:pt idx="135">
                  <c:v>0.69670739014334704</c:v>
                </c:pt>
                <c:pt idx="136">
                  <c:v>0.678930702352182</c:v>
                </c:pt>
                <c:pt idx="137">
                  <c:v>0.65903428299338696</c:v>
                </c:pt>
                <c:pt idx="138">
                  <c:v>0.690108432274397</c:v>
                </c:pt>
                <c:pt idx="139">
                  <c:v>0.74954868615252801</c:v>
                </c:pt>
                <c:pt idx="140">
                  <c:v>0.74656121329874303</c:v>
                </c:pt>
                <c:pt idx="141">
                  <c:v>0.74071806020630904</c:v>
                </c:pt>
                <c:pt idx="142">
                  <c:v>0.75372290703373801</c:v>
                </c:pt>
                <c:pt idx="143">
                  <c:v>0.75115539033922096</c:v>
                </c:pt>
                <c:pt idx="144">
                  <c:v>0.70039981827023501</c:v>
                </c:pt>
                <c:pt idx="145">
                  <c:v>0.66137751826158897</c:v>
                </c:pt>
                <c:pt idx="146">
                  <c:v>0.66137751826158897</c:v>
                </c:pt>
                <c:pt idx="147">
                  <c:v>0.669620893928767</c:v>
                </c:pt>
                <c:pt idx="148">
                  <c:v>0.67553624703917103</c:v>
                </c:pt>
                <c:pt idx="149">
                  <c:v>0.671514583509638</c:v>
                </c:pt>
                <c:pt idx="150">
                  <c:v>0.61667475046601605</c:v>
                </c:pt>
                <c:pt idx="151">
                  <c:v>0.61120671758628098</c:v>
                </c:pt>
                <c:pt idx="152">
                  <c:v>0.47548146038378097</c:v>
                </c:pt>
                <c:pt idx="153">
                  <c:v>0.47548146038378097</c:v>
                </c:pt>
                <c:pt idx="154">
                  <c:v>0.45605645304068299</c:v>
                </c:pt>
                <c:pt idx="155">
                  <c:v>0.45605645304068299</c:v>
                </c:pt>
                <c:pt idx="156">
                  <c:v>0.44245114940323799</c:v>
                </c:pt>
                <c:pt idx="157">
                  <c:v>0.30234236677305398</c:v>
                </c:pt>
                <c:pt idx="158">
                  <c:v>0.30234236677305398</c:v>
                </c:pt>
                <c:pt idx="159">
                  <c:v>0.22903091121576799</c:v>
                </c:pt>
                <c:pt idx="160">
                  <c:v>0.23707378636849599</c:v>
                </c:pt>
                <c:pt idx="161">
                  <c:v>0.25284306515045102</c:v>
                </c:pt>
                <c:pt idx="162">
                  <c:v>0.23420144990535199</c:v>
                </c:pt>
                <c:pt idx="163">
                  <c:v>0.40982023543437401</c:v>
                </c:pt>
                <c:pt idx="164">
                  <c:v>0.462380093798339</c:v>
                </c:pt>
                <c:pt idx="165">
                  <c:v>0.51766964311106101</c:v>
                </c:pt>
                <c:pt idx="166">
                  <c:v>0.48951510766967599</c:v>
                </c:pt>
                <c:pt idx="167">
                  <c:v>0.48185876454265703</c:v>
                </c:pt>
                <c:pt idx="168">
                  <c:v>0.47449998334728299</c:v>
                </c:pt>
                <c:pt idx="169">
                  <c:v>0.41871059793189602</c:v>
                </c:pt>
                <c:pt idx="170">
                  <c:v>0.43989371570772001</c:v>
                </c:pt>
                <c:pt idx="171">
                  <c:v>0.40555527471473801</c:v>
                </c:pt>
                <c:pt idx="172">
                  <c:v>0.48688454182133101</c:v>
                </c:pt>
                <c:pt idx="173">
                  <c:v>0.52436627287175397</c:v>
                </c:pt>
                <c:pt idx="174">
                  <c:v>0.550851554049818</c:v>
                </c:pt>
                <c:pt idx="175">
                  <c:v>0.56467723484816701</c:v>
                </c:pt>
                <c:pt idx="176">
                  <c:v>0.56204668928470902</c:v>
                </c:pt>
                <c:pt idx="177">
                  <c:v>0.54650674897518603</c:v>
                </c:pt>
                <c:pt idx="178">
                  <c:v>0.61213176271803305</c:v>
                </c:pt>
                <c:pt idx="179">
                  <c:v>0.63210296200679505</c:v>
                </c:pt>
                <c:pt idx="180">
                  <c:v>0.63843975244922402</c:v>
                </c:pt>
                <c:pt idx="181">
                  <c:v>0.66211712032567704</c:v>
                </c:pt>
                <c:pt idx="182">
                  <c:v>0.637830477141898</c:v>
                </c:pt>
                <c:pt idx="183">
                  <c:v>0.60711346771340202</c:v>
                </c:pt>
                <c:pt idx="184">
                  <c:v>0.60711346771340202</c:v>
                </c:pt>
                <c:pt idx="185">
                  <c:v>0.61244753011421904</c:v>
                </c:pt>
                <c:pt idx="186">
                  <c:v>0.61265887078888703</c:v>
                </c:pt>
                <c:pt idx="187">
                  <c:v>0.67589538285169803</c:v>
                </c:pt>
                <c:pt idx="188">
                  <c:v>0.66944855403125503</c:v>
                </c:pt>
                <c:pt idx="189">
                  <c:v>0.69556762506450798</c:v>
                </c:pt>
                <c:pt idx="190">
                  <c:v>0.71963152192223201</c:v>
                </c:pt>
                <c:pt idx="191">
                  <c:v>0.710563876265211</c:v>
                </c:pt>
                <c:pt idx="192">
                  <c:v>0.68845487734681199</c:v>
                </c:pt>
                <c:pt idx="193">
                  <c:v>0.69332330708752599</c:v>
                </c:pt>
                <c:pt idx="194">
                  <c:v>0.72430223168337204</c:v>
                </c:pt>
                <c:pt idx="195">
                  <c:v>0.72143271887197102</c:v>
                </c:pt>
                <c:pt idx="196">
                  <c:v>0.75748977713679799</c:v>
                </c:pt>
                <c:pt idx="197">
                  <c:v>0.74998193919432499</c:v>
                </c:pt>
                <c:pt idx="198">
                  <c:v>0.76361393711845904</c:v>
                </c:pt>
                <c:pt idx="199">
                  <c:v>0.75485789507578205</c:v>
                </c:pt>
                <c:pt idx="200">
                  <c:v>0.72569285013274598</c:v>
                </c:pt>
                <c:pt idx="201">
                  <c:v>0.72722472542482197</c:v>
                </c:pt>
                <c:pt idx="202">
                  <c:v>0.70661027120537201</c:v>
                </c:pt>
                <c:pt idx="203">
                  <c:v>0.713409286777278</c:v>
                </c:pt>
                <c:pt idx="204">
                  <c:v>0.74892992560864002</c:v>
                </c:pt>
                <c:pt idx="205">
                  <c:v>0.74363926757116505</c:v>
                </c:pt>
                <c:pt idx="206">
                  <c:v>0.73033824297446304</c:v>
                </c:pt>
                <c:pt idx="207">
                  <c:v>0.73433538927910702</c:v>
                </c:pt>
                <c:pt idx="208">
                  <c:v>0.77796224549151005</c:v>
                </c:pt>
                <c:pt idx="209">
                  <c:v>0.805758183255182</c:v>
                </c:pt>
                <c:pt idx="210">
                  <c:v>0.78854015766511798</c:v>
                </c:pt>
                <c:pt idx="211">
                  <c:v>0.79547681968450801</c:v>
                </c:pt>
                <c:pt idx="212">
                  <c:v>0.86289281222940595</c:v>
                </c:pt>
                <c:pt idx="213">
                  <c:v>0.86805096613968702</c:v>
                </c:pt>
                <c:pt idx="214">
                  <c:v>0.89206290348295103</c:v>
                </c:pt>
                <c:pt idx="215">
                  <c:v>0.88698822069693795</c:v>
                </c:pt>
                <c:pt idx="216">
                  <c:v>0.88696497087715898</c:v>
                </c:pt>
                <c:pt idx="217">
                  <c:v>0.91903776153129202</c:v>
                </c:pt>
                <c:pt idx="218">
                  <c:v>0.91124632381180704</c:v>
                </c:pt>
                <c:pt idx="219">
                  <c:v>0.90314938966900804</c:v>
                </c:pt>
                <c:pt idx="220">
                  <c:v>0.86835198849365802</c:v>
                </c:pt>
                <c:pt idx="221">
                  <c:v>0.86711229096421505</c:v>
                </c:pt>
                <c:pt idx="222">
                  <c:v>0.86118463360207098</c:v>
                </c:pt>
                <c:pt idx="223">
                  <c:v>0.85850582538773501</c:v>
                </c:pt>
                <c:pt idx="224">
                  <c:v>0.83682668059731402</c:v>
                </c:pt>
                <c:pt idx="225">
                  <c:v>0.84361745253299103</c:v>
                </c:pt>
                <c:pt idx="226">
                  <c:v>0.85288325799466302</c:v>
                </c:pt>
                <c:pt idx="227">
                  <c:v>0.84959726993031603</c:v>
                </c:pt>
                <c:pt idx="228">
                  <c:v>0.84538892783391395</c:v>
                </c:pt>
                <c:pt idx="229">
                  <c:v>0.81542719048739198</c:v>
                </c:pt>
                <c:pt idx="230">
                  <c:v>0.81542719048739198</c:v>
                </c:pt>
                <c:pt idx="231">
                  <c:v>0.80002701040187896</c:v>
                </c:pt>
                <c:pt idx="232">
                  <c:v>0.769905641143529</c:v>
                </c:pt>
                <c:pt idx="233">
                  <c:v>0.78738020630640704</c:v>
                </c:pt>
                <c:pt idx="234">
                  <c:v>0.80144298177443796</c:v>
                </c:pt>
                <c:pt idx="235">
                  <c:v>0.82175534081492096</c:v>
                </c:pt>
                <c:pt idx="236">
                  <c:v>0.82375670003561596</c:v>
                </c:pt>
                <c:pt idx="237">
                  <c:v>0.86916490893670195</c:v>
                </c:pt>
                <c:pt idx="238">
                  <c:v>0.89489304282901805</c:v>
                </c:pt>
                <c:pt idx="239">
                  <c:v>0.90245991297745598</c:v>
                </c:pt>
                <c:pt idx="240">
                  <c:v>0.91282357101768397</c:v>
                </c:pt>
                <c:pt idx="241">
                  <c:v>0.91535076493742695</c:v>
                </c:pt>
                <c:pt idx="242">
                  <c:v>0.89769415946430597</c:v>
                </c:pt>
                <c:pt idx="243">
                  <c:v>0.87624060297378303</c:v>
                </c:pt>
                <c:pt idx="244">
                  <c:v>0.89177005357247496</c:v>
                </c:pt>
                <c:pt idx="245">
                  <c:v>0.87059869269117796</c:v>
                </c:pt>
                <c:pt idx="246">
                  <c:v>0.86035282760398801</c:v>
                </c:pt>
                <c:pt idx="247">
                  <c:v>0.85891711498827705</c:v>
                </c:pt>
                <c:pt idx="248">
                  <c:v>0.84613845216654804</c:v>
                </c:pt>
                <c:pt idx="249">
                  <c:v>0.845656495216909</c:v>
                </c:pt>
                <c:pt idx="250">
                  <c:v>0.83318321352232105</c:v>
                </c:pt>
                <c:pt idx="251">
                  <c:v>0.80427894337206396</c:v>
                </c:pt>
                <c:pt idx="252">
                  <c:v>0.90401993814784198</c:v>
                </c:pt>
                <c:pt idx="253">
                  <c:v>0.89627087102335901</c:v>
                </c:pt>
                <c:pt idx="254">
                  <c:v>0.911537541807661</c:v>
                </c:pt>
                <c:pt idx="255">
                  <c:v>0.91312312651810601</c:v>
                </c:pt>
                <c:pt idx="256">
                  <c:v>0.903025394333279</c:v>
                </c:pt>
                <c:pt idx="257">
                  <c:v>0.95142525423658697</c:v>
                </c:pt>
                <c:pt idx="258">
                  <c:v>0.93282780494989603</c:v>
                </c:pt>
                <c:pt idx="259">
                  <c:v>0.95393789939660301</c:v>
                </c:pt>
                <c:pt idx="260">
                  <c:v>0.95728498504479798</c:v>
                </c:pt>
                <c:pt idx="261">
                  <c:v>0.95303657442370804</c:v>
                </c:pt>
                <c:pt idx="262">
                  <c:v>0.98036796766785606</c:v>
                </c:pt>
                <c:pt idx="263">
                  <c:v>0.98563548072611595</c:v>
                </c:pt>
                <c:pt idx="264">
                  <c:v>0.98944591502735801</c:v>
                </c:pt>
                <c:pt idx="265">
                  <c:v>1.0244143635004099</c:v>
                </c:pt>
                <c:pt idx="266">
                  <c:v>1.03681068583077</c:v>
                </c:pt>
                <c:pt idx="267">
                  <c:v>1.0287215127818501</c:v>
                </c:pt>
                <c:pt idx="268">
                  <c:v>1.04560904568393</c:v>
                </c:pt>
                <c:pt idx="269">
                  <c:v>1.0247813697047301</c:v>
                </c:pt>
                <c:pt idx="270">
                  <c:v>0.96664493182683497</c:v>
                </c:pt>
                <c:pt idx="271">
                  <c:v>0.95890339943869096</c:v>
                </c:pt>
                <c:pt idx="272">
                  <c:v>0.96118387751610201</c:v>
                </c:pt>
                <c:pt idx="273">
                  <c:v>0.95725620336454897</c:v>
                </c:pt>
                <c:pt idx="274">
                  <c:v>0.96969976798888502</c:v>
                </c:pt>
                <c:pt idx="275">
                  <c:v>0.97980531219283795</c:v>
                </c:pt>
                <c:pt idx="276">
                  <c:v>0.98555706381922503</c:v>
                </c:pt>
                <c:pt idx="277">
                  <c:v>0.97633201352218002</c:v>
                </c:pt>
                <c:pt idx="278">
                  <c:v>0.93126700159132303</c:v>
                </c:pt>
                <c:pt idx="279">
                  <c:v>0.94081530958528403</c:v>
                </c:pt>
                <c:pt idx="280">
                  <c:v>0.91452317493243795</c:v>
                </c:pt>
                <c:pt idx="281">
                  <c:v>0.90257704108200099</c:v>
                </c:pt>
                <c:pt idx="282">
                  <c:v>0.89816276354955804</c:v>
                </c:pt>
                <c:pt idx="283">
                  <c:v>0.89816276354955804</c:v>
                </c:pt>
                <c:pt idx="284">
                  <c:v>0.88179697320374195</c:v>
                </c:pt>
                <c:pt idx="285">
                  <c:v>0.87709693133033795</c:v>
                </c:pt>
                <c:pt idx="286">
                  <c:v>0.88600417370769602</c:v>
                </c:pt>
                <c:pt idx="287">
                  <c:v>0.90851127076603999</c:v>
                </c:pt>
                <c:pt idx="288">
                  <c:v>0.90600049180703401</c:v>
                </c:pt>
                <c:pt idx="289">
                  <c:v>0.891529864219052</c:v>
                </c:pt>
                <c:pt idx="290">
                  <c:v>0.87754906417103895</c:v>
                </c:pt>
                <c:pt idx="291">
                  <c:v>0.88374776341676697</c:v>
                </c:pt>
                <c:pt idx="292">
                  <c:v>0.893832979469255</c:v>
                </c:pt>
                <c:pt idx="293">
                  <c:v>0.88888247303399504</c:v>
                </c:pt>
                <c:pt idx="294">
                  <c:v>0.87055617621597403</c:v>
                </c:pt>
                <c:pt idx="295">
                  <c:v>0.845707322824508</c:v>
                </c:pt>
                <c:pt idx="296">
                  <c:v>0.88536602625726701</c:v>
                </c:pt>
                <c:pt idx="297">
                  <c:v>0.91998214331584505</c:v>
                </c:pt>
                <c:pt idx="298">
                  <c:v>0.92910854123808595</c:v>
                </c:pt>
                <c:pt idx="299">
                  <c:v>0.942583594442853</c:v>
                </c:pt>
                <c:pt idx="300">
                  <c:v>0.96858987249302197</c:v>
                </c:pt>
                <c:pt idx="301">
                  <c:v>0.93624814340580698</c:v>
                </c:pt>
                <c:pt idx="302">
                  <c:v>0.976530800418138</c:v>
                </c:pt>
                <c:pt idx="303">
                  <c:v>0.97359800954426701</c:v>
                </c:pt>
                <c:pt idx="304">
                  <c:v>0.96758039989379097</c:v>
                </c:pt>
                <c:pt idx="305">
                  <c:v>0.98724486416000801</c:v>
                </c:pt>
                <c:pt idx="306">
                  <c:v>0.99439034952830296</c:v>
                </c:pt>
                <c:pt idx="307">
                  <c:v>1.0128007671476</c:v>
                </c:pt>
                <c:pt idx="308">
                  <c:v>1.0211900344051299</c:v>
                </c:pt>
                <c:pt idx="309">
                  <c:v>1.02322230107101</c:v>
                </c:pt>
                <c:pt idx="310">
                  <c:v>0.998316259385854</c:v>
                </c:pt>
                <c:pt idx="311">
                  <c:v>0.99594312581923805</c:v>
                </c:pt>
                <c:pt idx="312">
                  <c:v>0.981027346093718</c:v>
                </c:pt>
                <c:pt idx="313">
                  <c:v>0.96656107973457395</c:v>
                </c:pt>
                <c:pt idx="314">
                  <c:v>0.94163039756107003</c:v>
                </c:pt>
                <c:pt idx="315">
                  <c:v>0.95839676731954604</c:v>
                </c:pt>
                <c:pt idx="316">
                  <c:v>0.95505296377662097</c:v>
                </c:pt>
                <c:pt idx="317">
                  <c:v>0.93152597183295005</c:v>
                </c:pt>
                <c:pt idx="318">
                  <c:v>0.95101352341726997</c:v>
                </c:pt>
                <c:pt idx="319">
                  <c:v>0.95773920747376295</c:v>
                </c:pt>
                <c:pt idx="320">
                  <c:v>0.94417004710760899</c:v>
                </c:pt>
                <c:pt idx="321">
                  <c:v>0.926631331704038</c:v>
                </c:pt>
                <c:pt idx="322">
                  <c:v>0.96052839820028302</c:v>
                </c:pt>
                <c:pt idx="323">
                  <c:v>0.97526996841325497</c:v>
                </c:pt>
                <c:pt idx="324">
                  <c:v>0.96335509217108894</c:v>
                </c:pt>
                <c:pt idx="325">
                  <c:v>0.97976321850553605</c:v>
                </c:pt>
                <c:pt idx="326">
                  <c:v>0.95660742227689499</c:v>
                </c:pt>
                <c:pt idx="327">
                  <c:v>0.95562045531623196</c:v>
                </c:pt>
                <c:pt idx="328">
                  <c:v>0.96538847356267399</c:v>
                </c:pt>
                <c:pt idx="329">
                  <c:v>0.96880640567815002</c:v>
                </c:pt>
                <c:pt idx="330">
                  <c:v>0.96299424543022905</c:v>
                </c:pt>
                <c:pt idx="331">
                  <c:v>0.95890380969322697</c:v>
                </c:pt>
                <c:pt idx="332">
                  <c:v>0.98699016180571797</c:v>
                </c:pt>
                <c:pt idx="333">
                  <c:v>0.978977484504439</c:v>
                </c:pt>
                <c:pt idx="334">
                  <c:v>1.05605728215229</c:v>
                </c:pt>
                <c:pt idx="335">
                  <c:v>1.07306638607039</c:v>
                </c:pt>
                <c:pt idx="336">
                  <c:v>1.0623065173251001</c:v>
                </c:pt>
                <c:pt idx="337">
                  <c:v>1.06039798804062</c:v>
                </c:pt>
                <c:pt idx="338">
                  <c:v>1.10412801637503</c:v>
                </c:pt>
                <c:pt idx="339">
                  <c:v>1.10249334231401</c:v>
                </c:pt>
                <c:pt idx="340">
                  <c:v>1.10521791701457</c:v>
                </c:pt>
                <c:pt idx="341">
                  <c:v>1.11607187590538</c:v>
                </c:pt>
                <c:pt idx="342">
                  <c:v>1.0957068815562001</c:v>
                </c:pt>
                <c:pt idx="343">
                  <c:v>1.0997855489100301</c:v>
                </c:pt>
                <c:pt idx="344">
                  <c:v>1.10538976807752</c:v>
                </c:pt>
                <c:pt idx="345">
                  <c:v>1.1322336413260401</c:v>
                </c:pt>
                <c:pt idx="346">
                  <c:v>1.1757132195567599</c:v>
                </c:pt>
                <c:pt idx="347">
                  <c:v>1.17927008483161</c:v>
                </c:pt>
                <c:pt idx="348">
                  <c:v>1.1864005360655201</c:v>
                </c:pt>
                <c:pt idx="349">
                  <c:v>1.1526952106158299</c:v>
                </c:pt>
                <c:pt idx="350">
                  <c:v>1.1399141130836401</c:v>
                </c:pt>
                <c:pt idx="351">
                  <c:v>1.1204368616690199</c:v>
                </c:pt>
                <c:pt idx="352">
                  <c:v>1.11800751991318</c:v>
                </c:pt>
                <c:pt idx="353">
                  <c:v>1.1086867062675301</c:v>
                </c:pt>
                <c:pt idx="354">
                  <c:v>1.1263834958854899</c:v>
                </c:pt>
                <c:pt idx="355">
                  <c:v>1.1200079809817201</c:v>
                </c:pt>
                <c:pt idx="356">
                  <c:v>1.16718722000777</c:v>
                </c:pt>
                <c:pt idx="357">
                  <c:v>1.1876129945684</c:v>
                </c:pt>
                <c:pt idx="358">
                  <c:v>1.16019883107885</c:v>
                </c:pt>
                <c:pt idx="359">
                  <c:v>1.1604950537704199</c:v>
                </c:pt>
                <c:pt idx="360">
                  <c:v>1.15736627318093</c:v>
                </c:pt>
                <c:pt idx="361">
                  <c:v>1.15570951955551</c:v>
                </c:pt>
                <c:pt idx="362">
                  <c:v>1.1582959891392901</c:v>
                </c:pt>
                <c:pt idx="363">
                  <c:v>1.1449575584424101</c:v>
                </c:pt>
                <c:pt idx="364">
                  <c:v>1.1880362993709099</c:v>
                </c:pt>
                <c:pt idx="365">
                  <c:v>1.2071910666502801</c:v>
                </c:pt>
                <c:pt idx="366">
                  <c:v>1.3079894304289901</c:v>
                </c:pt>
                <c:pt idx="367">
                  <c:v>1.3239655205160199</c:v>
                </c:pt>
                <c:pt idx="368">
                  <c:v>1.3362597343784199</c:v>
                </c:pt>
                <c:pt idx="369">
                  <c:v>1.37293225653461</c:v>
                </c:pt>
                <c:pt idx="370">
                  <c:v>1.4004495204181699</c:v>
                </c:pt>
                <c:pt idx="371">
                  <c:v>1.34659382187633</c:v>
                </c:pt>
                <c:pt idx="372">
                  <c:v>1.34637249171415</c:v>
                </c:pt>
                <c:pt idx="373">
                  <c:v>1.3169233666790601</c:v>
                </c:pt>
                <c:pt idx="374">
                  <c:v>1.3228637296665999</c:v>
                </c:pt>
                <c:pt idx="375">
                  <c:v>1.29116415817945</c:v>
                </c:pt>
                <c:pt idx="376">
                  <c:v>1.3005046528743001</c:v>
                </c:pt>
                <c:pt idx="377">
                  <c:v>1.3127735967536001</c:v>
                </c:pt>
                <c:pt idx="378">
                  <c:v>1.3144669231850801</c:v>
                </c:pt>
                <c:pt idx="379">
                  <c:v>1.3289583098609601</c:v>
                </c:pt>
                <c:pt idx="380">
                  <c:v>1.31892381874396</c:v>
                </c:pt>
                <c:pt idx="381">
                  <c:v>1.33658529630469</c:v>
                </c:pt>
                <c:pt idx="382">
                  <c:v>1.3287668581364001</c:v>
                </c:pt>
                <c:pt idx="383">
                  <c:v>1.35490386094163</c:v>
                </c:pt>
                <c:pt idx="384">
                  <c:v>1.3102250216015801</c:v>
                </c:pt>
                <c:pt idx="385">
                  <c:v>1.28379015694351</c:v>
                </c:pt>
                <c:pt idx="386">
                  <c:v>1.3180924732803601</c:v>
                </c:pt>
                <c:pt idx="387">
                  <c:v>1.32717442718457</c:v>
                </c:pt>
                <c:pt idx="388">
                  <c:v>1.3326788019120199</c:v>
                </c:pt>
                <c:pt idx="389">
                  <c:v>1.35070340907866</c:v>
                </c:pt>
                <c:pt idx="390">
                  <c:v>1.34571647264269</c:v>
                </c:pt>
                <c:pt idx="391">
                  <c:v>1.3643505411571399</c:v>
                </c:pt>
                <c:pt idx="392">
                  <c:v>1.36821528957135</c:v>
                </c:pt>
                <c:pt idx="393">
                  <c:v>1.36880056733741</c:v>
                </c:pt>
                <c:pt idx="394">
                  <c:v>1.36880056733741</c:v>
                </c:pt>
                <c:pt idx="395">
                  <c:v>1.3799468915489601</c:v>
                </c:pt>
                <c:pt idx="396">
                  <c:v>1.3890878469327601</c:v>
                </c:pt>
                <c:pt idx="397">
                  <c:v>1.39925876081477</c:v>
                </c:pt>
                <c:pt idx="398">
                  <c:v>1.3900004669102699</c:v>
                </c:pt>
                <c:pt idx="399">
                  <c:v>1.41552072943758</c:v>
                </c:pt>
                <c:pt idx="400">
                  <c:v>1.4277078464086801</c:v>
                </c:pt>
                <c:pt idx="401">
                  <c:v>1.4256607012343401</c:v>
                </c:pt>
                <c:pt idx="402">
                  <c:v>1.4262311588282599</c:v>
                </c:pt>
                <c:pt idx="403">
                  <c:v>1.37073657884512</c:v>
                </c:pt>
                <c:pt idx="404">
                  <c:v>1.35278701879216</c:v>
                </c:pt>
                <c:pt idx="405">
                  <c:v>1.3714139144308899</c:v>
                </c:pt>
                <c:pt idx="406">
                  <c:v>1.3597320733973099</c:v>
                </c:pt>
                <c:pt idx="407">
                  <c:v>1.3647011493049299</c:v>
                </c:pt>
                <c:pt idx="408">
                  <c:v>1.3445121884306099</c:v>
                </c:pt>
                <c:pt idx="409">
                  <c:v>1.34083952832005</c:v>
                </c:pt>
                <c:pt idx="410">
                  <c:v>1.3490194961011099</c:v>
                </c:pt>
                <c:pt idx="411">
                  <c:v>1.3584830863299799</c:v>
                </c:pt>
                <c:pt idx="412">
                  <c:v>1.35451986325858</c:v>
                </c:pt>
                <c:pt idx="413">
                  <c:v>1.3782111376552799</c:v>
                </c:pt>
                <c:pt idx="414">
                  <c:v>1.3898126071861101</c:v>
                </c:pt>
                <c:pt idx="415">
                  <c:v>1.3627115017817499</c:v>
                </c:pt>
                <c:pt idx="416">
                  <c:v>1.33181486621609</c:v>
                </c:pt>
                <c:pt idx="417">
                  <c:v>1.3450570714724099</c:v>
                </c:pt>
                <c:pt idx="418">
                  <c:v>1.31718340947626</c:v>
                </c:pt>
                <c:pt idx="419">
                  <c:v>1.3054102553084701</c:v>
                </c:pt>
                <c:pt idx="420">
                  <c:v>1.30148868668102</c:v>
                </c:pt>
                <c:pt idx="421">
                  <c:v>1.2974023530205101</c:v>
                </c:pt>
                <c:pt idx="422">
                  <c:v>1.2916167987035601</c:v>
                </c:pt>
                <c:pt idx="423">
                  <c:v>1.27990749967158</c:v>
                </c:pt>
                <c:pt idx="424">
                  <c:v>1.30215915820172</c:v>
                </c:pt>
                <c:pt idx="425">
                  <c:v>1.2915215678398699</c:v>
                </c:pt>
                <c:pt idx="426">
                  <c:v>1.29000183318539</c:v>
                </c:pt>
                <c:pt idx="427">
                  <c:v>1.3058368202529</c:v>
                </c:pt>
                <c:pt idx="428">
                  <c:v>1.3041421677421301</c:v>
                </c:pt>
                <c:pt idx="429">
                  <c:v>1.3070555197257301</c:v>
                </c:pt>
                <c:pt idx="430">
                  <c:v>1.33342890215869</c:v>
                </c:pt>
                <c:pt idx="431">
                  <c:v>1.3342287559772401</c:v>
                </c:pt>
                <c:pt idx="432">
                  <c:v>1.31651742003424</c:v>
                </c:pt>
                <c:pt idx="433">
                  <c:v>1.3137895720616699</c:v>
                </c:pt>
                <c:pt idx="434">
                  <c:v>1.3161241566164299</c:v>
                </c:pt>
                <c:pt idx="435">
                  <c:v>1.3357452215797301</c:v>
                </c:pt>
                <c:pt idx="436">
                  <c:v>1.3429439854152401</c:v>
                </c:pt>
                <c:pt idx="437">
                  <c:v>1.3310441694372901</c:v>
                </c:pt>
                <c:pt idx="438">
                  <c:v>1.3230878591345701</c:v>
                </c:pt>
                <c:pt idx="439">
                  <c:v>1.3286966317686599</c:v>
                </c:pt>
                <c:pt idx="440">
                  <c:v>1.3203051662129499</c:v>
                </c:pt>
                <c:pt idx="441">
                  <c:v>1.30743731864431</c:v>
                </c:pt>
                <c:pt idx="442">
                  <c:v>1.29892748063</c:v>
                </c:pt>
                <c:pt idx="443">
                  <c:v>1.28437467515032</c:v>
                </c:pt>
                <c:pt idx="444">
                  <c:v>1.2924828026386801</c:v>
                </c:pt>
                <c:pt idx="445">
                  <c:v>1.2824579056074601</c:v>
                </c:pt>
                <c:pt idx="446">
                  <c:v>1.27063025237354</c:v>
                </c:pt>
                <c:pt idx="447">
                  <c:v>1.28379779871444</c:v>
                </c:pt>
                <c:pt idx="448">
                  <c:v>1.2847070856846201</c:v>
                </c:pt>
                <c:pt idx="449">
                  <c:v>1.2869131055215399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A4-4EEA-98BD-F66F52FC9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39533087"/>
        <c:axId val="439531423"/>
      </c:lineChart>
      <c:dateAx>
        <c:axId val="439533087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9531423"/>
        <c:crosses val="autoZero"/>
        <c:auto val="1"/>
        <c:lblOffset val="100"/>
        <c:baseTimeUnit val="days"/>
      </c:dateAx>
      <c:valAx>
        <c:axId val="43953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395330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22860</xdr:colOff>
      <xdr:row>1</xdr:row>
      <xdr:rowOff>38100</xdr:rowOff>
    </xdr:from>
    <xdr:to>
      <xdr:col>21</xdr:col>
      <xdr:colOff>342900</xdr:colOff>
      <xdr:row>21</xdr:row>
      <xdr:rowOff>15240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C3B2867-E798-4438-B8EE-EBC00B7C34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4"/>
  <sheetViews>
    <sheetView tabSelected="1" topLeftCell="A390" workbookViewId="0">
      <selection activeCell="R401" sqref="R401"/>
    </sheetView>
  </sheetViews>
  <sheetFormatPr defaultRowHeight="16.2" x14ac:dyDescent="0.3"/>
  <cols>
    <col min="1" max="1" width="11.5546875" customWidth="1"/>
    <col min="2" max="2" width="8.88671875" style="2"/>
    <col min="3" max="3" width="10.88671875" customWidth="1"/>
    <col min="4" max="4" width="9.6640625" bestFit="1" customWidth="1"/>
  </cols>
  <sheetData>
    <row r="1" spans="1:9" x14ac:dyDescent="0.3">
      <c r="B1" s="2" t="s">
        <v>1</v>
      </c>
      <c r="C1" t="s">
        <v>2</v>
      </c>
      <c r="D1" t="s">
        <v>3</v>
      </c>
      <c r="E1" t="s">
        <v>0</v>
      </c>
      <c r="G1" t="s">
        <v>4</v>
      </c>
      <c r="I1">
        <v>1.505E-3</v>
      </c>
    </row>
    <row r="2" spans="1:9" x14ac:dyDescent="0.3">
      <c r="A2" s="1">
        <v>43683</v>
      </c>
      <c r="B2" s="2">
        <v>-6.7144141203935304E-3</v>
      </c>
      <c r="C2">
        <f>B2+1</f>
        <v>0.99328558587960647</v>
      </c>
      <c r="D2">
        <f>(C2-1)/1</f>
        <v>-6.7144141203935304E-3</v>
      </c>
      <c r="E2">
        <f>(1+B451)^(1/1.75)-1</f>
        <v>0.60429977237330967</v>
      </c>
      <c r="G2">
        <f>STDEV(D2:D451)</f>
        <v>1.6787042801388988E-2</v>
      </c>
    </row>
    <row r="3" spans="1:9" x14ac:dyDescent="0.3">
      <c r="A3" s="1">
        <v>43685</v>
      </c>
      <c r="B3" s="2">
        <v>1.14389414375493E-3</v>
      </c>
      <c r="C3">
        <f t="shared" ref="C3:C66" si="0">B3+1</f>
        <v>1.0011438941437549</v>
      </c>
      <c r="D3">
        <f t="shared" ref="D3:D66" si="1">(C3-C2)/C2</f>
        <v>7.9114288738918095E-3</v>
      </c>
      <c r="F3" t="s">
        <v>5</v>
      </c>
    </row>
    <row r="4" spans="1:9" x14ac:dyDescent="0.3">
      <c r="A4" s="1">
        <v>43686</v>
      </c>
      <c r="B4" s="2">
        <v>-5.8699738068969101E-3</v>
      </c>
      <c r="C4">
        <f t="shared" si="0"/>
        <v>0.99413002619310309</v>
      </c>
      <c r="D4">
        <f t="shared" si="1"/>
        <v>-7.0058539952946221E-3</v>
      </c>
      <c r="F4">
        <f>(E2-I1)/G2</f>
        <v>35.9083359413031</v>
      </c>
    </row>
    <row r="5" spans="1:9" x14ac:dyDescent="0.3">
      <c r="A5" s="1">
        <v>43689</v>
      </c>
      <c r="B5" s="2">
        <v>1.4913534387018101E-2</v>
      </c>
      <c r="C5">
        <f t="shared" si="0"/>
        <v>1.0149135343870181</v>
      </c>
      <c r="D5">
        <f t="shared" si="1"/>
        <v>2.0906227199979976E-2</v>
      </c>
      <c r="G5" s="3">
        <f>MAX(B:B)</f>
        <v>1.4277078464086801</v>
      </c>
    </row>
    <row r="6" spans="1:9" x14ac:dyDescent="0.3">
      <c r="A6" s="1">
        <v>43690</v>
      </c>
      <c r="B6" s="2">
        <v>1.82678491646102E-2</v>
      </c>
      <c r="C6">
        <f t="shared" si="0"/>
        <v>1.0182678491646102</v>
      </c>
      <c r="D6">
        <f t="shared" si="1"/>
        <v>3.3050251710536028E-3</v>
      </c>
      <c r="G6" s="3">
        <f>MIN(B:B)</f>
        <v>-4.3930725565995497E-2</v>
      </c>
    </row>
    <row r="7" spans="1:9" x14ac:dyDescent="0.3">
      <c r="A7" s="1">
        <v>43691</v>
      </c>
      <c r="B7" s="2">
        <v>2.6534584457631401E-2</v>
      </c>
      <c r="C7">
        <f t="shared" si="0"/>
        <v>1.0265345844576315</v>
      </c>
      <c r="D7">
        <f t="shared" si="1"/>
        <v>8.1184290555803128E-3</v>
      </c>
      <c r="E7">
        <f>MIN(D:D)</f>
        <v>-9.713242815061629E-2</v>
      </c>
    </row>
    <row r="8" spans="1:9" x14ac:dyDescent="0.3">
      <c r="A8" s="1">
        <v>43692</v>
      </c>
      <c r="B8" s="2">
        <v>1.08328607751255E-2</v>
      </c>
      <c r="C8">
        <f t="shared" si="0"/>
        <v>1.0108328607751256</v>
      </c>
      <c r="D8">
        <f t="shared" si="1"/>
        <v>-1.5295854538404935E-2</v>
      </c>
      <c r="E8">
        <f>MAX(D:D)</f>
        <v>0.14229345261463588</v>
      </c>
    </row>
    <row r="9" spans="1:9" x14ac:dyDescent="0.3">
      <c r="A9" s="1">
        <v>43693</v>
      </c>
      <c r="B9" s="2">
        <v>1.0905558277398599E-3</v>
      </c>
      <c r="C9">
        <f t="shared" si="0"/>
        <v>1.0010905558277399</v>
      </c>
      <c r="D9">
        <f t="shared" si="1"/>
        <v>-9.6378989301110791E-3</v>
      </c>
    </row>
    <row r="10" spans="1:9" x14ac:dyDescent="0.3">
      <c r="A10" s="1">
        <v>43696</v>
      </c>
      <c r="B10" s="2">
        <v>1.16518456306362E-2</v>
      </c>
      <c r="C10">
        <f t="shared" si="0"/>
        <v>1.0116518456306363</v>
      </c>
      <c r="D10">
        <f t="shared" si="1"/>
        <v>1.0549784673739043E-2</v>
      </c>
    </row>
    <row r="11" spans="1:9" x14ac:dyDescent="0.3">
      <c r="A11" s="1">
        <v>43697</v>
      </c>
      <c r="B11" s="2">
        <v>3.3114911131859599E-3</v>
      </c>
      <c r="C11">
        <f t="shared" si="0"/>
        <v>1.003311491113186</v>
      </c>
      <c r="D11">
        <f t="shared" si="1"/>
        <v>-8.2442932847625553E-3</v>
      </c>
    </row>
    <row r="12" spans="1:9" x14ac:dyDescent="0.3">
      <c r="A12" s="1">
        <v>43698</v>
      </c>
      <c r="B12" s="2">
        <v>7.0661267643743397E-3</v>
      </c>
      <c r="C12">
        <f t="shared" si="0"/>
        <v>1.0070661267643743</v>
      </c>
      <c r="D12">
        <f t="shared" si="1"/>
        <v>3.7422432459360898E-3</v>
      </c>
    </row>
    <row r="13" spans="1:9" x14ac:dyDescent="0.3">
      <c r="A13" s="1">
        <v>43699</v>
      </c>
      <c r="B13" s="2">
        <v>2.77283164578845E-3</v>
      </c>
      <c r="C13">
        <f t="shared" si="0"/>
        <v>1.0027728316457885</v>
      </c>
      <c r="D13">
        <f t="shared" si="1"/>
        <v>-4.2631710117983206E-3</v>
      </c>
    </row>
    <row r="14" spans="1:9" x14ac:dyDescent="0.3">
      <c r="A14" s="1">
        <v>43700</v>
      </c>
      <c r="B14" s="2">
        <v>-2.1311161322919402E-2</v>
      </c>
      <c r="C14">
        <f t="shared" si="0"/>
        <v>0.97868883867708056</v>
      </c>
      <c r="D14">
        <f t="shared" si="1"/>
        <v>-2.4017396770892104E-2</v>
      </c>
    </row>
    <row r="15" spans="1:9" x14ac:dyDescent="0.3">
      <c r="A15" s="1">
        <v>43703</v>
      </c>
      <c r="B15" s="2">
        <v>-4.2964659642482E-2</v>
      </c>
      <c r="C15">
        <f t="shared" si="0"/>
        <v>0.95703534035751803</v>
      </c>
      <c r="D15">
        <f t="shared" si="1"/>
        <v>-2.2125007932891252E-2</v>
      </c>
    </row>
    <row r="16" spans="1:9" x14ac:dyDescent="0.3">
      <c r="A16" s="1">
        <v>43704</v>
      </c>
      <c r="B16" s="2">
        <v>-4.3930725565995497E-2</v>
      </c>
      <c r="C16">
        <f t="shared" si="0"/>
        <v>0.95606927443400447</v>
      </c>
      <c r="D16">
        <f t="shared" si="1"/>
        <v>-1.0094359975804737E-3</v>
      </c>
    </row>
    <row r="17" spans="1:4" x14ac:dyDescent="0.3">
      <c r="A17" s="1">
        <v>43705</v>
      </c>
      <c r="B17" s="2">
        <v>-2.3744844010088001E-2</v>
      </c>
      <c r="C17">
        <f t="shared" si="0"/>
        <v>0.97625515598991197</v>
      </c>
      <c r="D17">
        <f t="shared" si="1"/>
        <v>2.1113408929345209E-2</v>
      </c>
    </row>
    <row r="18" spans="1:4" x14ac:dyDescent="0.3">
      <c r="A18" s="1">
        <v>43706</v>
      </c>
      <c r="B18" s="2">
        <v>-1.6143066792296899E-2</v>
      </c>
      <c r="C18">
        <f t="shared" si="0"/>
        <v>0.98385693320770307</v>
      </c>
      <c r="D18">
        <f t="shared" si="1"/>
        <v>7.7866704940297874E-3</v>
      </c>
    </row>
    <row r="19" spans="1:4" x14ac:dyDescent="0.3">
      <c r="A19" s="1">
        <v>43707</v>
      </c>
      <c r="B19" s="2">
        <v>-7.6677132490977603E-3</v>
      </c>
      <c r="C19">
        <f t="shared" si="0"/>
        <v>0.99233228675090224</v>
      </c>
      <c r="D19">
        <f t="shared" si="1"/>
        <v>8.6144166465002992E-3</v>
      </c>
    </row>
    <row r="20" spans="1:4" x14ac:dyDescent="0.3">
      <c r="A20" s="1">
        <v>43710</v>
      </c>
      <c r="B20" s="2">
        <v>-3.4055659960232601E-3</v>
      </c>
      <c r="C20">
        <f t="shared" si="0"/>
        <v>0.99659443400397674</v>
      </c>
      <c r="D20">
        <f t="shared" si="1"/>
        <v>4.2950807002658728E-3</v>
      </c>
    </row>
    <row r="21" spans="1:4" x14ac:dyDescent="0.3">
      <c r="A21" s="1">
        <v>43711</v>
      </c>
      <c r="B21" s="2">
        <v>-2.3671103457739099E-2</v>
      </c>
      <c r="C21">
        <f t="shared" si="0"/>
        <v>0.97632889654226085</v>
      </c>
      <c r="D21">
        <f t="shared" si="1"/>
        <v>-2.0334788927423433E-2</v>
      </c>
    </row>
    <row r="22" spans="1:4" x14ac:dyDescent="0.3">
      <c r="A22" s="1">
        <v>43712</v>
      </c>
      <c r="B22" s="2">
        <v>-2.3671103457739099E-2</v>
      </c>
      <c r="C22">
        <f t="shared" si="0"/>
        <v>0.97632889654226085</v>
      </c>
      <c r="D22">
        <f t="shared" si="1"/>
        <v>0</v>
      </c>
    </row>
    <row r="23" spans="1:4" x14ac:dyDescent="0.3">
      <c r="A23" s="1">
        <v>43713</v>
      </c>
      <c r="B23" s="2">
        <v>2.3117182849368801E-2</v>
      </c>
      <c r="C23">
        <f t="shared" si="0"/>
        <v>1.0231171828493688</v>
      </c>
      <c r="D23">
        <f t="shared" si="1"/>
        <v>4.7922668757231349E-2</v>
      </c>
    </row>
    <row r="24" spans="1:4" x14ac:dyDescent="0.3">
      <c r="A24" s="1">
        <v>43714</v>
      </c>
      <c r="B24" s="2">
        <v>2.5824706774138999E-2</v>
      </c>
      <c r="C24">
        <f t="shared" si="0"/>
        <v>1.0258247067741391</v>
      </c>
      <c r="D24">
        <f t="shared" si="1"/>
        <v>2.6463478183699632E-3</v>
      </c>
    </row>
    <row r="25" spans="1:4" x14ac:dyDescent="0.3">
      <c r="A25" s="1">
        <v>43717</v>
      </c>
      <c r="B25" s="2">
        <v>6.1825738621655101E-2</v>
      </c>
      <c r="C25">
        <f t="shared" si="0"/>
        <v>1.0618257386216552</v>
      </c>
      <c r="D25">
        <f t="shared" si="1"/>
        <v>3.5094720969167159E-2</v>
      </c>
    </row>
    <row r="26" spans="1:4" x14ac:dyDescent="0.3">
      <c r="A26" s="1">
        <v>43718</v>
      </c>
      <c r="B26" s="2">
        <v>7.4065820668847801E-2</v>
      </c>
      <c r="C26">
        <f t="shared" si="0"/>
        <v>1.0740658206688478</v>
      </c>
      <c r="D26">
        <f t="shared" si="1"/>
        <v>1.1527392491993409E-2</v>
      </c>
    </row>
    <row r="27" spans="1:4" x14ac:dyDescent="0.3">
      <c r="A27" s="1">
        <v>43719</v>
      </c>
      <c r="B27" s="2">
        <v>5.9309547354118898E-2</v>
      </c>
      <c r="C27">
        <f t="shared" si="0"/>
        <v>1.059309547354119</v>
      </c>
      <c r="D27">
        <f t="shared" si="1"/>
        <v>-1.3738704864046171E-2</v>
      </c>
    </row>
    <row r="28" spans="1:4" x14ac:dyDescent="0.3">
      <c r="A28" s="1">
        <v>43720</v>
      </c>
      <c r="B28" s="2">
        <v>6.1845214433126898E-2</v>
      </c>
      <c r="C28">
        <f t="shared" si="0"/>
        <v>1.061845214433127</v>
      </c>
      <c r="D28">
        <f t="shared" si="1"/>
        <v>2.3936979378137639E-3</v>
      </c>
    </row>
    <row r="29" spans="1:4" x14ac:dyDescent="0.3">
      <c r="A29" s="1">
        <v>43721</v>
      </c>
      <c r="B29" s="2">
        <v>6.7863853135745306E-2</v>
      </c>
      <c r="C29">
        <f t="shared" si="0"/>
        <v>1.0678638531357454</v>
      </c>
      <c r="D29">
        <f t="shared" si="1"/>
        <v>5.6680942013111755E-3</v>
      </c>
    </row>
    <row r="30" spans="1:4" x14ac:dyDescent="0.3">
      <c r="A30" s="1">
        <v>43724</v>
      </c>
      <c r="B30" s="2">
        <v>7.3404848306848694E-2</v>
      </c>
      <c r="C30">
        <f t="shared" si="0"/>
        <v>1.0734048483068488</v>
      </c>
      <c r="D30">
        <f t="shared" si="1"/>
        <v>5.188859192894732E-3</v>
      </c>
    </row>
    <row r="31" spans="1:4" x14ac:dyDescent="0.3">
      <c r="A31" s="1">
        <v>43725</v>
      </c>
      <c r="B31" s="2">
        <v>5.5718444319995397E-2</v>
      </c>
      <c r="C31">
        <f t="shared" si="0"/>
        <v>1.0557184443199954</v>
      </c>
      <c r="D31">
        <f t="shared" si="1"/>
        <v>-1.6476918298581666E-2</v>
      </c>
    </row>
    <row r="32" spans="1:4" x14ac:dyDescent="0.3">
      <c r="A32" s="1">
        <v>43726</v>
      </c>
      <c r="B32" s="2">
        <v>5.8193561823915899E-2</v>
      </c>
      <c r="C32">
        <f t="shared" si="0"/>
        <v>1.058193561823916</v>
      </c>
      <c r="D32">
        <f t="shared" si="1"/>
        <v>2.3444863706202084E-3</v>
      </c>
    </row>
    <row r="33" spans="1:4" x14ac:dyDescent="0.3">
      <c r="A33" s="1">
        <v>43727</v>
      </c>
      <c r="B33" s="2">
        <v>5.7447556474305099E-2</v>
      </c>
      <c r="C33">
        <f t="shared" si="0"/>
        <v>1.0574475564743051</v>
      </c>
      <c r="D33">
        <f t="shared" si="1"/>
        <v>-7.0498004951482173E-4</v>
      </c>
    </row>
    <row r="34" spans="1:4" x14ac:dyDescent="0.3">
      <c r="A34" s="1">
        <v>43728</v>
      </c>
      <c r="B34" s="2">
        <v>5.23074360300219E-2</v>
      </c>
      <c r="C34">
        <f t="shared" si="0"/>
        <v>1.052307436030022</v>
      </c>
      <c r="D34">
        <f t="shared" si="1"/>
        <v>-4.8608750503155908E-3</v>
      </c>
    </row>
    <row r="35" spans="1:4" x14ac:dyDescent="0.3">
      <c r="A35" s="1">
        <v>43731</v>
      </c>
      <c r="B35" s="2">
        <v>3.6320601144406599E-2</v>
      </c>
      <c r="C35">
        <f t="shared" si="0"/>
        <v>1.0363206011444066</v>
      </c>
      <c r="D35">
        <f t="shared" si="1"/>
        <v>-1.5192171354341038E-2</v>
      </c>
    </row>
    <row r="36" spans="1:4" x14ac:dyDescent="0.3">
      <c r="A36" s="1">
        <v>43732</v>
      </c>
      <c r="B36" s="2">
        <v>3.3058436985203797E-2</v>
      </c>
      <c r="C36">
        <f t="shared" si="0"/>
        <v>1.0330584369852038</v>
      </c>
      <c r="D36">
        <f t="shared" si="1"/>
        <v>-3.147832973309971E-3</v>
      </c>
    </row>
    <row r="37" spans="1:4" x14ac:dyDescent="0.3">
      <c r="A37" s="1">
        <v>43733</v>
      </c>
      <c r="B37" s="2">
        <v>2.8549747990995002E-2</v>
      </c>
      <c r="C37">
        <f t="shared" si="0"/>
        <v>1.0285497479909951</v>
      </c>
      <c r="D37">
        <f t="shared" si="1"/>
        <v>-4.3644084717671498E-3</v>
      </c>
    </row>
    <row r="38" spans="1:4" x14ac:dyDescent="0.3">
      <c r="A38" s="1">
        <v>43734</v>
      </c>
      <c r="B38" s="2">
        <v>6.5173315946208399E-2</v>
      </c>
      <c r="C38">
        <f t="shared" si="0"/>
        <v>1.0651733159462085</v>
      </c>
      <c r="D38">
        <f t="shared" si="1"/>
        <v>3.5606997159590974E-2</v>
      </c>
    </row>
    <row r="39" spans="1:4" x14ac:dyDescent="0.3">
      <c r="A39" s="1">
        <v>43735</v>
      </c>
      <c r="B39" s="2">
        <v>6.6479864751126397E-2</v>
      </c>
      <c r="C39">
        <f t="shared" si="0"/>
        <v>1.0664798647511264</v>
      </c>
      <c r="D39">
        <f t="shared" si="1"/>
        <v>1.2266067740885514E-3</v>
      </c>
    </row>
    <row r="40" spans="1:4" x14ac:dyDescent="0.3">
      <c r="A40" s="1">
        <v>43738</v>
      </c>
      <c r="B40" s="2">
        <v>0.109749893007827</v>
      </c>
      <c r="C40">
        <f t="shared" si="0"/>
        <v>1.1097498930078271</v>
      </c>
      <c r="D40">
        <f t="shared" si="1"/>
        <v>4.057275686756464E-2</v>
      </c>
    </row>
    <row r="41" spans="1:4" x14ac:dyDescent="0.3">
      <c r="A41" s="1">
        <v>43739</v>
      </c>
      <c r="B41" s="2">
        <v>0.112248759351603</v>
      </c>
      <c r="C41">
        <f t="shared" si="0"/>
        <v>1.1122487593516031</v>
      </c>
      <c r="D41">
        <f t="shared" si="1"/>
        <v>2.2517383056493037E-3</v>
      </c>
    </row>
    <row r="42" spans="1:4" x14ac:dyDescent="0.3">
      <c r="A42" s="1">
        <v>43740</v>
      </c>
      <c r="B42" s="2">
        <v>0.1083697344702</v>
      </c>
      <c r="C42">
        <f t="shared" si="0"/>
        <v>1.1083697344701999</v>
      </c>
      <c r="D42">
        <f t="shared" si="1"/>
        <v>-3.4875515470697794E-3</v>
      </c>
    </row>
    <row r="43" spans="1:4" x14ac:dyDescent="0.3">
      <c r="A43" s="1">
        <v>43741</v>
      </c>
      <c r="B43" s="2">
        <v>0.100146452321732</v>
      </c>
      <c r="C43">
        <f t="shared" si="0"/>
        <v>1.1001464523217319</v>
      </c>
      <c r="D43">
        <f t="shared" si="1"/>
        <v>-7.4192590186511528E-3</v>
      </c>
    </row>
    <row r="44" spans="1:4" x14ac:dyDescent="0.3">
      <c r="A44" s="1">
        <v>43742</v>
      </c>
      <c r="B44" s="2">
        <v>0.100146452321732</v>
      </c>
      <c r="C44">
        <f t="shared" si="0"/>
        <v>1.1001464523217319</v>
      </c>
      <c r="D44">
        <f t="shared" si="1"/>
        <v>0</v>
      </c>
    </row>
    <row r="45" spans="1:4" x14ac:dyDescent="0.3">
      <c r="A45" s="1">
        <v>43745</v>
      </c>
      <c r="B45" s="2">
        <v>0.106802856287913</v>
      </c>
      <c r="C45">
        <f t="shared" si="0"/>
        <v>1.1068028562879131</v>
      </c>
      <c r="D45">
        <f t="shared" si="1"/>
        <v>6.0504707824431889E-3</v>
      </c>
    </row>
    <row r="46" spans="1:4" x14ac:dyDescent="0.3">
      <c r="A46" s="1">
        <v>43746</v>
      </c>
      <c r="B46" s="2">
        <v>0.118898317438024</v>
      </c>
      <c r="C46">
        <f t="shared" si="0"/>
        <v>1.118898317438024</v>
      </c>
      <c r="D46">
        <f t="shared" si="1"/>
        <v>1.0928288702359977E-2</v>
      </c>
    </row>
    <row r="47" spans="1:4" x14ac:dyDescent="0.3">
      <c r="A47" s="1">
        <v>43747</v>
      </c>
      <c r="B47" s="2">
        <v>0.107519683847979</v>
      </c>
      <c r="C47">
        <f t="shared" si="0"/>
        <v>1.1075196838479791</v>
      </c>
      <c r="D47">
        <f t="shared" si="1"/>
        <v>-1.0169497453619371E-2</v>
      </c>
    </row>
    <row r="48" spans="1:4" x14ac:dyDescent="0.3">
      <c r="A48" s="1">
        <v>43748</v>
      </c>
      <c r="B48" s="2">
        <v>0.122925148555957</v>
      </c>
      <c r="C48">
        <f t="shared" si="0"/>
        <v>1.122925148555957</v>
      </c>
      <c r="D48">
        <f t="shared" si="1"/>
        <v>1.39098789237344E-2</v>
      </c>
    </row>
    <row r="49" spans="1:4" x14ac:dyDescent="0.3">
      <c r="A49" s="1">
        <v>43749</v>
      </c>
      <c r="B49" s="2">
        <v>0.13438600051296201</v>
      </c>
      <c r="C49">
        <f t="shared" si="0"/>
        <v>1.134386000512962</v>
      </c>
      <c r="D49">
        <f t="shared" si="1"/>
        <v>1.0206247470495455E-2</v>
      </c>
    </row>
    <row r="50" spans="1:4" x14ac:dyDescent="0.3">
      <c r="A50" s="1">
        <v>43752</v>
      </c>
      <c r="B50" s="2">
        <v>0.147793117696431</v>
      </c>
      <c r="C50">
        <f t="shared" si="0"/>
        <v>1.1477931176964309</v>
      </c>
      <c r="D50">
        <f t="shared" si="1"/>
        <v>1.1818831665241164E-2</v>
      </c>
    </row>
    <row r="51" spans="1:4" x14ac:dyDescent="0.3">
      <c r="A51" s="1">
        <v>43753</v>
      </c>
      <c r="B51" s="2">
        <v>0.124804941212894</v>
      </c>
      <c r="C51">
        <f t="shared" si="0"/>
        <v>1.124804941212894</v>
      </c>
      <c r="D51">
        <f t="shared" si="1"/>
        <v>-2.0028153270053702E-2</v>
      </c>
    </row>
    <row r="52" spans="1:4" x14ac:dyDescent="0.3">
      <c r="A52" s="1">
        <v>43754</v>
      </c>
      <c r="B52" s="2">
        <v>0.12820668698773</v>
      </c>
      <c r="C52">
        <f t="shared" si="0"/>
        <v>1.1282066869877301</v>
      </c>
      <c r="D52">
        <f t="shared" si="1"/>
        <v>3.024298391833114E-3</v>
      </c>
    </row>
    <row r="53" spans="1:4" x14ac:dyDescent="0.3">
      <c r="A53" s="1">
        <v>43755</v>
      </c>
      <c r="B53" s="2">
        <v>0.13328112756959901</v>
      </c>
      <c r="C53">
        <f t="shared" si="0"/>
        <v>1.1332811275695991</v>
      </c>
      <c r="D53">
        <f t="shared" si="1"/>
        <v>4.49779339228841E-3</v>
      </c>
    </row>
    <row r="54" spans="1:4" x14ac:dyDescent="0.3">
      <c r="A54" s="1">
        <v>43756</v>
      </c>
      <c r="B54" s="2">
        <v>0.13150368487160199</v>
      </c>
      <c r="C54">
        <f t="shared" si="0"/>
        <v>1.131503684871602</v>
      </c>
      <c r="D54">
        <f t="shared" si="1"/>
        <v>-1.5684040391715668E-3</v>
      </c>
    </row>
    <row r="55" spans="1:4" x14ac:dyDescent="0.3">
      <c r="A55" s="1">
        <v>43759</v>
      </c>
      <c r="B55" s="2">
        <v>0.136216807194526</v>
      </c>
      <c r="C55">
        <f t="shared" si="0"/>
        <v>1.136216807194526</v>
      </c>
      <c r="D55">
        <f t="shared" si="1"/>
        <v>4.1653618860806483E-3</v>
      </c>
    </row>
    <row r="56" spans="1:4" x14ac:dyDescent="0.3">
      <c r="A56" s="1">
        <v>43760</v>
      </c>
      <c r="B56" s="2">
        <v>0.14894343669188001</v>
      </c>
      <c r="C56">
        <f t="shared" si="0"/>
        <v>1.14894343669188</v>
      </c>
      <c r="D56">
        <f t="shared" si="1"/>
        <v>1.1200881219824425E-2</v>
      </c>
    </row>
    <row r="57" spans="1:4" x14ac:dyDescent="0.3">
      <c r="A57" s="1">
        <v>43761</v>
      </c>
      <c r="B57" s="2">
        <v>0.13700508370388101</v>
      </c>
      <c r="C57">
        <f t="shared" si="0"/>
        <v>1.137005083703881</v>
      </c>
      <c r="D57">
        <f t="shared" si="1"/>
        <v>-1.0390722995357208E-2</v>
      </c>
    </row>
    <row r="58" spans="1:4" x14ac:dyDescent="0.3">
      <c r="A58" s="1">
        <v>43762</v>
      </c>
      <c r="B58" s="2">
        <v>0.15612940479825399</v>
      </c>
      <c r="C58">
        <f t="shared" si="0"/>
        <v>1.156129404798254</v>
      </c>
      <c r="D58">
        <f t="shared" si="1"/>
        <v>1.6819908167933665E-2</v>
      </c>
    </row>
    <row r="59" spans="1:4" x14ac:dyDescent="0.3">
      <c r="A59" s="1">
        <v>43763</v>
      </c>
      <c r="B59" s="2">
        <v>0.19618984515787399</v>
      </c>
      <c r="C59">
        <f t="shared" si="0"/>
        <v>1.1961898451578741</v>
      </c>
      <c r="D59">
        <f t="shared" si="1"/>
        <v>3.4650481333108801E-2</v>
      </c>
    </row>
    <row r="60" spans="1:4" x14ac:dyDescent="0.3">
      <c r="A60" s="1">
        <v>43766</v>
      </c>
      <c r="B60" s="2">
        <v>0.20132844300646899</v>
      </c>
      <c r="C60">
        <f t="shared" si="0"/>
        <v>1.201328443006469</v>
      </c>
      <c r="D60">
        <f t="shared" si="1"/>
        <v>4.2958046077683784E-3</v>
      </c>
    </row>
    <row r="61" spans="1:4" x14ac:dyDescent="0.3">
      <c r="A61" s="1">
        <v>43767</v>
      </c>
      <c r="B61" s="2">
        <v>0.19183957051202299</v>
      </c>
      <c r="C61">
        <f t="shared" si="0"/>
        <v>1.191839570512023</v>
      </c>
      <c r="D61">
        <f t="shared" si="1"/>
        <v>-7.8986496571236756E-3</v>
      </c>
    </row>
    <row r="62" spans="1:4" x14ac:dyDescent="0.3">
      <c r="A62" s="1">
        <v>43768</v>
      </c>
      <c r="B62" s="2">
        <v>0.19161114320262301</v>
      </c>
      <c r="C62">
        <f t="shared" si="0"/>
        <v>1.1916111432026231</v>
      </c>
      <c r="D62">
        <f t="shared" si="1"/>
        <v>-1.9165944398191702E-4</v>
      </c>
    </row>
    <row r="63" spans="1:4" x14ac:dyDescent="0.3">
      <c r="A63" s="1">
        <v>43769</v>
      </c>
      <c r="B63" s="2">
        <v>0.16624873917227001</v>
      </c>
      <c r="C63">
        <f t="shared" si="0"/>
        <v>1.16624873917227</v>
      </c>
      <c r="D63">
        <f t="shared" si="1"/>
        <v>-2.1284127943104005E-2</v>
      </c>
    </row>
    <row r="64" spans="1:4" x14ac:dyDescent="0.3">
      <c r="A64" s="1">
        <v>43770</v>
      </c>
      <c r="B64" s="2">
        <v>0.161136291487781</v>
      </c>
      <c r="C64">
        <f t="shared" si="0"/>
        <v>1.161136291487781</v>
      </c>
      <c r="D64">
        <f t="shared" si="1"/>
        <v>-4.3836683485870562E-3</v>
      </c>
    </row>
    <row r="65" spans="1:4" x14ac:dyDescent="0.3">
      <c r="A65" s="1">
        <v>43773</v>
      </c>
      <c r="B65" s="2">
        <v>0.19180965246981499</v>
      </c>
      <c r="C65">
        <f t="shared" si="0"/>
        <v>1.191809652469815</v>
      </c>
      <c r="D65">
        <f t="shared" si="1"/>
        <v>2.6416675808773288E-2</v>
      </c>
    </row>
    <row r="66" spans="1:4" x14ac:dyDescent="0.3">
      <c r="A66" s="1">
        <v>43774</v>
      </c>
      <c r="B66" s="2">
        <v>0.194473536232671</v>
      </c>
      <c r="C66">
        <f t="shared" si="0"/>
        <v>1.1944735362326711</v>
      </c>
      <c r="D66">
        <f t="shared" si="1"/>
        <v>2.2351587414447109E-3</v>
      </c>
    </row>
    <row r="67" spans="1:4" x14ac:dyDescent="0.3">
      <c r="A67" s="1">
        <v>43775</v>
      </c>
      <c r="B67" s="2">
        <v>0.21519439072031599</v>
      </c>
      <c r="C67">
        <f t="shared" ref="C67:C130" si="2">B67+1</f>
        <v>1.215194390720316</v>
      </c>
      <c r="D67">
        <f t="shared" ref="D67:D130" si="3">(C67-C66)/C66</f>
        <v>1.7347269620554179E-2</v>
      </c>
    </row>
    <row r="68" spans="1:4" x14ac:dyDescent="0.3">
      <c r="A68" s="1">
        <v>43776</v>
      </c>
      <c r="B68" s="2">
        <v>0.22604561256538599</v>
      </c>
      <c r="C68">
        <f t="shared" si="2"/>
        <v>1.226045612565386</v>
      </c>
      <c r="D68">
        <f t="shared" si="3"/>
        <v>8.9296181153682656E-3</v>
      </c>
    </row>
    <row r="69" spans="1:4" x14ac:dyDescent="0.3">
      <c r="A69" s="1">
        <v>43777</v>
      </c>
      <c r="B69" s="2">
        <v>0.23338165285505599</v>
      </c>
      <c r="C69">
        <f t="shared" si="2"/>
        <v>1.2333816528550561</v>
      </c>
      <c r="D69">
        <f t="shared" si="3"/>
        <v>5.983497036721231E-3</v>
      </c>
    </row>
    <row r="70" spans="1:4" x14ac:dyDescent="0.3">
      <c r="A70" s="1">
        <v>43780</v>
      </c>
      <c r="B70" s="2">
        <v>0.23813930062886199</v>
      </c>
      <c r="C70">
        <f t="shared" si="2"/>
        <v>1.2381393006288619</v>
      </c>
      <c r="D70">
        <f t="shared" si="3"/>
        <v>3.8574011238068379E-3</v>
      </c>
    </row>
    <row r="71" spans="1:4" x14ac:dyDescent="0.3">
      <c r="A71" s="1">
        <v>43781</v>
      </c>
      <c r="B71" s="2">
        <v>0.24368430537666499</v>
      </c>
      <c r="C71">
        <f t="shared" si="2"/>
        <v>1.2436843053766651</v>
      </c>
      <c r="D71">
        <f t="shared" si="3"/>
        <v>4.4784982957788476E-3</v>
      </c>
    </row>
    <row r="72" spans="1:4" x14ac:dyDescent="0.3">
      <c r="A72" s="1">
        <v>43782</v>
      </c>
      <c r="B72" s="2">
        <v>0.18762875329079601</v>
      </c>
      <c r="C72">
        <f t="shared" si="2"/>
        <v>1.1876287532907961</v>
      </c>
      <c r="D72">
        <f t="shared" si="3"/>
        <v>-4.5072171324773515E-2</v>
      </c>
    </row>
    <row r="73" spans="1:4" x14ac:dyDescent="0.3">
      <c r="A73" s="1">
        <v>43783</v>
      </c>
      <c r="B73" s="2">
        <v>0.170424844898516</v>
      </c>
      <c r="C73">
        <f t="shared" si="2"/>
        <v>1.1704248448985159</v>
      </c>
      <c r="D73">
        <f t="shared" si="3"/>
        <v>-1.4485931183974704E-2</v>
      </c>
    </row>
    <row r="74" spans="1:4" x14ac:dyDescent="0.3">
      <c r="A74" s="1">
        <v>43784</v>
      </c>
      <c r="B74" s="2">
        <v>0.15371074562377099</v>
      </c>
      <c r="C74">
        <f t="shared" si="2"/>
        <v>1.153710745623771</v>
      </c>
      <c r="D74">
        <f t="shared" si="3"/>
        <v>-1.4280369515049227E-2</v>
      </c>
    </row>
    <row r="75" spans="1:4" x14ac:dyDescent="0.3">
      <c r="A75" s="1">
        <v>43787</v>
      </c>
      <c r="B75" s="2">
        <v>0.16448312795683101</v>
      </c>
      <c r="C75">
        <f t="shared" si="2"/>
        <v>1.1644831279568311</v>
      </c>
      <c r="D75">
        <f t="shared" si="3"/>
        <v>9.3371604398430515E-3</v>
      </c>
    </row>
    <row r="76" spans="1:4" x14ac:dyDescent="0.3">
      <c r="A76" s="1">
        <v>43788</v>
      </c>
      <c r="B76" s="2">
        <v>0.17624360800837999</v>
      </c>
      <c r="C76">
        <f t="shared" si="2"/>
        <v>1.17624360800838</v>
      </c>
      <c r="D76">
        <f t="shared" si="3"/>
        <v>1.0099313394246899E-2</v>
      </c>
    </row>
    <row r="77" spans="1:4" x14ac:dyDescent="0.3">
      <c r="A77" s="1">
        <v>43789</v>
      </c>
      <c r="B77" s="2">
        <v>0.164731399760842</v>
      </c>
      <c r="C77">
        <f t="shared" si="2"/>
        <v>1.1647313997608419</v>
      </c>
      <c r="D77">
        <f t="shared" si="3"/>
        <v>-9.7872652987509804E-3</v>
      </c>
    </row>
    <row r="78" spans="1:4" x14ac:dyDescent="0.3">
      <c r="A78" s="1">
        <v>43790</v>
      </c>
      <c r="B78" s="2">
        <v>0.16026218962149499</v>
      </c>
      <c r="C78">
        <f t="shared" si="2"/>
        <v>1.1602621896214951</v>
      </c>
      <c r="D78">
        <f t="shared" si="3"/>
        <v>-3.8371165577441683E-3</v>
      </c>
    </row>
    <row r="79" spans="1:4" x14ac:dyDescent="0.3">
      <c r="A79" s="1">
        <v>43791</v>
      </c>
      <c r="B79" s="2">
        <v>0.16630068712215901</v>
      </c>
      <c r="C79">
        <f t="shared" si="2"/>
        <v>1.1663006871221591</v>
      </c>
      <c r="D79">
        <f t="shared" si="3"/>
        <v>5.2044249607357167E-3</v>
      </c>
    </row>
    <row r="80" spans="1:4" x14ac:dyDescent="0.3">
      <c r="A80" s="1">
        <v>43794</v>
      </c>
      <c r="B80" s="2">
        <v>0.17904577954414599</v>
      </c>
      <c r="C80">
        <f t="shared" si="2"/>
        <v>1.179045779544146</v>
      </c>
      <c r="D80">
        <f t="shared" si="3"/>
        <v>1.0927792946290213E-2</v>
      </c>
    </row>
    <row r="81" spans="1:4" x14ac:dyDescent="0.3">
      <c r="A81" s="1">
        <v>43795</v>
      </c>
      <c r="B81" s="2">
        <v>0.18919905584027699</v>
      </c>
      <c r="C81">
        <f t="shared" si="2"/>
        <v>1.189199055840277</v>
      </c>
      <c r="D81">
        <f t="shared" si="3"/>
        <v>8.611435172649954E-3</v>
      </c>
    </row>
    <row r="82" spans="1:4" x14ac:dyDescent="0.3">
      <c r="A82" s="1">
        <v>43796</v>
      </c>
      <c r="B82" s="2">
        <v>0.18964481780323</v>
      </c>
      <c r="C82">
        <f t="shared" si="2"/>
        <v>1.1896448178032299</v>
      </c>
      <c r="D82">
        <f t="shared" si="3"/>
        <v>3.7484217697937274E-4</v>
      </c>
    </row>
    <row r="83" spans="1:4" x14ac:dyDescent="0.3">
      <c r="A83" s="1">
        <v>43797</v>
      </c>
      <c r="B83" s="2">
        <v>0.184901463934807</v>
      </c>
      <c r="C83">
        <f t="shared" si="2"/>
        <v>1.184901463934807</v>
      </c>
      <c r="D83">
        <f t="shared" si="3"/>
        <v>-3.9872017239413653E-3</v>
      </c>
    </row>
    <row r="84" spans="1:4" x14ac:dyDescent="0.3">
      <c r="A84" s="1">
        <v>43798</v>
      </c>
      <c r="B84" s="2">
        <v>0.184901463934807</v>
      </c>
      <c r="C84">
        <f t="shared" si="2"/>
        <v>1.184901463934807</v>
      </c>
      <c r="D84">
        <f t="shared" si="3"/>
        <v>0</v>
      </c>
    </row>
    <row r="85" spans="1:4" x14ac:dyDescent="0.3">
      <c r="A85" s="1">
        <v>43801</v>
      </c>
      <c r="B85" s="2">
        <v>0.162971686345178</v>
      </c>
      <c r="C85">
        <f t="shared" si="2"/>
        <v>1.162971686345178</v>
      </c>
      <c r="D85">
        <f t="shared" si="3"/>
        <v>-1.8507680391249452E-2</v>
      </c>
    </row>
    <row r="86" spans="1:4" x14ac:dyDescent="0.3">
      <c r="A86" s="1">
        <v>43802</v>
      </c>
      <c r="B86" s="2">
        <v>0.15914953733008999</v>
      </c>
      <c r="C86">
        <f t="shared" si="2"/>
        <v>1.15914953733009</v>
      </c>
      <c r="D86">
        <f t="shared" si="3"/>
        <v>-3.2865366027093447E-3</v>
      </c>
    </row>
    <row r="87" spans="1:4" x14ac:dyDescent="0.3">
      <c r="A87" s="1">
        <v>43803</v>
      </c>
      <c r="B87" s="2">
        <v>0.15395736623276199</v>
      </c>
      <c r="C87">
        <f t="shared" si="2"/>
        <v>1.153957366232762</v>
      </c>
      <c r="D87">
        <f t="shared" si="3"/>
        <v>-4.4792935942391506E-3</v>
      </c>
    </row>
    <row r="88" spans="1:4" x14ac:dyDescent="0.3">
      <c r="A88" s="1">
        <v>43804</v>
      </c>
      <c r="B88" s="2">
        <v>0.16030027135902</v>
      </c>
      <c r="C88">
        <f t="shared" si="2"/>
        <v>1.16030027135902</v>
      </c>
      <c r="D88">
        <f t="shared" si="3"/>
        <v>5.4966546528189509E-3</v>
      </c>
    </row>
    <row r="89" spans="1:4" x14ac:dyDescent="0.3">
      <c r="A89" s="1">
        <v>43805</v>
      </c>
      <c r="B89" s="2">
        <v>0.17093739511050601</v>
      </c>
      <c r="C89">
        <f t="shared" si="2"/>
        <v>1.170937395110506</v>
      </c>
      <c r="D89">
        <f t="shared" si="3"/>
        <v>9.1675612029522811E-3</v>
      </c>
    </row>
    <row r="90" spans="1:4" x14ac:dyDescent="0.3">
      <c r="A90" s="1">
        <v>43808</v>
      </c>
      <c r="B90" s="2">
        <v>0.16779214659902</v>
      </c>
      <c r="C90">
        <f t="shared" si="2"/>
        <v>1.16779214659902</v>
      </c>
      <c r="D90">
        <f t="shared" si="3"/>
        <v>-2.6860945124988346E-3</v>
      </c>
    </row>
    <row r="91" spans="1:4" x14ac:dyDescent="0.3">
      <c r="A91" s="1">
        <v>43809</v>
      </c>
      <c r="B91" s="2">
        <v>0.17178189768949001</v>
      </c>
      <c r="C91">
        <f t="shared" si="2"/>
        <v>1.17178189768949</v>
      </c>
      <c r="D91">
        <f t="shared" si="3"/>
        <v>3.4164907702877423E-3</v>
      </c>
    </row>
    <row r="92" spans="1:4" x14ac:dyDescent="0.3">
      <c r="A92" s="1">
        <v>43810</v>
      </c>
      <c r="B92" s="2">
        <v>0.16995946579110799</v>
      </c>
      <c r="C92">
        <f t="shared" si="2"/>
        <v>1.1699594657911079</v>
      </c>
      <c r="D92">
        <f t="shared" si="3"/>
        <v>-1.5552654482678184E-3</v>
      </c>
    </row>
    <row r="93" spans="1:4" x14ac:dyDescent="0.3">
      <c r="A93" s="1">
        <v>43811</v>
      </c>
      <c r="B93" s="2">
        <v>0.19683781433984199</v>
      </c>
      <c r="C93">
        <f t="shared" si="2"/>
        <v>1.1968378143398419</v>
      </c>
      <c r="D93">
        <f t="shared" si="3"/>
        <v>2.2973743394228915E-2</v>
      </c>
    </row>
    <row r="94" spans="1:4" x14ac:dyDescent="0.3">
      <c r="A94" s="1">
        <v>43812</v>
      </c>
      <c r="B94" s="2">
        <v>0.189783955262078</v>
      </c>
      <c r="C94">
        <f t="shared" si="2"/>
        <v>1.1897839552620779</v>
      </c>
      <c r="D94">
        <f t="shared" si="3"/>
        <v>-5.8937468329030174E-3</v>
      </c>
    </row>
    <row r="95" spans="1:4" x14ac:dyDescent="0.3">
      <c r="A95" s="1">
        <v>43815</v>
      </c>
      <c r="B95" s="2">
        <v>0.193465677357886</v>
      </c>
      <c r="C95">
        <f t="shared" si="2"/>
        <v>1.193465677357886</v>
      </c>
      <c r="D95">
        <f t="shared" si="3"/>
        <v>3.0944459113983395E-3</v>
      </c>
    </row>
    <row r="96" spans="1:4" x14ac:dyDescent="0.3">
      <c r="A96" s="1">
        <v>43816</v>
      </c>
      <c r="B96" s="2">
        <v>0.20416983235740299</v>
      </c>
      <c r="C96">
        <f t="shared" si="2"/>
        <v>1.204169832357403</v>
      </c>
      <c r="D96">
        <f t="shared" si="3"/>
        <v>8.9689676063530212E-3</v>
      </c>
    </row>
    <row r="97" spans="1:4" x14ac:dyDescent="0.3">
      <c r="A97" s="1">
        <v>43817</v>
      </c>
      <c r="B97" s="2">
        <v>0.20466609724175899</v>
      </c>
      <c r="C97">
        <f t="shared" si="2"/>
        <v>1.2046660972417591</v>
      </c>
      <c r="D97">
        <f t="shared" si="3"/>
        <v>4.1212200390747142E-4</v>
      </c>
    </row>
    <row r="98" spans="1:4" x14ac:dyDescent="0.3">
      <c r="A98" s="1">
        <v>43818</v>
      </c>
      <c r="B98" s="2">
        <v>0.21209633799952499</v>
      </c>
      <c r="C98">
        <f t="shared" si="2"/>
        <v>1.2120963379995251</v>
      </c>
      <c r="D98">
        <f t="shared" si="3"/>
        <v>6.1678840093354528E-3</v>
      </c>
    </row>
    <row r="99" spans="1:4" x14ac:dyDescent="0.3">
      <c r="A99" s="1">
        <v>43819</v>
      </c>
      <c r="B99" s="2">
        <v>0.21726254788708599</v>
      </c>
      <c r="C99">
        <f t="shared" si="2"/>
        <v>1.217262547887086</v>
      </c>
      <c r="D99">
        <f t="shared" si="3"/>
        <v>4.2622106227029246E-3</v>
      </c>
    </row>
    <row r="100" spans="1:4" x14ac:dyDescent="0.3">
      <c r="A100" s="1">
        <v>43822</v>
      </c>
      <c r="B100" s="2">
        <v>0.21765416185542499</v>
      </c>
      <c r="C100">
        <f t="shared" si="2"/>
        <v>1.2176541618554251</v>
      </c>
      <c r="D100">
        <f t="shared" si="3"/>
        <v>3.2171692870929832E-4</v>
      </c>
    </row>
    <row r="101" spans="1:4" x14ac:dyDescent="0.3">
      <c r="A101" s="1">
        <v>43823</v>
      </c>
      <c r="B101" s="2">
        <v>0.242774964761164</v>
      </c>
      <c r="C101">
        <f t="shared" si="2"/>
        <v>1.2427749647611641</v>
      </c>
      <c r="D101">
        <f t="shared" si="3"/>
        <v>2.0630490735941562E-2</v>
      </c>
    </row>
    <row r="102" spans="1:4" x14ac:dyDescent="0.3">
      <c r="A102" s="1">
        <v>43824</v>
      </c>
      <c r="B102" s="2">
        <v>0.26066497648623699</v>
      </c>
      <c r="C102">
        <f t="shared" si="2"/>
        <v>1.260664976486237</v>
      </c>
      <c r="D102">
        <f t="shared" si="3"/>
        <v>1.4395214123508649E-2</v>
      </c>
    </row>
    <row r="103" spans="1:4" x14ac:dyDescent="0.3">
      <c r="A103" s="1">
        <v>43825</v>
      </c>
      <c r="B103" s="2">
        <v>0.25864546524110299</v>
      </c>
      <c r="C103">
        <f t="shared" si="2"/>
        <v>1.258645465241103</v>
      </c>
      <c r="D103">
        <f t="shared" si="3"/>
        <v>-1.6019412633821557E-3</v>
      </c>
    </row>
    <row r="104" spans="1:4" x14ac:dyDescent="0.3">
      <c r="A104" s="1">
        <v>43826</v>
      </c>
      <c r="B104" s="2">
        <v>0.25750550046671</v>
      </c>
      <c r="C104">
        <f t="shared" si="2"/>
        <v>1.2575055004667099</v>
      </c>
      <c r="D104">
        <f t="shared" si="3"/>
        <v>-9.0570760859546272E-4</v>
      </c>
    </row>
    <row r="105" spans="1:4" x14ac:dyDescent="0.3">
      <c r="A105" s="1">
        <v>43829</v>
      </c>
      <c r="B105" s="2">
        <v>0.26024409811043703</v>
      </c>
      <c r="C105">
        <f t="shared" si="2"/>
        <v>1.260244098110437</v>
      </c>
      <c r="D105">
        <f t="shared" si="3"/>
        <v>2.1778017215118971E-3</v>
      </c>
    </row>
    <row r="106" spans="1:4" x14ac:dyDescent="0.3">
      <c r="A106" s="1">
        <v>43830</v>
      </c>
      <c r="B106" s="2">
        <v>0.24464837432022701</v>
      </c>
      <c r="C106">
        <f t="shared" si="2"/>
        <v>1.244648374320227</v>
      </c>
      <c r="D106">
        <f t="shared" si="3"/>
        <v>-1.2375161140285171E-2</v>
      </c>
    </row>
    <row r="107" spans="1:4" x14ac:dyDescent="0.3">
      <c r="A107" s="1">
        <v>43832</v>
      </c>
      <c r="B107" s="2">
        <v>0.25932178563288499</v>
      </c>
      <c r="C107">
        <f t="shared" si="2"/>
        <v>1.2593217856328849</v>
      </c>
      <c r="D107">
        <f t="shared" si="3"/>
        <v>1.1789202167778391E-2</v>
      </c>
    </row>
    <row r="108" spans="1:4" x14ac:dyDescent="0.3">
      <c r="A108" s="1">
        <v>43833</v>
      </c>
      <c r="B108" s="2">
        <v>0.267743718556676</v>
      </c>
      <c r="C108">
        <f t="shared" si="2"/>
        <v>1.267743718556676</v>
      </c>
      <c r="D108">
        <f t="shared" si="3"/>
        <v>6.6876734920920883E-3</v>
      </c>
    </row>
    <row r="109" spans="1:4" x14ac:dyDescent="0.3">
      <c r="A109" s="1">
        <v>43836</v>
      </c>
      <c r="B109" s="2">
        <v>0.29222246425908999</v>
      </c>
      <c r="C109">
        <f t="shared" si="2"/>
        <v>1.29222246425909</v>
      </c>
      <c r="D109">
        <f t="shared" si="3"/>
        <v>1.9308907111196771E-2</v>
      </c>
    </row>
    <row r="110" spans="1:4" x14ac:dyDescent="0.3">
      <c r="A110" s="1">
        <v>43837</v>
      </c>
      <c r="B110" s="2">
        <v>0.33898032470221201</v>
      </c>
      <c r="C110">
        <f t="shared" si="2"/>
        <v>1.3389803247022121</v>
      </c>
      <c r="D110">
        <f t="shared" si="3"/>
        <v>3.618406407284612E-2</v>
      </c>
    </row>
    <row r="111" spans="1:4" x14ac:dyDescent="0.3">
      <c r="A111" s="1">
        <v>43838</v>
      </c>
      <c r="B111" s="2">
        <v>0.39872336030552302</v>
      </c>
      <c r="C111">
        <f t="shared" si="2"/>
        <v>1.3987233603055231</v>
      </c>
      <c r="D111">
        <f t="shared" si="3"/>
        <v>4.4618307305298054E-2</v>
      </c>
    </row>
    <row r="112" spans="1:4" x14ac:dyDescent="0.3">
      <c r="A112" s="1">
        <v>43839</v>
      </c>
      <c r="B112" s="2">
        <v>0.41134008642363601</v>
      </c>
      <c r="C112">
        <f t="shared" si="2"/>
        <v>1.4113400864236361</v>
      </c>
      <c r="D112">
        <f t="shared" si="3"/>
        <v>9.0201725917818804E-3</v>
      </c>
    </row>
    <row r="113" spans="1:4" x14ac:dyDescent="0.3">
      <c r="A113" s="1">
        <v>43840</v>
      </c>
      <c r="B113" s="2">
        <v>0.41342877468316203</v>
      </c>
      <c r="C113">
        <f t="shared" si="2"/>
        <v>1.413428774683162</v>
      </c>
      <c r="D113">
        <f t="shared" si="3"/>
        <v>1.4799326396366193E-3</v>
      </c>
    </row>
    <row r="114" spans="1:4" x14ac:dyDescent="0.3">
      <c r="A114" s="1">
        <v>43843</v>
      </c>
      <c r="B114" s="2">
        <v>0.51334598612526505</v>
      </c>
      <c r="C114">
        <f t="shared" si="2"/>
        <v>1.5133459861252652</v>
      </c>
      <c r="D114">
        <f t="shared" si="3"/>
        <v>7.0691366435850944E-2</v>
      </c>
    </row>
    <row r="115" spans="1:4" x14ac:dyDescent="0.3">
      <c r="A115" s="1">
        <v>43844</v>
      </c>
      <c r="B115" s="2">
        <v>0.50101898889659002</v>
      </c>
      <c r="C115">
        <f t="shared" si="2"/>
        <v>1.5010189888965901</v>
      </c>
      <c r="D115">
        <f t="shared" si="3"/>
        <v>-8.1455247786639835E-3</v>
      </c>
    </row>
    <row r="116" spans="1:4" x14ac:dyDescent="0.3">
      <c r="A116" s="1">
        <v>43845</v>
      </c>
      <c r="B116" s="2">
        <v>0.48229295598709998</v>
      </c>
      <c r="C116">
        <f t="shared" si="2"/>
        <v>1.4822929559870999</v>
      </c>
      <c r="D116">
        <f t="shared" si="3"/>
        <v>-1.2475546977094477E-2</v>
      </c>
    </row>
    <row r="117" spans="1:4" x14ac:dyDescent="0.3">
      <c r="A117" s="1">
        <v>43846</v>
      </c>
      <c r="B117" s="2">
        <v>0.50969657463111795</v>
      </c>
      <c r="C117">
        <f t="shared" si="2"/>
        <v>1.5096965746311179</v>
      </c>
      <c r="D117">
        <f t="shared" si="3"/>
        <v>1.8487316244290761E-2</v>
      </c>
    </row>
    <row r="118" spans="1:4" x14ac:dyDescent="0.3">
      <c r="A118" s="1">
        <v>43847</v>
      </c>
      <c r="B118" s="2">
        <v>0.50009028435833303</v>
      </c>
      <c r="C118">
        <f t="shared" si="2"/>
        <v>1.500090284358333</v>
      </c>
      <c r="D118">
        <f t="shared" si="3"/>
        <v>-6.3630602560863208E-3</v>
      </c>
    </row>
    <row r="119" spans="1:4" x14ac:dyDescent="0.3">
      <c r="A119" s="1">
        <v>43850</v>
      </c>
      <c r="B119" s="2">
        <v>0.49769383126392103</v>
      </c>
      <c r="C119">
        <f t="shared" si="2"/>
        <v>1.497693831263921</v>
      </c>
      <c r="D119">
        <f t="shared" si="3"/>
        <v>-1.597539241071175E-3</v>
      </c>
    </row>
    <row r="120" spans="1:4" x14ac:dyDescent="0.3">
      <c r="A120" s="1">
        <v>43851</v>
      </c>
      <c r="B120" s="2">
        <v>0.49890386289695599</v>
      </c>
      <c r="C120">
        <f t="shared" si="2"/>
        <v>1.498903862896956</v>
      </c>
      <c r="D120">
        <f t="shared" si="3"/>
        <v>8.0792990381342101E-4</v>
      </c>
    </row>
    <row r="121" spans="1:4" x14ac:dyDescent="0.3">
      <c r="A121" s="1">
        <v>43852</v>
      </c>
      <c r="B121" s="2">
        <v>0.53468054544288102</v>
      </c>
      <c r="C121">
        <f t="shared" si="2"/>
        <v>1.5346805454428809</v>
      </c>
      <c r="D121">
        <f t="shared" si="3"/>
        <v>2.3868563842899666E-2</v>
      </c>
    </row>
    <row r="122" spans="1:4" x14ac:dyDescent="0.3">
      <c r="A122" s="1">
        <v>43853</v>
      </c>
      <c r="B122" s="2">
        <v>0.50242524627223994</v>
      </c>
      <c r="C122">
        <f t="shared" si="2"/>
        <v>1.5024252462722401</v>
      </c>
      <c r="D122">
        <f t="shared" si="3"/>
        <v>-2.1017598265919608E-2</v>
      </c>
    </row>
    <row r="123" spans="1:4" x14ac:dyDescent="0.3">
      <c r="A123" s="1">
        <v>43854</v>
      </c>
      <c r="B123" s="2">
        <v>0.48411508535303299</v>
      </c>
      <c r="C123">
        <f t="shared" si="2"/>
        <v>1.4841150853530329</v>
      </c>
      <c r="D123">
        <f t="shared" si="3"/>
        <v>-1.2187069516195623E-2</v>
      </c>
    </row>
    <row r="124" spans="1:4" x14ac:dyDescent="0.3">
      <c r="A124" s="1">
        <v>43857</v>
      </c>
      <c r="B124" s="2">
        <v>0.48411508535303299</v>
      </c>
      <c r="C124">
        <f t="shared" si="2"/>
        <v>1.4841150853530329</v>
      </c>
      <c r="D124">
        <f t="shared" si="3"/>
        <v>0</v>
      </c>
    </row>
    <row r="125" spans="1:4" x14ac:dyDescent="0.3">
      <c r="A125" s="1">
        <v>43858</v>
      </c>
      <c r="B125" s="2">
        <v>0.48411508535303299</v>
      </c>
      <c r="C125">
        <f t="shared" si="2"/>
        <v>1.4841150853530329</v>
      </c>
      <c r="D125">
        <f t="shared" si="3"/>
        <v>0</v>
      </c>
    </row>
    <row r="126" spans="1:4" x14ac:dyDescent="0.3">
      <c r="A126" s="1">
        <v>43859</v>
      </c>
      <c r="B126" s="2">
        <v>0.50053714969053797</v>
      </c>
      <c r="C126">
        <f t="shared" si="2"/>
        <v>1.500537149690538</v>
      </c>
      <c r="D126">
        <f t="shared" si="3"/>
        <v>1.1065222973323966E-2</v>
      </c>
    </row>
    <row r="127" spans="1:4" x14ac:dyDescent="0.3">
      <c r="A127" s="1">
        <v>43860</v>
      </c>
      <c r="B127" s="2">
        <v>0.53557852055730204</v>
      </c>
      <c r="C127">
        <f t="shared" si="2"/>
        <v>1.535578520557302</v>
      </c>
      <c r="D127">
        <f t="shared" si="3"/>
        <v>2.3352551367349216E-2</v>
      </c>
    </row>
    <row r="128" spans="1:4" x14ac:dyDescent="0.3">
      <c r="A128" s="1">
        <v>43861</v>
      </c>
      <c r="B128" s="2">
        <v>0.54952205609070504</v>
      </c>
      <c r="C128">
        <f t="shared" si="2"/>
        <v>1.549522056090705</v>
      </c>
      <c r="D128">
        <f t="shared" si="3"/>
        <v>9.0803142572888542E-3</v>
      </c>
    </row>
    <row r="129" spans="1:4" x14ac:dyDescent="0.3">
      <c r="A129" s="1">
        <v>43864</v>
      </c>
      <c r="B129" s="2">
        <v>0.59448398498779698</v>
      </c>
      <c r="C129">
        <f t="shared" si="2"/>
        <v>1.594483984987797</v>
      </c>
      <c r="D129">
        <f t="shared" si="3"/>
        <v>2.9016643371005998E-2</v>
      </c>
    </row>
    <row r="130" spans="1:4" x14ac:dyDescent="0.3">
      <c r="A130" s="1">
        <v>43865</v>
      </c>
      <c r="B130" s="2">
        <v>0.70220283383506099</v>
      </c>
      <c r="C130">
        <f t="shared" si="2"/>
        <v>1.702202833835061</v>
      </c>
      <c r="D130">
        <f t="shared" si="3"/>
        <v>6.7557184557164696E-2</v>
      </c>
    </row>
    <row r="131" spans="1:4" x14ac:dyDescent="0.3">
      <c r="A131" s="1">
        <v>43866</v>
      </c>
      <c r="B131" s="2">
        <v>0.69466387708250299</v>
      </c>
      <c r="C131">
        <f t="shared" ref="C131:C194" si="4">B131+1</f>
        <v>1.6946638770825029</v>
      </c>
      <c r="D131">
        <f t="shared" ref="D131:D194" si="5">(C131-C130)/C130</f>
        <v>-4.4289414884669479E-3</v>
      </c>
    </row>
    <row r="132" spans="1:4" x14ac:dyDescent="0.3">
      <c r="A132" s="1">
        <v>43867</v>
      </c>
      <c r="B132" s="2">
        <v>0.71178406348634204</v>
      </c>
      <c r="C132">
        <f t="shared" si="4"/>
        <v>1.7117840634863422</v>
      </c>
      <c r="D132">
        <f t="shared" si="5"/>
        <v>1.0102408291910385E-2</v>
      </c>
    </row>
    <row r="133" spans="1:4" x14ac:dyDescent="0.3">
      <c r="A133" s="1">
        <v>43868</v>
      </c>
      <c r="B133" s="2">
        <v>0.68467244558572404</v>
      </c>
      <c r="C133">
        <f t="shared" si="4"/>
        <v>1.684672445585724</v>
      </c>
      <c r="D133">
        <f t="shared" si="5"/>
        <v>-1.5838223102393328E-2</v>
      </c>
    </row>
    <row r="134" spans="1:4" x14ac:dyDescent="0.3">
      <c r="A134" s="1">
        <v>43871</v>
      </c>
      <c r="B134" s="2">
        <v>0.65577799863354302</v>
      </c>
      <c r="C134">
        <f t="shared" si="4"/>
        <v>1.655777998633543</v>
      </c>
      <c r="D134">
        <f t="shared" si="5"/>
        <v>-1.7151373863739456E-2</v>
      </c>
    </row>
    <row r="135" spans="1:4" x14ac:dyDescent="0.3">
      <c r="A135" s="1">
        <v>43872</v>
      </c>
      <c r="B135" s="2">
        <v>0.64779803927552104</v>
      </c>
      <c r="C135">
        <f t="shared" si="4"/>
        <v>1.6477980392755209</v>
      </c>
      <c r="D135">
        <f t="shared" si="5"/>
        <v>-4.8194621287441196E-3</v>
      </c>
    </row>
    <row r="136" spans="1:4" x14ac:dyDescent="0.3">
      <c r="A136" s="1">
        <v>43873</v>
      </c>
      <c r="B136" s="2">
        <v>0.67308133900280398</v>
      </c>
      <c r="C136">
        <f t="shared" si="4"/>
        <v>1.6730813390028039</v>
      </c>
      <c r="D136">
        <f t="shared" si="5"/>
        <v>1.5343688440361974E-2</v>
      </c>
    </row>
    <row r="137" spans="1:4" x14ac:dyDescent="0.3">
      <c r="A137" s="1">
        <v>43874</v>
      </c>
      <c r="B137" s="2">
        <v>0.69670739014334704</v>
      </c>
      <c r="C137">
        <f t="shared" si="4"/>
        <v>1.6967073901433469</v>
      </c>
      <c r="D137">
        <f t="shared" si="5"/>
        <v>1.4121280651318928E-2</v>
      </c>
    </row>
    <row r="138" spans="1:4" x14ac:dyDescent="0.3">
      <c r="A138" s="1">
        <v>43875</v>
      </c>
      <c r="B138" s="2">
        <v>0.678930702352182</v>
      </c>
      <c r="C138">
        <f t="shared" si="4"/>
        <v>1.678930702352182</v>
      </c>
      <c r="D138">
        <f t="shared" si="5"/>
        <v>-1.0477167656859828E-2</v>
      </c>
    </row>
    <row r="139" spans="1:4" x14ac:dyDescent="0.3">
      <c r="A139" s="1">
        <v>43878</v>
      </c>
      <c r="B139" s="2">
        <v>0.65903428299338696</v>
      </c>
      <c r="C139">
        <f t="shared" si="4"/>
        <v>1.6590342829933871</v>
      </c>
      <c r="D139">
        <f t="shared" si="5"/>
        <v>-1.1850649541949559E-2</v>
      </c>
    </row>
    <row r="140" spans="1:4" x14ac:dyDescent="0.3">
      <c r="A140" s="1">
        <v>43879</v>
      </c>
      <c r="B140" s="2">
        <v>0.690108432274397</v>
      </c>
      <c r="C140">
        <f t="shared" si="4"/>
        <v>1.6901084322743971</v>
      </c>
      <c r="D140">
        <f t="shared" si="5"/>
        <v>1.8730263503020032E-2</v>
      </c>
    </row>
    <row r="141" spans="1:4" x14ac:dyDescent="0.3">
      <c r="A141" s="1">
        <v>43880</v>
      </c>
      <c r="B141" s="2">
        <v>0.74954868615252801</v>
      </c>
      <c r="C141">
        <f t="shared" si="4"/>
        <v>1.749548686152528</v>
      </c>
      <c r="D141">
        <f t="shared" si="5"/>
        <v>3.5169491343310745E-2</v>
      </c>
    </row>
    <row r="142" spans="1:4" x14ac:dyDescent="0.3">
      <c r="A142" s="1">
        <v>43881</v>
      </c>
      <c r="B142" s="2">
        <v>0.74656121329874303</v>
      </c>
      <c r="C142">
        <f t="shared" si="4"/>
        <v>1.7465612132987429</v>
      </c>
      <c r="D142">
        <f t="shared" si="5"/>
        <v>-1.7075677158518566E-3</v>
      </c>
    </row>
    <row r="143" spans="1:4" x14ac:dyDescent="0.3">
      <c r="A143" s="1">
        <v>43882</v>
      </c>
      <c r="B143" s="2">
        <v>0.74071806020630904</v>
      </c>
      <c r="C143">
        <f t="shared" si="4"/>
        <v>1.740718060206309</v>
      </c>
      <c r="D143">
        <f t="shared" si="5"/>
        <v>-3.3455186385353639E-3</v>
      </c>
    </row>
    <row r="144" spans="1:4" x14ac:dyDescent="0.3">
      <c r="A144" s="1">
        <v>43885</v>
      </c>
      <c r="B144" s="2">
        <v>0.75372290703373801</v>
      </c>
      <c r="C144">
        <f t="shared" si="4"/>
        <v>1.7537229070337381</v>
      </c>
      <c r="D144">
        <f t="shared" si="5"/>
        <v>7.4709667950981998E-3</v>
      </c>
    </row>
    <row r="145" spans="1:4" x14ac:dyDescent="0.3">
      <c r="A145" s="1">
        <v>43886</v>
      </c>
      <c r="B145" s="2">
        <v>0.75115539033922096</v>
      </c>
      <c r="C145">
        <f t="shared" si="4"/>
        <v>1.751155390339221</v>
      </c>
      <c r="D145">
        <f t="shared" si="5"/>
        <v>-1.4640378387141431E-3</v>
      </c>
    </row>
    <row r="146" spans="1:4" x14ac:dyDescent="0.3">
      <c r="A146" s="1">
        <v>43887</v>
      </c>
      <c r="B146" s="2">
        <v>0.70039981827023501</v>
      </c>
      <c r="C146">
        <f t="shared" si="4"/>
        <v>1.7003998182702351</v>
      </c>
      <c r="D146">
        <f t="shared" si="5"/>
        <v>-2.8984048102752232E-2</v>
      </c>
    </row>
    <row r="147" spans="1:4" x14ac:dyDescent="0.3">
      <c r="A147" s="1">
        <v>43888</v>
      </c>
      <c r="B147" s="2">
        <v>0.66137751826158897</v>
      </c>
      <c r="C147">
        <f t="shared" si="4"/>
        <v>1.6613775182615891</v>
      </c>
      <c r="D147">
        <f t="shared" si="5"/>
        <v>-2.2948896835534971E-2</v>
      </c>
    </row>
    <row r="148" spans="1:4" x14ac:dyDescent="0.3">
      <c r="A148" s="1">
        <v>43889</v>
      </c>
      <c r="B148" s="2">
        <v>0.66137751826158897</v>
      </c>
      <c r="C148">
        <f t="shared" si="4"/>
        <v>1.6613775182615891</v>
      </c>
      <c r="D148">
        <f t="shared" si="5"/>
        <v>0</v>
      </c>
    </row>
    <row r="149" spans="1:4" x14ac:dyDescent="0.3">
      <c r="A149" s="1">
        <v>43892</v>
      </c>
      <c r="B149" s="2">
        <v>0.669620893928767</v>
      </c>
      <c r="C149">
        <f t="shared" si="4"/>
        <v>1.6696208939287671</v>
      </c>
      <c r="D149">
        <f t="shared" si="5"/>
        <v>4.9617715278846616E-3</v>
      </c>
    </row>
    <row r="150" spans="1:4" x14ac:dyDescent="0.3">
      <c r="A150" s="1">
        <v>43893</v>
      </c>
      <c r="B150" s="2">
        <v>0.67553624703917103</v>
      </c>
      <c r="C150">
        <f t="shared" si="4"/>
        <v>1.675536247039171</v>
      </c>
      <c r="D150">
        <f t="shared" si="5"/>
        <v>3.5429318906548698E-3</v>
      </c>
    </row>
    <row r="151" spans="1:4" x14ac:dyDescent="0.3">
      <c r="A151" s="1">
        <v>43894</v>
      </c>
      <c r="B151" s="2">
        <v>0.671514583509638</v>
      </c>
      <c r="C151">
        <f t="shared" si="4"/>
        <v>1.6715145835096381</v>
      </c>
      <c r="D151">
        <f t="shared" si="5"/>
        <v>-2.4002247260479031E-3</v>
      </c>
    </row>
    <row r="152" spans="1:4" x14ac:dyDescent="0.3">
      <c r="A152" s="1">
        <v>43895</v>
      </c>
      <c r="B152" s="2">
        <v>0.61667475046601605</v>
      </c>
      <c r="C152">
        <f t="shared" si="4"/>
        <v>1.6166747504660162</v>
      </c>
      <c r="D152">
        <f t="shared" si="5"/>
        <v>-3.2808468190852452E-2</v>
      </c>
    </row>
    <row r="153" spans="1:4" x14ac:dyDescent="0.3">
      <c r="A153" s="1">
        <v>43896</v>
      </c>
      <c r="B153" s="2">
        <v>0.61120671758628098</v>
      </c>
      <c r="C153">
        <f t="shared" si="4"/>
        <v>1.611206717586281</v>
      </c>
      <c r="D153">
        <f t="shared" si="5"/>
        <v>-3.3822714668853412E-3</v>
      </c>
    </row>
    <row r="154" spans="1:4" x14ac:dyDescent="0.3">
      <c r="A154" s="1">
        <v>43899</v>
      </c>
      <c r="B154" s="2">
        <v>0.47548146038378097</v>
      </c>
      <c r="C154">
        <f t="shared" si="4"/>
        <v>1.4754814603837809</v>
      </c>
      <c r="D154">
        <f t="shared" si="5"/>
        <v>-8.4238264228334123E-2</v>
      </c>
    </row>
    <row r="155" spans="1:4" x14ac:dyDescent="0.3">
      <c r="A155" s="1">
        <v>43900</v>
      </c>
      <c r="B155" s="2">
        <v>0.47548146038378097</v>
      </c>
      <c r="C155">
        <f t="shared" si="4"/>
        <v>1.4754814603837809</v>
      </c>
      <c r="D155">
        <f t="shared" si="5"/>
        <v>0</v>
      </c>
    </row>
    <row r="156" spans="1:4" x14ac:dyDescent="0.3">
      <c r="A156" s="1">
        <v>43901</v>
      </c>
      <c r="B156" s="2">
        <v>0.45605645304068299</v>
      </c>
      <c r="C156">
        <f t="shared" si="4"/>
        <v>1.456056453040683</v>
      </c>
      <c r="D156">
        <f t="shared" si="5"/>
        <v>-1.316519920083942E-2</v>
      </c>
    </row>
    <row r="157" spans="1:4" x14ac:dyDescent="0.3">
      <c r="A157" s="1">
        <v>43902</v>
      </c>
      <c r="B157" s="2">
        <v>0.45605645304068299</v>
      </c>
      <c r="C157">
        <f t="shared" si="4"/>
        <v>1.456056453040683</v>
      </c>
      <c r="D157">
        <f t="shared" si="5"/>
        <v>0</v>
      </c>
    </row>
    <row r="158" spans="1:4" x14ac:dyDescent="0.3">
      <c r="A158" s="1">
        <v>43903</v>
      </c>
      <c r="B158" s="2">
        <v>0.44245114940323799</v>
      </c>
      <c r="C158">
        <f t="shared" si="4"/>
        <v>1.4424511494032379</v>
      </c>
      <c r="D158">
        <f t="shared" si="5"/>
        <v>-9.3439396590929528E-3</v>
      </c>
    </row>
    <row r="159" spans="1:4" x14ac:dyDescent="0.3">
      <c r="A159" s="1">
        <v>43906</v>
      </c>
      <c r="B159" s="2">
        <v>0.30234236677305398</v>
      </c>
      <c r="C159">
        <f t="shared" si="4"/>
        <v>1.302342366773054</v>
      </c>
      <c r="D159">
        <f t="shared" si="5"/>
        <v>-9.713242815061629E-2</v>
      </c>
    </row>
    <row r="160" spans="1:4" x14ac:dyDescent="0.3">
      <c r="A160" s="1">
        <v>43907</v>
      </c>
      <c r="B160" s="2">
        <v>0.30234236677305398</v>
      </c>
      <c r="C160">
        <f t="shared" si="4"/>
        <v>1.302342366773054</v>
      </c>
      <c r="D160">
        <f t="shared" si="5"/>
        <v>0</v>
      </c>
    </row>
    <row r="161" spans="1:4" x14ac:dyDescent="0.3">
      <c r="A161" s="1">
        <v>43908</v>
      </c>
      <c r="B161" s="2">
        <v>0.22903091121576799</v>
      </c>
      <c r="C161">
        <f t="shared" si="4"/>
        <v>1.229030911215768</v>
      </c>
      <c r="D161">
        <f t="shared" si="5"/>
        <v>-5.6291999268162689E-2</v>
      </c>
    </row>
    <row r="162" spans="1:4" x14ac:dyDescent="0.3">
      <c r="A162" s="1">
        <v>43909</v>
      </c>
      <c r="B162" s="2">
        <v>0.23707378636849599</v>
      </c>
      <c r="C162">
        <f t="shared" si="4"/>
        <v>1.237073786368496</v>
      </c>
      <c r="D162">
        <f t="shared" si="5"/>
        <v>6.54407881797852E-3</v>
      </c>
    </row>
    <row r="163" spans="1:4" x14ac:dyDescent="0.3">
      <c r="A163" s="1">
        <v>43910</v>
      </c>
      <c r="B163" s="2">
        <v>0.25284306515045102</v>
      </c>
      <c r="C163">
        <f t="shared" si="4"/>
        <v>1.252843065150451</v>
      </c>
      <c r="D163">
        <f t="shared" si="5"/>
        <v>1.2747241882997666E-2</v>
      </c>
    </row>
    <row r="164" spans="1:4" x14ac:dyDescent="0.3">
      <c r="A164" s="1">
        <v>43913</v>
      </c>
      <c r="B164" s="2">
        <v>0.23420144990535199</v>
      </c>
      <c r="C164">
        <f t="shared" si="4"/>
        <v>1.234201449905352</v>
      </c>
      <c r="D164">
        <f t="shared" si="5"/>
        <v>-1.48794496003858E-2</v>
      </c>
    </row>
    <row r="165" spans="1:4" x14ac:dyDescent="0.3">
      <c r="A165" s="1">
        <v>43914</v>
      </c>
      <c r="B165" s="2">
        <v>0.40982023543437401</v>
      </c>
      <c r="C165">
        <f t="shared" si="4"/>
        <v>1.4098202354343741</v>
      </c>
      <c r="D165">
        <f t="shared" si="5"/>
        <v>0.14229345261463588</v>
      </c>
    </row>
    <row r="166" spans="1:4" x14ac:dyDescent="0.3">
      <c r="A166" s="1">
        <v>43915</v>
      </c>
      <c r="B166" s="2">
        <v>0.462380093798339</v>
      </c>
      <c r="C166">
        <f t="shared" si="4"/>
        <v>1.4623800937983389</v>
      </c>
      <c r="D166">
        <f t="shared" si="5"/>
        <v>3.728124837686899E-2</v>
      </c>
    </row>
    <row r="167" spans="1:4" x14ac:dyDescent="0.3">
      <c r="A167" s="1">
        <v>43916</v>
      </c>
      <c r="B167" s="2">
        <v>0.51766964311106101</v>
      </c>
      <c r="C167">
        <f t="shared" si="4"/>
        <v>1.517669643111061</v>
      </c>
      <c r="D167">
        <f t="shared" si="5"/>
        <v>3.780791980634448E-2</v>
      </c>
    </row>
    <row r="168" spans="1:4" x14ac:dyDescent="0.3">
      <c r="A168" s="1">
        <v>43917</v>
      </c>
      <c r="B168" s="2">
        <v>0.48951510766967599</v>
      </c>
      <c r="C168">
        <f t="shared" si="4"/>
        <v>1.489515107669676</v>
      </c>
      <c r="D168">
        <f t="shared" si="5"/>
        <v>-1.8551162019470338E-2</v>
      </c>
    </row>
    <row r="169" spans="1:4" x14ac:dyDescent="0.3">
      <c r="A169" s="1">
        <v>43920</v>
      </c>
      <c r="B169" s="2">
        <v>0.48185876454265703</v>
      </c>
      <c r="C169">
        <f t="shared" si="4"/>
        <v>1.4818587645426571</v>
      </c>
      <c r="D169">
        <f t="shared" si="5"/>
        <v>-5.1401580874175486E-3</v>
      </c>
    </row>
    <row r="170" spans="1:4" x14ac:dyDescent="0.3">
      <c r="A170" s="1">
        <v>43921</v>
      </c>
      <c r="B170" s="2">
        <v>0.47449998334728299</v>
      </c>
      <c r="C170">
        <f t="shared" si="4"/>
        <v>1.4744999833472829</v>
      </c>
      <c r="D170">
        <f t="shared" si="5"/>
        <v>-4.9659126574355195E-3</v>
      </c>
    </row>
    <row r="171" spans="1:4" x14ac:dyDescent="0.3">
      <c r="A171" s="1">
        <v>43922</v>
      </c>
      <c r="B171" s="2">
        <v>0.41871059793189602</v>
      </c>
      <c r="C171">
        <f t="shared" si="4"/>
        <v>1.4187105979318959</v>
      </c>
      <c r="D171">
        <f t="shared" si="5"/>
        <v>-3.7836138382815555E-2</v>
      </c>
    </row>
    <row r="172" spans="1:4" x14ac:dyDescent="0.3">
      <c r="A172" s="1">
        <v>43923</v>
      </c>
      <c r="B172" s="2">
        <v>0.43989371570772001</v>
      </c>
      <c r="C172">
        <f t="shared" si="4"/>
        <v>1.4398937157077201</v>
      </c>
      <c r="D172">
        <f t="shared" si="5"/>
        <v>1.493124658877119E-2</v>
      </c>
    </row>
    <row r="173" spans="1:4" x14ac:dyDescent="0.3">
      <c r="A173" s="1">
        <v>43924</v>
      </c>
      <c r="B173" s="2">
        <v>0.40555527471473801</v>
      </c>
      <c r="C173">
        <f t="shared" si="4"/>
        <v>1.405555274714738</v>
      </c>
      <c r="D173">
        <f t="shared" si="5"/>
        <v>-2.3847899757034826E-2</v>
      </c>
    </row>
    <row r="174" spans="1:4" x14ac:dyDescent="0.3">
      <c r="A174" s="1">
        <v>43927</v>
      </c>
      <c r="B174" s="2">
        <v>0.48688454182133101</v>
      </c>
      <c r="C174">
        <f t="shared" si="4"/>
        <v>1.486884541821331</v>
      </c>
      <c r="D174">
        <f t="shared" si="5"/>
        <v>5.7862731241999067E-2</v>
      </c>
    </row>
    <row r="175" spans="1:4" x14ac:dyDescent="0.3">
      <c r="A175" s="1">
        <v>43928</v>
      </c>
      <c r="B175" s="2">
        <v>0.52436627287175397</v>
      </c>
      <c r="C175">
        <f t="shared" si="4"/>
        <v>1.524366272871754</v>
      </c>
      <c r="D175">
        <f t="shared" si="5"/>
        <v>2.5208232378628691E-2</v>
      </c>
    </row>
    <row r="176" spans="1:4" x14ac:dyDescent="0.3">
      <c r="A176" s="1">
        <v>43929</v>
      </c>
      <c r="B176" s="2">
        <v>0.550851554049818</v>
      </c>
      <c r="C176">
        <f t="shared" si="4"/>
        <v>1.550851554049818</v>
      </c>
      <c r="D176">
        <f t="shared" si="5"/>
        <v>1.7374617668605596E-2</v>
      </c>
    </row>
    <row r="177" spans="1:4" x14ac:dyDescent="0.3">
      <c r="A177" s="1">
        <v>43930</v>
      </c>
      <c r="B177" s="2">
        <v>0.56467723484816701</v>
      </c>
      <c r="C177">
        <f t="shared" si="4"/>
        <v>1.564677234848167</v>
      </c>
      <c r="D177">
        <f t="shared" si="5"/>
        <v>8.9148963111558271E-3</v>
      </c>
    </row>
    <row r="178" spans="1:4" x14ac:dyDescent="0.3">
      <c r="A178" s="1">
        <v>43931</v>
      </c>
      <c r="B178" s="2">
        <v>0.56204668928470902</v>
      </c>
      <c r="C178">
        <f t="shared" si="4"/>
        <v>1.5620466892847089</v>
      </c>
      <c r="D178">
        <f t="shared" si="5"/>
        <v>-1.6812065165077706E-3</v>
      </c>
    </row>
    <row r="179" spans="1:4" x14ac:dyDescent="0.3">
      <c r="A179" s="1">
        <v>43934</v>
      </c>
      <c r="B179" s="2">
        <v>0.54650674897518603</v>
      </c>
      <c r="C179">
        <f t="shared" si="4"/>
        <v>1.546506748975186</v>
      </c>
      <c r="D179">
        <f t="shared" si="5"/>
        <v>-9.9484480304739917E-3</v>
      </c>
    </row>
    <row r="180" spans="1:4" x14ac:dyDescent="0.3">
      <c r="A180" s="1">
        <v>43935</v>
      </c>
      <c r="B180" s="2">
        <v>0.61213176271803305</v>
      </c>
      <c r="C180">
        <f t="shared" si="4"/>
        <v>1.6121317627180329</v>
      </c>
      <c r="D180">
        <f t="shared" si="5"/>
        <v>4.2434353284480794E-2</v>
      </c>
    </row>
    <row r="181" spans="1:4" x14ac:dyDescent="0.3">
      <c r="A181" s="1">
        <v>43936</v>
      </c>
      <c r="B181" s="2">
        <v>0.63210296200679505</v>
      </c>
      <c r="C181">
        <f t="shared" si="4"/>
        <v>1.6321029620067951</v>
      </c>
      <c r="D181">
        <f t="shared" si="5"/>
        <v>1.2388068860507371E-2</v>
      </c>
    </row>
    <row r="182" spans="1:4" x14ac:dyDescent="0.3">
      <c r="A182" s="1">
        <v>43937</v>
      </c>
      <c r="B182" s="2">
        <v>0.63843975244922402</v>
      </c>
      <c r="C182">
        <f t="shared" si="4"/>
        <v>1.638439752449224</v>
      </c>
      <c r="D182">
        <f t="shared" si="5"/>
        <v>3.8825923302273752E-3</v>
      </c>
    </row>
    <row r="183" spans="1:4" x14ac:dyDescent="0.3">
      <c r="A183" s="1">
        <v>43938</v>
      </c>
      <c r="B183" s="2">
        <v>0.66211712032567704</v>
      </c>
      <c r="C183">
        <f t="shared" si="4"/>
        <v>1.662117120325677</v>
      </c>
      <c r="D183">
        <f t="shared" si="5"/>
        <v>1.4451167851035644E-2</v>
      </c>
    </row>
    <row r="184" spans="1:4" x14ac:dyDescent="0.3">
      <c r="A184" s="1">
        <v>43941</v>
      </c>
      <c r="B184" s="2">
        <v>0.637830477141898</v>
      </c>
      <c r="C184">
        <f t="shared" si="4"/>
        <v>1.6378304771418981</v>
      </c>
      <c r="D184">
        <f t="shared" si="5"/>
        <v>-1.4611872344483271E-2</v>
      </c>
    </row>
    <row r="185" spans="1:4" x14ac:dyDescent="0.3">
      <c r="A185" s="1">
        <v>43942</v>
      </c>
      <c r="B185" s="2">
        <v>0.60711346771340202</v>
      </c>
      <c r="C185">
        <f t="shared" si="4"/>
        <v>1.607113467713402</v>
      </c>
      <c r="D185">
        <f t="shared" si="5"/>
        <v>-1.8754694003557022E-2</v>
      </c>
    </row>
    <row r="186" spans="1:4" x14ac:dyDescent="0.3">
      <c r="A186" s="1">
        <v>43943</v>
      </c>
      <c r="B186" s="2">
        <v>0.60711346771340202</v>
      </c>
      <c r="C186">
        <f t="shared" si="4"/>
        <v>1.607113467713402</v>
      </c>
      <c r="D186">
        <f t="shared" si="5"/>
        <v>0</v>
      </c>
    </row>
    <row r="187" spans="1:4" x14ac:dyDescent="0.3">
      <c r="A187" s="1">
        <v>43944</v>
      </c>
      <c r="B187" s="2">
        <v>0.61244753011421904</v>
      </c>
      <c r="C187">
        <f t="shared" si="4"/>
        <v>1.6124475301142192</v>
      </c>
      <c r="D187">
        <f t="shared" si="5"/>
        <v>3.3190328548527589E-3</v>
      </c>
    </row>
    <row r="188" spans="1:4" x14ac:dyDescent="0.3">
      <c r="A188" s="1">
        <v>43945</v>
      </c>
      <c r="B188" s="2">
        <v>0.61265887078888703</v>
      </c>
      <c r="C188">
        <f t="shared" si="4"/>
        <v>1.6126588707888869</v>
      </c>
      <c r="D188">
        <f t="shared" si="5"/>
        <v>1.3106824918067249E-4</v>
      </c>
    </row>
    <row r="189" spans="1:4" x14ac:dyDescent="0.3">
      <c r="A189" s="1">
        <v>43948</v>
      </c>
      <c r="B189" s="2">
        <v>0.67589538285169803</v>
      </c>
      <c r="C189">
        <f t="shared" si="4"/>
        <v>1.675895382851698</v>
      </c>
      <c r="D189">
        <f t="shared" si="5"/>
        <v>3.9212578188886793E-2</v>
      </c>
    </row>
    <row r="190" spans="1:4" x14ac:dyDescent="0.3">
      <c r="A190" s="1">
        <v>43949</v>
      </c>
      <c r="B190" s="2">
        <v>0.66944855403125503</v>
      </c>
      <c r="C190">
        <f t="shared" si="4"/>
        <v>1.6694485540312551</v>
      </c>
      <c r="D190">
        <f t="shared" si="5"/>
        <v>-3.8467966953122058E-3</v>
      </c>
    </row>
    <row r="191" spans="1:4" x14ac:dyDescent="0.3">
      <c r="A191" s="1">
        <v>43950</v>
      </c>
      <c r="B191" s="2">
        <v>0.69556762506450798</v>
      </c>
      <c r="C191">
        <f t="shared" si="4"/>
        <v>1.695567625064508</v>
      </c>
      <c r="D191">
        <f t="shared" si="5"/>
        <v>1.5645328494958727E-2</v>
      </c>
    </row>
    <row r="192" spans="1:4" x14ac:dyDescent="0.3">
      <c r="A192" s="1">
        <v>43951</v>
      </c>
      <c r="B192" s="2">
        <v>0.71963152192223201</v>
      </c>
      <c r="C192">
        <f t="shared" si="4"/>
        <v>1.719631521922232</v>
      </c>
      <c r="D192">
        <f t="shared" si="5"/>
        <v>1.4192236571400989E-2</v>
      </c>
    </row>
    <row r="193" spans="1:4" x14ac:dyDescent="0.3">
      <c r="A193" s="1">
        <v>43952</v>
      </c>
      <c r="B193" s="2">
        <v>0.710563876265211</v>
      </c>
      <c r="C193">
        <f t="shared" si="4"/>
        <v>1.7105638762652111</v>
      </c>
      <c r="D193">
        <f t="shared" si="5"/>
        <v>-5.2730166558501634E-3</v>
      </c>
    </row>
    <row r="194" spans="1:4" x14ac:dyDescent="0.3">
      <c r="A194" s="1">
        <v>43955</v>
      </c>
      <c r="B194" s="2">
        <v>0.68845487734681199</v>
      </c>
      <c r="C194">
        <f t="shared" si="4"/>
        <v>1.688454877346812</v>
      </c>
      <c r="D194">
        <f t="shared" si="5"/>
        <v>-1.2924977093910802E-2</v>
      </c>
    </row>
    <row r="195" spans="1:4" x14ac:dyDescent="0.3">
      <c r="A195" s="1">
        <v>43956</v>
      </c>
      <c r="B195" s="2">
        <v>0.69332330708752599</v>
      </c>
      <c r="C195">
        <f t="shared" ref="C195:C258" si="6">B195+1</f>
        <v>1.693323307087526</v>
      </c>
      <c r="D195">
        <f t="shared" ref="D195:D258" si="7">(C195-C194)/C194</f>
        <v>2.8833638411256235E-3</v>
      </c>
    </row>
    <row r="196" spans="1:4" x14ac:dyDescent="0.3">
      <c r="A196" s="1">
        <v>43957</v>
      </c>
      <c r="B196" s="2">
        <v>0.72430223168337204</v>
      </c>
      <c r="C196">
        <f t="shared" si="6"/>
        <v>1.724302231683372</v>
      </c>
      <c r="D196">
        <f t="shared" si="7"/>
        <v>1.8294748832772541E-2</v>
      </c>
    </row>
    <row r="197" spans="1:4" x14ac:dyDescent="0.3">
      <c r="A197" s="1">
        <v>43958</v>
      </c>
      <c r="B197" s="2">
        <v>0.72143271887197102</v>
      </c>
      <c r="C197">
        <f t="shared" si="6"/>
        <v>1.7214327188719709</v>
      </c>
      <c r="D197">
        <f t="shared" si="7"/>
        <v>-1.6641588456333047E-3</v>
      </c>
    </row>
    <row r="198" spans="1:4" x14ac:dyDescent="0.3">
      <c r="A198" s="1">
        <v>43959</v>
      </c>
      <c r="B198" s="2">
        <v>0.75748977713679799</v>
      </c>
      <c r="C198">
        <f t="shared" si="6"/>
        <v>1.7574897771367981</v>
      </c>
      <c r="D198">
        <f t="shared" si="7"/>
        <v>2.0945958485356804E-2</v>
      </c>
    </row>
    <row r="199" spans="1:4" x14ac:dyDescent="0.3">
      <c r="A199" s="1">
        <v>43962</v>
      </c>
      <c r="B199" s="2">
        <v>0.74998193919432499</v>
      </c>
      <c r="C199">
        <f t="shared" si="6"/>
        <v>1.749981939194325</v>
      </c>
      <c r="D199">
        <f t="shared" si="7"/>
        <v>-4.2719098797288357E-3</v>
      </c>
    </row>
    <row r="200" spans="1:4" x14ac:dyDescent="0.3">
      <c r="A200" s="1">
        <v>43963</v>
      </c>
      <c r="B200" s="2">
        <v>0.76361393711845904</v>
      </c>
      <c r="C200">
        <f t="shared" si="6"/>
        <v>1.7636139371184592</v>
      </c>
      <c r="D200">
        <f t="shared" si="7"/>
        <v>7.7897934937604021E-3</v>
      </c>
    </row>
    <row r="201" spans="1:4" x14ac:dyDescent="0.3">
      <c r="A201" s="1">
        <v>43964</v>
      </c>
      <c r="B201" s="2">
        <v>0.75485789507578205</v>
      </c>
      <c r="C201">
        <f t="shared" si="6"/>
        <v>1.754857895075782</v>
      </c>
      <c r="D201">
        <f t="shared" si="7"/>
        <v>-4.9648292397731116E-3</v>
      </c>
    </row>
    <row r="202" spans="1:4" x14ac:dyDescent="0.3">
      <c r="A202" s="1">
        <v>43965</v>
      </c>
      <c r="B202" s="2">
        <v>0.72569285013274598</v>
      </c>
      <c r="C202">
        <f t="shared" si="6"/>
        <v>1.725692850132746</v>
      </c>
      <c r="D202">
        <f t="shared" si="7"/>
        <v>-1.6619604940590702E-2</v>
      </c>
    </row>
    <row r="203" spans="1:4" x14ac:dyDescent="0.3">
      <c r="A203" s="1">
        <v>43966</v>
      </c>
      <c r="B203" s="2">
        <v>0.72722472542482197</v>
      </c>
      <c r="C203">
        <f t="shared" si="6"/>
        <v>1.7272247254248221</v>
      </c>
      <c r="D203">
        <f t="shared" si="7"/>
        <v>8.876871060561354E-4</v>
      </c>
    </row>
    <row r="204" spans="1:4" x14ac:dyDescent="0.3">
      <c r="A204" s="1">
        <v>43969</v>
      </c>
      <c r="B204" s="2">
        <v>0.70661027120537201</v>
      </c>
      <c r="C204">
        <f t="shared" si="6"/>
        <v>1.7066102712053719</v>
      </c>
      <c r="D204">
        <f t="shared" si="7"/>
        <v>-1.1935015702360286E-2</v>
      </c>
    </row>
    <row r="205" spans="1:4" x14ac:dyDescent="0.3">
      <c r="A205" s="1">
        <v>43970</v>
      </c>
      <c r="B205" s="2">
        <v>0.713409286777278</v>
      </c>
      <c r="C205">
        <f t="shared" si="6"/>
        <v>1.7134092867772779</v>
      </c>
      <c r="D205">
        <f t="shared" si="7"/>
        <v>3.9839298324999941E-3</v>
      </c>
    </row>
    <row r="206" spans="1:4" x14ac:dyDescent="0.3">
      <c r="A206" s="1">
        <v>43971</v>
      </c>
      <c r="B206" s="2">
        <v>0.74892992560864002</v>
      </c>
      <c r="C206">
        <f t="shared" si="6"/>
        <v>1.7489299256086399</v>
      </c>
      <c r="D206">
        <f t="shared" si="7"/>
        <v>2.0730971347874615E-2</v>
      </c>
    </row>
    <row r="207" spans="1:4" x14ac:dyDescent="0.3">
      <c r="A207" s="1">
        <v>43972</v>
      </c>
      <c r="B207" s="2">
        <v>0.74363926757116505</v>
      </c>
      <c r="C207">
        <f t="shared" si="6"/>
        <v>1.7436392675711652</v>
      </c>
      <c r="D207">
        <f t="shared" si="7"/>
        <v>-3.0250829149907552E-3</v>
      </c>
    </row>
    <row r="208" spans="1:4" x14ac:dyDescent="0.3">
      <c r="A208" s="1">
        <v>43973</v>
      </c>
      <c r="B208" s="2">
        <v>0.73033824297446304</v>
      </c>
      <c r="C208">
        <f t="shared" si="6"/>
        <v>1.7303382429744629</v>
      </c>
      <c r="D208">
        <f t="shared" si="7"/>
        <v>-7.6283121423562274E-3</v>
      </c>
    </row>
    <row r="209" spans="1:4" x14ac:dyDescent="0.3">
      <c r="A209" s="1">
        <v>43976</v>
      </c>
      <c r="B209" s="2">
        <v>0.73433538927910702</v>
      </c>
      <c r="C209">
        <f t="shared" si="6"/>
        <v>1.7343353892791069</v>
      </c>
      <c r="D209">
        <f t="shared" si="7"/>
        <v>2.3100375437422353E-3</v>
      </c>
    </row>
    <row r="210" spans="1:4" x14ac:dyDescent="0.3">
      <c r="A210" s="1">
        <v>43977</v>
      </c>
      <c r="B210" s="2">
        <v>0.77796224549151005</v>
      </c>
      <c r="C210">
        <f t="shared" si="6"/>
        <v>1.7779622454915101</v>
      </c>
      <c r="D210">
        <f t="shared" si="7"/>
        <v>2.5154797902461681E-2</v>
      </c>
    </row>
    <row r="211" spans="1:4" x14ac:dyDescent="0.3">
      <c r="A211" s="1">
        <v>43978</v>
      </c>
      <c r="B211" s="2">
        <v>0.805758183255182</v>
      </c>
      <c r="C211">
        <f t="shared" si="6"/>
        <v>1.8057581832551821</v>
      </c>
      <c r="D211">
        <f t="shared" si="7"/>
        <v>1.5633592802184612E-2</v>
      </c>
    </row>
    <row r="212" spans="1:4" x14ac:dyDescent="0.3">
      <c r="A212" s="1">
        <v>43979</v>
      </c>
      <c r="B212" s="2">
        <v>0.78854015766511798</v>
      </c>
      <c r="C212">
        <f t="shared" si="6"/>
        <v>1.7885401576651181</v>
      </c>
      <c r="D212">
        <f t="shared" si="7"/>
        <v>-9.535067181047267E-3</v>
      </c>
    </row>
    <row r="213" spans="1:4" x14ac:dyDescent="0.3">
      <c r="A213" s="1">
        <v>43980</v>
      </c>
      <c r="B213" s="2">
        <v>0.79547681968450801</v>
      </c>
      <c r="C213">
        <f t="shared" si="6"/>
        <v>1.7954768196845081</v>
      </c>
      <c r="D213">
        <f t="shared" si="7"/>
        <v>3.8783932189957746E-3</v>
      </c>
    </row>
    <row r="214" spans="1:4" x14ac:dyDescent="0.3">
      <c r="A214" s="1">
        <v>43983</v>
      </c>
      <c r="B214" s="2">
        <v>0.86289281222940595</v>
      </c>
      <c r="C214">
        <f t="shared" si="6"/>
        <v>1.8628928122294059</v>
      </c>
      <c r="D214">
        <f t="shared" si="7"/>
        <v>3.7547681933729343E-2</v>
      </c>
    </row>
    <row r="215" spans="1:4" x14ac:dyDescent="0.3">
      <c r="A215" s="1">
        <v>43984</v>
      </c>
      <c r="B215" s="2">
        <v>0.86805096613968702</v>
      </c>
      <c r="C215">
        <f t="shared" si="6"/>
        <v>1.8680509661396871</v>
      </c>
      <c r="D215">
        <f t="shared" si="7"/>
        <v>2.7688946333461837E-3</v>
      </c>
    </row>
    <row r="216" spans="1:4" x14ac:dyDescent="0.3">
      <c r="A216" s="1">
        <v>43985</v>
      </c>
      <c r="B216" s="2">
        <v>0.89206290348295103</v>
      </c>
      <c r="C216">
        <f t="shared" si="6"/>
        <v>1.892062903482951</v>
      </c>
      <c r="D216">
        <f t="shared" si="7"/>
        <v>1.2854005473354071E-2</v>
      </c>
    </row>
    <row r="217" spans="1:4" x14ac:dyDescent="0.3">
      <c r="A217" s="1">
        <v>43986</v>
      </c>
      <c r="B217" s="2">
        <v>0.88698822069693795</v>
      </c>
      <c r="C217">
        <f t="shared" si="6"/>
        <v>1.8869882206969379</v>
      </c>
      <c r="D217">
        <f t="shared" si="7"/>
        <v>-2.6820898907068563E-3</v>
      </c>
    </row>
    <row r="218" spans="1:4" x14ac:dyDescent="0.3">
      <c r="A218" s="1">
        <v>43987</v>
      </c>
      <c r="B218" s="2">
        <v>0.88696497087715898</v>
      </c>
      <c r="C218">
        <f t="shared" si="6"/>
        <v>1.886964970877159</v>
      </c>
      <c r="D218">
        <f t="shared" si="7"/>
        <v>-1.2321126080152653E-5</v>
      </c>
    </row>
    <row r="219" spans="1:4" x14ac:dyDescent="0.3">
      <c r="A219" s="1">
        <v>43990</v>
      </c>
      <c r="B219" s="2">
        <v>0.91903776153129202</v>
      </c>
      <c r="C219">
        <f t="shared" si="6"/>
        <v>1.9190377615312921</v>
      </c>
      <c r="D219">
        <f t="shared" si="7"/>
        <v>1.69970249311115E-2</v>
      </c>
    </row>
    <row r="220" spans="1:4" x14ac:dyDescent="0.3">
      <c r="A220" s="1">
        <v>43991</v>
      </c>
      <c r="B220" s="2">
        <v>0.91124632381180704</v>
      </c>
      <c r="C220">
        <f t="shared" si="6"/>
        <v>1.9112463238118069</v>
      </c>
      <c r="D220">
        <f t="shared" si="7"/>
        <v>-4.0600752500399183E-3</v>
      </c>
    </row>
    <row r="221" spans="1:4" x14ac:dyDescent="0.3">
      <c r="A221" s="1">
        <v>43992</v>
      </c>
      <c r="B221" s="2">
        <v>0.90314938966900804</v>
      </c>
      <c r="C221">
        <f t="shared" si="6"/>
        <v>1.9031493896690082</v>
      </c>
      <c r="D221">
        <f t="shared" si="7"/>
        <v>-4.2364681317739175E-3</v>
      </c>
    </row>
    <row r="222" spans="1:4" x14ac:dyDescent="0.3">
      <c r="A222" s="1">
        <v>43993</v>
      </c>
      <c r="B222" s="2">
        <v>0.86835198849365802</v>
      </c>
      <c r="C222">
        <f t="shared" si="6"/>
        <v>1.8683519884936581</v>
      </c>
      <c r="D222">
        <f t="shared" si="7"/>
        <v>-1.8284114407541022E-2</v>
      </c>
    </row>
    <row r="223" spans="1:4" x14ac:dyDescent="0.3">
      <c r="A223" s="1">
        <v>43994</v>
      </c>
      <c r="B223" s="2">
        <v>0.86711229096421505</v>
      </c>
      <c r="C223">
        <f t="shared" si="6"/>
        <v>1.867112290964215</v>
      </c>
      <c r="D223">
        <f t="shared" si="7"/>
        <v>-6.6352461264142172E-4</v>
      </c>
    </row>
    <row r="224" spans="1:4" x14ac:dyDescent="0.3">
      <c r="A224" s="1">
        <v>43997</v>
      </c>
      <c r="B224" s="2">
        <v>0.86118463360207098</v>
      </c>
      <c r="C224">
        <f t="shared" si="6"/>
        <v>1.861184633602071</v>
      </c>
      <c r="D224">
        <f t="shared" si="7"/>
        <v>-3.1747728247682972E-3</v>
      </c>
    </row>
    <row r="225" spans="1:4" x14ac:dyDescent="0.3">
      <c r="A225" s="1">
        <v>43998</v>
      </c>
      <c r="B225" s="2">
        <v>0.85850582538773501</v>
      </c>
      <c r="C225">
        <f t="shared" si="6"/>
        <v>1.8585058253877351</v>
      </c>
      <c r="D225">
        <f t="shared" si="7"/>
        <v>-1.4393027784413784E-3</v>
      </c>
    </row>
    <row r="226" spans="1:4" x14ac:dyDescent="0.3">
      <c r="A226" s="1">
        <v>43999</v>
      </c>
      <c r="B226" s="2">
        <v>0.83682668059731402</v>
      </c>
      <c r="C226">
        <f t="shared" si="6"/>
        <v>1.8368266805973139</v>
      </c>
      <c r="D226">
        <f t="shared" si="7"/>
        <v>-1.1664824771748213E-2</v>
      </c>
    </row>
    <row r="227" spans="1:4" x14ac:dyDescent="0.3">
      <c r="A227" s="1">
        <v>44000</v>
      </c>
      <c r="B227" s="2">
        <v>0.84361745253299103</v>
      </c>
      <c r="C227">
        <f t="shared" si="6"/>
        <v>1.8436174525329911</v>
      </c>
      <c r="D227">
        <f t="shared" si="7"/>
        <v>3.6970129013309812E-3</v>
      </c>
    </row>
    <row r="228" spans="1:4" x14ac:dyDescent="0.3">
      <c r="A228" s="1">
        <v>44001</v>
      </c>
      <c r="B228" s="2">
        <v>0.85288325799466302</v>
      </c>
      <c r="C228">
        <f t="shared" si="6"/>
        <v>1.852883257994663</v>
      </c>
      <c r="D228">
        <f t="shared" si="7"/>
        <v>5.0258829178153885E-3</v>
      </c>
    </row>
    <row r="229" spans="1:4" x14ac:dyDescent="0.3">
      <c r="A229" s="1">
        <v>44004</v>
      </c>
      <c r="B229" s="2">
        <v>0.84959726993031603</v>
      </c>
      <c r="C229">
        <f t="shared" si="6"/>
        <v>1.849597269930316</v>
      </c>
      <c r="D229">
        <f t="shared" si="7"/>
        <v>-1.7734458175758716E-3</v>
      </c>
    </row>
    <row r="230" spans="1:4" x14ac:dyDescent="0.3">
      <c r="A230" s="1">
        <v>44005</v>
      </c>
      <c r="B230" s="2">
        <v>0.84538892783391395</v>
      </c>
      <c r="C230">
        <f t="shared" si="6"/>
        <v>1.845388927833914</v>
      </c>
      <c r="D230">
        <f t="shared" si="7"/>
        <v>-2.2752748205346531E-3</v>
      </c>
    </row>
    <row r="231" spans="1:4" x14ac:dyDescent="0.3">
      <c r="A231" s="1">
        <v>44006</v>
      </c>
      <c r="B231" s="2">
        <v>0.81542719048739198</v>
      </c>
      <c r="C231">
        <f t="shared" si="6"/>
        <v>1.815427190487392</v>
      </c>
      <c r="D231">
        <f t="shared" si="7"/>
        <v>-1.6236001470806775E-2</v>
      </c>
    </row>
    <row r="232" spans="1:4" x14ac:dyDescent="0.3">
      <c r="A232" s="1">
        <v>44007</v>
      </c>
      <c r="B232" s="2">
        <v>0.81542719048739198</v>
      </c>
      <c r="C232">
        <f t="shared" si="6"/>
        <v>1.815427190487392</v>
      </c>
      <c r="D232">
        <f t="shared" si="7"/>
        <v>0</v>
      </c>
    </row>
    <row r="233" spans="1:4" x14ac:dyDescent="0.3">
      <c r="A233" s="1">
        <v>44008</v>
      </c>
      <c r="B233" s="2">
        <v>0.80002701040187896</v>
      </c>
      <c r="C233">
        <f t="shared" si="6"/>
        <v>1.800027010401879</v>
      </c>
      <c r="D233">
        <f t="shared" si="7"/>
        <v>-8.4829511016514536E-3</v>
      </c>
    </row>
    <row r="234" spans="1:4" x14ac:dyDescent="0.3">
      <c r="A234" s="1">
        <v>44011</v>
      </c>
      <c r="B234" s="2">
        <v>0.769905641143529</v>
      </c>
      <c r="C234">
        <f t="shared" si="6"/>
        <v>1.769905641143529</v>
      </c>
      <c r="D234">
        <f t="shared" si="7"/>
        <v>-1.6733842928070831E-2</v>
      </c>
    </row>
    <row r="235" spans="1:4" x14ac:dyDescent="0.3">
      <c r="A235" s="1">
        <v>44012</v>
      </c>
      <c r="B235" s="2">
        <v>0.78738020630640704</v>
      </c>
      <c r="C235">
        <f t="shared" si="6"/>
        <v>1.787380206306407</v>
      </c>
      <c r="D235">
        <f t="shared" si="7"/>
        <v>9.8731620243821556E-3</v>
      </c>
    </row>
    <row r="236" spans="1:4" x14ac:dyDescent="0.3">
      <c r="A236" s="1">
        <v>44013</v>
      </c>
      <c r="B236" s="2">
        <v>0.80144298177443796</v>
      </c>
      <c r="C236">
        <f t="shared" si="6"/>
        <v>1.801442981774438</v>
      </c>
      <c r="D236">
        <f t="shared" si="7"/>
        <v>7.8678142559782636E-3</v>
      </c>
    </row>
    <row r="237" spans="1:4" x14ac:dyDescent="0.3">
      <c r="A237" s="1">
        <v>44014</v>
      </c>
      <c r="B237" s="2">
        <v>0.82175534081492096</v>
      </c>
      <c r="C237">
        <f t="shared" si="6"/>
        <v>1.821755340814921</v>
      </c>
      <c r="D237">
        <f t="shared" si="7"/>
        <v>1.1275604749074627E-2</v>
      </c>
    </row>
    <row r="238" spans="1:4" x14ac:dyDescent="0.3">
      <c r="A238" s="1">
        <v>44015</v>
      </c>
      <c r="B238" s="2">
        <v>0.82375670003561596</v>
      </c>
      <c r="C238">
        <f t="shared" si="6"/>
        <v>1.8237567000356161</v>
      </c>
      <c r="D238">
        <f t="shared" si="7"/>
        <v>1.0985883646702232E-3</v>
      </c>
    </row>
    <row r="239" spans="1:4" x14ac:dyDescent="0.3">
      <c r="A239" s="1">
        <v>44018</v>
      </c>
      <c r="B239" s="2">
        <v>0.86916490893670195</v>
      </c>
      <c r="C239">
        <f t="shared" si="6"/>
        <v>1.869164908936702</v>
      </c>
      <c r="D239">
        <f t="shared" si="7"/>
        <v>2.4898172492086857E-2</v>
      </c>
    </row>
    <row r="240" spans="1:4" x14ac:dyDescent="0.3">
      <c r="A240" s="1">
        <v>44019</v>
      </c>
      <c r="B240" s="2">
        <v>0.89489304282901805</v>
      </c>
      <c r="C240">
        <f t="shared" si="6"/>
        <v>1.894893042829018</v>
      </c>
      <c r="D240">
        <f t="shared" si="7"/>
        <v>1.3764507224219114E-2</v>
      </c>
    </row>
    <row r="241" spans="1:4" x14ac:dyDescent="0.3">
      <c r="A241" s="1">
        <v>44020</v>
      </c>
      <c r="B241" s="2">
        <v>0.90245991297745598</v>
      </c>
      <c r="C241">
        <f t="shared" si="6"/>
        <v>1.902459912977456</v>
      </c>
      <c r="D241">
        <f t="shared" si="7"/>
        <v>3.9932967072066634E-3</v>
      </c>
    </row>
    <row r="242" spans="1:4" x14ac:dyDescent="0.3">
      <c r="A242" s="1">
        <v>44021</v>
      </c>
      <c r="B242" s="2">
        <v>0.91282357101768397</v>
      </c>
      <c r="C242">
        <f t="shared" si="6"/>
        <v>1.912823571017684</v>
      </c>
      <c r="D242">
        <f t="shared" si="7"/>
        <v>5.4475040286174978E-3</v>
      </c>
    </row>
    <row r="243" spans="1:4" x14ac:dyDescent="0.3">
      <c r="A243" s="1">
        <v>44022</v>
      </c>
      <c r="B243" s="2">
        <v>0.91535076493742695</v>
      </c>
      <c r="C243">
        <f t="shared" si="6"/>
        <v>1.9153507649374268</v>
      </c>
      <c r="D243">
        <f t="shared" si="7"/>
        <v>1.321185057542096E-3</v>
      </c>
    </row>
    <row r="244" spans="1:4" x14ac:dyDescent="0.3">
      <c r="A244" s="1">
        <v>44025</v>
      </c>
      <c r="B244" s="2">
        <v>0.89769415946430597</v>
      </c>
      <c r="C244">
        <f t="shared" si="6"/>
        <v>1.897694159464306</v>
      </c>
      <c r="D244">
        <f t="shared" si="7"/>
        <v>-9.2184709956756646E-3</v>
      </c>
    </row>
    <row r="245" spans="1:4" x14ac:dyDescent="0.3">
      <c r="A245" s="1">
        <v>44026</v>
      </c>
      <c r="B245" s="2">
        <v>0.87624060297378303</v>
      </c>
      <c r="C245">
        <f t="shared" si="6"/>
        <v>1.876240602973783</v>
      </c>
      <c r="D245">
        <f t="shared" si="7"/>
        <v>-1.1305065351826238E-2</v>
      </c>
    </row>
    <row r="246" spans="1:4" x14ac:dyDescent="0.3">
      <c r="A246" s="1">
        <v>44027</v>
      </c>
      <c r="B246" s="2">
        <v>0.89177005357247496</v>
      </c>
      <c r="C246">
        <f t="shared" si="6"/>
        <v>1.8917700535724751</v>
      </c>
      <c r="D246">
        <f t="shared" si="7"/>
        <v>8.2768972028845044E-3</v>
      </c>
    </row>
    <row r="247" spans="1:4" x14ac:dyDescent="0.3">
      <c r="A247" s="1">
        <v>44028</v>
      </c>
      <c r="B247" s="2">
        <v>0.87059869269117796</v>
      </c>
      <c r="C247">
        <f t="shared" si="6"/>
        <v>1.870598692691178</v>
      </c>
      <c r="D247">
        <f t="shared" si="7"/>
        <v>-1.1191297188216131E-2</v>
      </c>
    </row>
    <row r="248" spans="1:4" x14ac:dyDescent="0.3">
      <c r="A248" s="1">
        <v>44029</v>
      </c>
      <c r="B248" s="2">
        <v>0.86035282760398801</v>
      </c>
      <c r="C248">
        <f t="shared" si="6"/>
        <v>1.860352827603988</v>
      </c>
      <c r="D248">
        <f t="shared" si="7"/>
        <v>-5.4773186398679148E-3</v>
      </c>
    </row>
    <row r="249" spans="1:4" x14ac:dyDescent="0.3">
      <c r="A249" s="1">
        <v>44032</v>
      </c>
      <c r="B249" s="2">
        <v>0.85891711498827705</v>
      </c>
      <c r="C249">
        <f t="shared" si="6"/>
        <v>1.8589171149882771</v>
      </c>
      <c r="D249">
        <f t="shared" si="7"/>
        <v>-7.717421095653471E-4</v>
      </c>
    </row>
    <row r="250" spans="1:4" x14ac:dyDescent="0.3">
      <c r="A250" s="1">
        <v>44033</v>
      </c>
      <c r="B250" s="2">
        <v>0.84613845216654804</v>
      </c>
      <c r="C250">
        <f t="shared" si="6"/>
        <v>1.846138452166548</v>
      </c>
      <c r="D250">
        <f t="shared" si="7"/>
        <v>-6.8742509919865902E-3</v>
      </c>
    </row>
    <row r="251" spans="1:4" x14ac:dyDescent="0.3">
      <c r="A251" s="1">
        <v>44034</v>
      </c>
      <c r="B251" s="2">
        <v>0.845656495216909</v>
      </c>
      <c r="C251">
        <f t="shared" si="6"/>
        <v>1.845656495216909</v>
      </c>
      <c r="D251">
        <f t="shared" si="7"/>
        <v>-2.6106219123134343E-4</v>
      </c>
    </row>
    <row r="252" spans="1:4" x14ac:dyDescent="0.3">
      <c r="A252" s="1">
        <v>44035</v>
      </c>
      <c r="B252" s="2">
        <v>0.83318321352232105</v>
      </c>
      <c r="C252">
        <f t="shared" si="6"/>
        <v>1.8331832135223212</v>
      </c>
      <c r="D252">
        <f t="shared" si="7"/>
        <v>-6.758181561364659E-3</v>
      </c>
    </row>
    <row r="253" spans="1:4" x14ac:dyDescent="0.3">
      <c r="A253" s="1">
        <v>44036</v>
      </c>
      <c r="B253" s="2">
        <v>0.80427894337206396</v>
      </c>
      <c r="C253">
        <f t="shared" si="6"/>
        <v>1.8042789433720641</v>
      </c>
      <c r="D253">
        <f t="shared" si="7"/>
        <v>-1.5767256615185642E-2</v>
      </c>
    </row>
    <row r="254" spans="1:4" x14ac:dyDescent="0.3">
      <c r="A254" s="1">
        <v>44039</v>
      </c>
      <c r="B254" s="2">
        <v>0.90401993814784198</v>
      </c>
      <c r="C254">
        <f t="shared" si="6"/>
        <v>1.904019938147842</v>
      </c>
      <c r="D254">
        <f t="shared" si="7"/>
        <v>5.5280252059789252E-2</v>
      </c>
    </row>
    <row r="255" spans="1:4" x14ac:dyDescent="0.3">
      <c r="A255" s="1">
        <v>44040</v>
      </c>
      <c r="B255" s="2">
        <v>0.89627087102335901</v>
      </c>
      <c r="C255">
        <f t="shared" si="6"/>
        <v>1.8962708710233591</v>
      </c>
      <c r="D255">
        <f t="shared" si="7"/>
        <v>-4.069845577363472E-3</v>
      </c>
    </row>
    <row r="256" spans="1:4" x14ac:dyDescent="0.3">
      <c r="A256" s="1">
        <v>44041</v>
      </c>
      <c r="B256" s="2">
        <v>0.911537541807661</v>
      </c>
      <c r="C256">
        <f t="shared" si="6"/>
        <v>1.911537541807661</v>
      </c>
      <c r="D256">
        <f t="shared" si="7"/>
        <v>8.050891366623656E-3</v>
      </c>
    </row>
    <row r="257" spans="1:4" x14ac:dyDescent="0.3">
      <c r="A257" s="1">
        <v>44042</v>
      </c>
      <c r="B257" s="2">
        <v>0.91312312651810601</v>
      </c>
      <c r="C257">
        <f t="shared" si="6"/>
        <v>1.9131231265181059</v>
      </c>
      <c r="D257">
        <f t="shared" si="7"/>
        <v>8.2948133414396735E-4</v>
      </c>
    </row>
    <row r="258" spans="1:4" x14ac:dyDescent="0.3">
      <c r="A258" s="1">
        <v>44043</v>
      </c>
      <c r="B258" s="2">
        <v>0.903025394333279</v>
      </c>
      <c r="C258">
        <f t="shared" si="6"/>
        <v>1.9030253943332789</v>
      </c>
      <c r="D258">
        <f t="shared" si="7"/>
        <v>-5.2781402539443124E-3</v>
      </c>
    </row>
    <row r="259" spans="1:4" x14ac:dyDescent="0.3">
      <c r="A259" s="1">
        <v>44046</v>
      </c>
      <c r="B259" s="2">
        <v>0.95142525423658697</v>
      </c>
      <c r="C259">
        <f t="shared" ref="C259:C322" si="8">B259+1</f>
        <v>1.9514252542365869</v>
      </c>
      <c r="D259">
        <f t="shared" ref="D259:D322" si="9">(C259-C258)/C258</f>
        <v>2.5433113003867594E-2</v>
      </c>
    </row>
    <row r="260" spans="1:4" x14ac:dyDescent="0.3">
      <c r="A260" s="1">
        <v>44047</v>
      </c>
      <c r="B260" s="2">
        <v>0.93282780494989603</v>
      </c>
      <c r="C260">
        <f t="shared" si="8"/>
        <v>1.9328278049498961</v>
      </c>
      <c r="D260">
        <f t="shared" si="9"/>
        <v>-9.5301878697712072E-3</v>
      </c>
    </row>
    <row r="261" spans="1:4" x14ac:dyDescent="0.3">
      <c r="A261" s="1">
        <v>44048</v>
      </c>
      <c r="B261" s="2">
        <v>0.95393789939660301</v>
      </c>
      <c r="C261">
        <f t="shared" si="8"/>
        <v>1.953937899396603</v>
      </c>
      <c r="D261">
        <f t="shared" si="9"/>
        <v>1.0921870221778028E-2</v>
      </c>
    </row>
    <row r="262" spans="1:4" x14ac:dyDescent="0.3">
      <c r="A262" s="1">
        <v>44049</v>
      </c>
      <c r="B262" s="2">
        <v>0.95728498504479798</v>
      </c>
      <c r="C262">
        <f t="shared" si="8"/>
        <v>1.957284985044798</v>
      </c>
      <c r="D262">
        <f t="shared" si="9"/>
        <v>1.7129948957070669E-3</v>
      </c>
    </row>
    <row r="263" spans="1:4" x14ac:dyDescent="0.3">
      <c r="A263" s="1">
        <v>44050</v>
      </c>
      <c r="B263" s="2">
        <v>0.95303657442370804</v>
      </c>
      <c r="C263">
        <f t="shared" si="8"/>
        <v>1.9530365744237081</v>
      </c>
      <c r="D263">
        <f t="shared" si="9"/>
        <v>-2.1705631287988396E-3</v>
      </c>
    </row>
    <row r="264" spans="1:4" x14ac:dyDescent="0.3">
      <c r="A264" s="1">
        <v>44053</v>
      </c>
      <c r="B264" s="2">
        <v>0.98036796766785606</v>
      </c>
      <c r="C264">
        <f t="shared" si="8"/>
        <v>1.9803679676678561</v>
      </c>
      <c r="D264">
        <f t="shared" si="9"/>
        <v>1.3994306917786581E-2</v>
      </c>
    </row>
    <row r="265" spans="1:4" x14ac:dyDescent="0.3">
      <c r="A265" s="1">
        <v>44054</v>
      </c>
      <c r="B265" s="2">
        <v>0.98563548072611595</v>
      </c>
      <c r="C265">
        <f t="shared" si="8"/>
        <v>1.9856354807261161</v>
      </c>
      <c r="D265">
        <f t="shared" si="9"/>
        <v>2.6598658149693259E-3</v>
      </c>
    </row>
    <row r="266" spans="1:4" x14ac:dyDescent="0.3">
      <c r="A266" s="1">
        <v>44055</v>
      </c>
      <c r="B266" s="2">
        <v>0.98944591502735801</v>
      </c>
      <c r="C266">
        <f t="shared" si="8"/>
        <v>1.989445915027358</v>
      </c>
      <c r="D266">
        <f t="shared" si="9"/>
        <v>1.9189999061905022E-3</v>
      </c>
    </row>
    <row r="267" spans="1:4" x14ac:dyDescent="0.3">
      <c r="A267" s="1">
        <v>44056</v>
      </c>
      <c r="B267" s="2">
        <v>1.0244143635004099</v>
      </c>
      <c r="C267">
        <f t="shared" si="8"/>
        <v>2.0244143635004099</v>
      </c>
      <c r="D267">
        <f t="shared" si="9"/>
        <v>1.7576978699906525E-2</v>
      </c>
    </row>
    <row r="268" spans="1:4" x14ac:dyDescent="0.3">
      <c r="A268" s="1">
        <v>44057</v>
      </c>
      <c r="B268" s="2">
        <v>1.03681068583077</v>
      </c>
      <c r="C268">
        <f t="shared" si="8"/>
        <v>2.03681068583077</v>
      </c>
      <c r="D268">
        <f t="shared" si="9"/>
        <v>6.1234115672473208E-3</v>
      </c>
    </row>
    <row r="269" spans="1:4" x14ac:dyDescent="0.3">
      <c r="A269" s="1">
        <v>44060</v>
      </c>
      <c r="B269" s="2">
        <v>1.0287215127818501</v>
      </c>
      <c r="C269">
        <f t="shared" si="8"/>
        <v>2.0287215127818499</v>
      </c>
      <c r="D269">
        <f t="shared" si="9"/>
        <v>-3.9714898911288364E-3</v>
      </c>
    </row>
    <row r="270" spans="1:4" x14ac:dyDescent="0.3">
      <c r="A270" s="1">
        <v>44061</v>
      </c>
      <c r="B270" s="2">
        <v>1.04560904568393</v>
      </c>
      <c r="C270">
        <f t="shared" si="8"/>
        <v>2.0456090456839302</v>
      </c>
      <c r="D270">
        <f t="shared" si="9"/>
        <v>8.3242242938132965E-3</v>
      </c>
    </row>
    <row r="271" spans="1:4" x14ac:dyDescent="0.3">
      <c r="A271" s="1">
        <v>44062</v>
      </c>
      <c r="B271" s="2">
        <v>1.0247813697047301</v>
      </c>
      <c r="C271">
        <f t="shared" si="8"/>
        <v>2.0247813697047299</v>
      </c>
      <c r="D271">
        <f t="shared" si="9"/>
        <v>-1.0181650312480302E-2</v>
      </c>
    </row>
    <row r="272" spans="1:4" x14ac:dyDescent="0.3">
      <c r="A272" s="1">
        <v>44063</v>
      </c>
      <c r="B272" s="2">
        <v>0.96664493182683497</v>
      </c>
      <c r="C272">
        <f t="shared" si="8"/>
        <v>1.9666449318268349</v>
      </c>
      <c r="D272">
        <f t="shared" si="9"/>
        <v>-2.8712451994939558E-2</v>
      </c>
    </row>
    <row r="273" spans="1:4" x14ac:dyDescent="0.3">
      <c r="A273" s="1">
        <v>44064</v>
      </c>
      <c r="B273" s="2">
        <v>0.95890339943869096</v>
      </c>
      <c r="C273">
        <f t="shared" si="8"/>
        <v>1.9589033994386909</v>
      </c>
      <c r="D273">
        <f t="shared" si="9"/>
        <v>-3.9364159044982415E-3</v>
      </c>
    </row>
    <row r="274" spans="1:4" x14ac:dyDescent="0.3">
      <c r="A274" s="1">
        <v>44067</v>
      </c>
      <c r="B274" s="2">
        <v>0.96118387751610201</v>
      </c>
      <c r="C274">
        <f t="shared" si="8"/>
        <v>1.9611838775161021</v>
      </c>
      <c r="D274">
        <f t="shared" si="9"/>
        <v>1.1641605594562387E-3</v>
      </c>
    </row>
    <row r="275" spans="1:4" x14ac:dyDescent="0.3">
      <c r="A275" s="1">
        <v>44068</v>
      </c>
      <c r="B275" s="2">
        <v>0.95725620336454897</v>
      </c>
      <c r="C275">
        <f t="shared" si="8"/>
        <v>1.9572562033645489</v>
      </c>
      <c r="D275">
        <f t="shared" si="9"/>
        <v>-2.0027057108626544E-3</v>
      </c>
    </row>
    <row r="276" spans="1:4" x14ac:dyDescent="0.3">
      <c r="A276" s="1">
        <v>44069</v>
      </c>
      <c r="B276" s="2">
        <v>0.96969976798888502</v>
      </c>
      <c r="C276">
        <f t="shared" si="8"/>
        <v>1.969699767988885</v>
      </c>
      <c r="D276">
        <f t="shared" si="9"/>
        <v>6.35765752227302E-3</v>
      </c>
    </row>
    <row r="277" spans="1:4" x14ac:dyDescent="0.3">
      <c r="A277" s="1">
        <v>44070</v>
      </c>
      <c r="B277" s="2">
        <v>0.97980531219283795</v>
      </c>
      <c r="C277">
        <f t="shared" si="8"/>
        <v>1.9798053121928381</v>
      </c>
      <c r="D277">
        <f t="shared" si="9"/>
        <v>5.1304997686378714E-3</v>
      </c>
    </row>
    <row r="278" spans="1:4" x14ac:dyDescent="0.3">
      <c r="A278" s="1">
        <v>44071</v>
      </c>
      <c r="B278" s="2">
        <v>0.98555706381922503</v>
      </c>
      <c r="C278">
        <f t="shared" si="8"/>
        <v>1.985557063819225</v>
      </c>
      <c r="D278">
        <f t="shared" si="9"/>
        <v>2.9052107249961426E-3</v>
      </c>
    </row>
    <row r="279" spans="1:4" x14ac:dyDescent="0.3">
      <c r="A279" s="1">
        <v>44074</v>
      </c>
      <c r="B279" s="2">
        <v>0.97633201352218002</v>
      </c>
      <c r="C279">
        <f t="shared" si="8"/>
        <v>1.97633201352218</v>
      </c>
      <c r="D279">
        <f t="shared" si="9"/>
        <v>-4.6460766427435735E-3</v>
      </c>
    </row>
    <row r="280" spans="1:4" x14ac:dyDescent="0.3">
      <c r="A280" s="1">
        <v>44075</v>
      </c>
      <c r="B280" s="2">
        <v>0.93126700159132303</v>
      </c>
      <c r="C280">
        <f t="shared" si="8"/>
        <v>1.9312670015913231</v>
      </c>
      <c r="D280">
        <f t="shared" si="9"/>
        <v>-2.2802348807042246E-2</v>
      </c>
    </row>
    <row r="281" spans="1:4" x14ac:dyDescent="0.3">
      <c r="A281" s="1">
        <v>44076</v>
      </c>
      <c r="B281" s="2">
        <v>0.94081530958528403</v>
      </c>
      <c r="C281">
        <f t="shared" si="8"/>
        <v>1.940815309585284</v>
      </c>
      <c r="D281">
        <f t="shared" si="9"/>
        <v>4.9440641744995838E-3</v>
      </c>
    </row>
    <row r="282" spans="1:4" x14ac:dyDescent="0.3">
      <c r="A282" s="1">
        <v>44077</v>
      </c>
      <c r="B282" s="2">
        <v>0.91452317493243795</v>
      </c>
      <c r="C282">
        <f t="shared" si="8"/>
        <v>1.9145231749324378</v>
      </c>
      <c r="D282">
        <f t="shared" si="9"/>
        <v>-1.3546953449405923E-2</v>
      </c>
    </row>
    <row r="283" spans="1:4" x14ac:dyDescent="0.3">
      <c r="A283" s="1">
        <v>44078</v>
      </c>
      <c r="B283" s="2">
        <v>0.90257704108200099</v>
      </c>
      <c r="C283">
        <f t="shared" si="8"/>
        <v>1.9025770410820009</v>
      </c>
      <c r="D283">
        <f t="shared" si="9"/>
        <v>-6.2397436640371506E-3</v>
      </c>
    </row>
    <row r="284" spans="1:4" x14ac:dyDescent="0.3">
      <c r="A284" s="1">
        <v>44081</v>
      </c>
      <c r="B284" s="2">
        <v>0.89816276354955804</v>
      </c>
      <c r="C284">
        <f t="shared" si="8"/>
        <v>1.8981627635495579</v>
      </c>
      <c r="D284">
        <f t="shared" si="9"/>
        <v>-2.3201570486378483E-3</v>
      </c>
    </row>
    <row r="285" spans="1:4" x14ac:dyDescent="0.3">
      <c r="A285" s="1">
        <v>44082</v>
      </c>
      <c r="B285" s="2">
        <v>0.89816276354955804</v>
      </c>
      <c r="C285">
        <f t="shared" si="8"/>
        <v>1.8981627635495579</v>
      </c>
      <c r="D285">
        <f t="shared" si="9"/>
        <v>0</v>
      </c>
    </row>
    <row r="286" spans="1:4" x14ac:dyDescent="0.3">
      <c r="A286" s="1">
        <v>44083</v>
      </c>
      <c r="B286" s="2">
        <v>0.88179697320374195</v>
      </c>
      <c r="C286">
        <f t="shared" si="8"/>
        <v>1.8817969732037421</v>
      </c>
      <c r="D286">
        <f t="shared" si="9"/>
        <v>-8.621910965744526E-3</v>
      </c>
    </row>
    <row r="287" spans="1:4" x14ac:dyDescent="0.3">
      <c r="A287" s="1">
        <v>44084</v>
      </c>
      <c r="B287" s="2">
        <v>0.87709693133033795</v>
      </c>
      <c r="C287">
        <f t="shared" si="8"/>
        <v>1.8770969313303381</v>
      </c>
      <c r="D287">
        <f t="shared" si="9"/>
        <v>-2.4976349416707933E-3</v>
      </c>
    </row>
    <row r="288" spans="1:4" x14ac:dyDescent="0.3">
      <c r="A288" s="1">
        <v>44085</v>
      </c>
      <c r="B288" s="2">
        <v>0.88600417370769602</v>
      </c>
      <c r="C288">
        <f t="shared" si="8"/>
        <v>1.886004173707696</v>
      </c>
      <c r="D288">
        <f t="shared" si="9"/>
        <v>4.7452223849970337E-3</v>
      </c>
    </row>
    <row r="289" spans="1:4" x14ac:dyDescent="0.3">
      <c r="A289" s="1">
        <v>44088</v>
      </c>
      <c r="B289" s="2">
        <v>0.90851127076603999</v>
      </c>
      <c r="C289">
        <f t="shared" si="8"/>
        <v>1.9085112707660401</v>
      </c>
      <c r="D289">
        <f t="shared" si="9"/>
        <v>1.1933747216527828E-2</v>
      </c>
    </row>
    <row r="290" spans="1:4" x14ac:dyDescent="0.3">
      <c r="A290" s="1">
        <v>44089</v>
      </c>
      <c r="B290" s="2">
        <v>0.90600049180703401</v>
      </c>
      <c r="C290">
        <f t="shared" si="8"/>
        <v>1.9060004918070339</v>
      </c>
      <c r="D290">
        <f t="shared" si="9"/>
        <v>-1.3155693641769379E-3</v>
      </c>
    </row>
    <row r="291" spans="1:4" x14ac:dyDescent="0.3">
      <c r="A291" s="1">
        <v>44090</v>
      </c>
      <c r="B291" s="2">
        <v>0.891529864219052</v>
      </c>
      <c r="C291">
        <f t="shared" si="8"/>
        <v>1.8915298642190521</v>
      </c>
      <c r="D291">
        <f t="shared" si="9"/>
        <v>-7.5921426306991818E-3</v>
      </c>
    </row>
    <row r="292" spans="1:4" x14ac:dyDescent="0.3">
      <c r="A292" s="1">
        <v>44091</v>
      </c>
      <c r="B292" s="2">
        <v>0.87754906417103895</v>
      </c>
      <c r="C292">
        <f t="shared" si="8"/>
        <v>1.8775490641710388</v>
      </c>
      <c r="D292">
        <f t="shared" si="9"/>
        <v>-7.3912658279838839E-3</v>
      </c>
    </row>
    <row r="293" spans="1:4" x14ac:dyDescent="0.3">
      <c r="A293" s="1">
        <v>44092</v>
      </c>
      <c r="B293" s="2">
        <v>0.88374776341676697</v>
      </c>
      <c r="C293">
        <f t="shared" si="8"/>
        <v>1.883747763416767</v>
      </c>
      <c r="D293">
        <f t="shared" si="9"/>
        <v>3.3014845598535328E-3</v>
      </c>
    </row>
    <row r="294" spans="1:4" x14ac:dyDescent="0.3">
      <c r="A294" s="1">
        <v>44095</v>
      </c>
      <c r="B294" s="2">
        <v>0.893832979469255</v>
      </c>
      <c r="C294">
        <f t="shared" si="8"/>
        <v>1.893832979469255</v>
      </c>
      <c r="D294">
        <f t="shared" si="9"/>
        <v>5.3538038628883743E-3</v>
      </c>
    </row>
    <row r="295" spans="1:4" x14ac:dyDescent="0.3">
      <c r="A295" s="1">
        <v>44096</v>
      </c>
      <c r="B295" s="2">
        <v>0.88888247303399504</v>
      </c>
      <c r="C295">
        <f t="shared" si="8"/>
        <v>1.888882473033995</v>
      </c>
      <c r="D295">
        <f t="shared" si="9"/>
        <v>-2.6140142710194725E-3</v>
      </c>
    </row>
    <row r="296" spans="1:4" x14ac:dyDescent="0.3">
      <c r="A296" s="1">
        <v>44097</v>
      </c>
      <c r="B296" s="2">
        <v>0.87055617621597403</v>
      </c>
      <c r="C296">
        <f t="shared" si="8"/>
        <v>1.8705561762159739</v>
      </c>
      <c r="D296">
        <f t="shared" si="9"/>
        <v>-9.7021900936931863E-3</v>
      </c>
    </row>
    <row r="297" spans="1:4" x14ac:dyDescent="0.3">
      <c r="A297" s="1">
        <v>44098</v>
      </c>
      <c r="B297" s="2">
        <v>0.845707322824508</v>
      </c>
      <c r="C297">
        <f t="shared" si="8"/>
        <v>1.845707322824508</v>
      </c>
      <c r="D297">
        <f t="shared" si="9"/>
        <v>-1.3284205899516848E-2</v>
      </c>
    </row>
    <row r="298" spans="1:4" x14ac:dyDescent="0.3">
      <c r="A298" s="1">
        <v>44099</v>
      </c>
      <c r="B298" s="2">
        <v>0.88536602625726701</v>
      </c>
      <c r="C298">
        <f t="shared" si="8"/>
        <v>1.8853660262572669</v>
      </c>
      <c r="D298">
        <f t="shared" si="9"/>
        <v>2.1486994683462983E-2</v>
      </c>
    </row>
    <row r="299" spans="1:4" x14ac:dyDescent="0.3">
      <c r="A299" s="1">
        <v>44102</v>
      </c>
      <c r="B299" s="2">
        <v>0.91998214331584505</v>
      </c>
      <c r="C299">
        <f t="shared" si="8"/>
        <v>1.919982143315845</v>
      </c>
      <c r="D299">
        <f t="shared" si="9"/>
        <v>1.836042263225476E-2</v>
      </c>
    </row>
    <row r="300" spans="1:4" x14ac:dyDescent="0.3">
      <c r="A300" s="1">
        <v>44103</v>
      </c>
      <c r="B300" s="2">
        <v>0.92910854123808595</v>
      </c>
      <c r="C300">
        <f t="shared" si="8"/>
        <v>1.9291085412380859</v>
      </c>
      <c r="D300">
        <f t="shared" si="9"/>
        <v>4.7533764592619819E-3</v>
      </c>
    </row>
    <row r="301" spans="1:4" x14ac:dyDescent="0.3">
      <c r="A301" s="1">
        <v>44104</v>
      </c>
      <c r="B301" s="2">
        <v>0.942583594442853</v>
      </c>
      <c r="C301">
        <f t="shared" si="8"/>
        <v>1.9425835944428531</v>
      </c>
      <c r="D301">
        <f t="shared" si="9"/>
        <v>6.9851192489765162E-3</v>
      </c>
    </row>
    <row r="302" spans="1:4" x14ac:dyDescent="0.3">
      <c r="A302" s="1">
        <v>44105</v>
      </c>
      <c r="B302" s="2">
        <v>0.96858987249302197</v>
      </c>
      <c r="C302">
        <f t="shared" si="8"/>
        <v>1.968589872493022</v>
      </c>
      <c r="D302">
        <f t="shared" si="9"/>
        <v>1.3387469205734567E-2</v>
      </c>
    </row>
    <row r="303" spans="1:4" x14ac:dyDescent="0.3">
      <c r="A303" s="1">
        <v>44106</v>
      </c>
      <c r="B303" s="2">
        <v>0.93624814340580698</v>
      </c>
      <c r="C303">
        <f t="shared" si="8"/>
        <v>1.936248143405807</v>
      </c>
      <c r="D303">
        <f t="shared" si="9"/>
        <v>-1.6428881169777348E-2</v>
      </c>
    </row>
    <row r="304" spans="1:4" x14ac:dyDescent="0.3">
      <c r="A304" s="1">
        <v>44109</v>
      </c>
      <c r="B304" s="2">
        <v>0.976530800418138</v>
      </c>
      <c r="C304">
        <f t="shared" si="8"/>
        <v>1.9765308004181379</v>
      </c>
      <c r="D304">
        <f t="shared" si="9"/>
        <v>2.0804490968536107E-2</v>
      </c>
    </row>
    <row r="305" spans="1:4" x14ac:dyDescent="0.3">
      <c r="A305" s="1">
        <v>44110</v>
      </c>
      <c r="B305" s="2">
        <v>0.97359800954426701</v>
      </c>
      <c r="C305">
        <f t="shared" si="8"/>
        <v>1.9735980095442671</v>
      </c>
      <c r="D305">
        <f t="shared" si="9"/>
        <v>-1.4838073220262169E-3</v>
      </c>
    </row>
    <row r="306" spans="1:4" x14ac:dyDescent="0.3">
      <c r="A306" s="1">
        <v>44111</v>
      </c>
      <c r="B306" s="2">
        <v>0.96758039989379097</v>
      </c>
      <c r="C306">
        <f t="shared" si="8"/>
        <v>1.9675803998937909</v>
      </c>
      <c r="D306">
        <f t="shared" si="9"/>
        <v>-3.0490553909029417E-3</v>
      </c>
    </row>
    <row r="307" spans="1:4" x14ac:dyDescent="0.3">
      <c r="A307" s="1">
        <v>44112</v>
      </c>
      <c r="B307" s="2">
        <v>0.98724486416000801</v>
      </c>
      <c r="C307">
        <f t="shared" si="8"/>
        <v>1.987244864160008</v>
      </c>
      <c r="D307">
        <f t="shared" si="9"/>
        <v>9.9942367118917384E-3</v>
      </c>
    </row>
    <row r="308" spans="1:4" x14ac:dyDescent="0.3">
      <c r="A308" s="1">
        <v>44113</v>
      </c>
      <c r="B308" s="2">
        <v>0.99439034952830296</v>
      </c>
      <c r="C308">
        <f t="shared" si="8"/>
        <v>1.9943903495283029</v>
      </c>
      <c r="D308">
        <f t="shared" si="9"/>
        <v>3.5956743414783882E-3</v>
      </c>
    </row>
    <row r="309" spans="1:4" x14ac:dyDescent="0.3">
      <c r="A309" s="1">
        <v>44116</v>
      </c>
      <c r="B309" s="2">
        <v>1.0128007671476</v>
      </c>
      <c r="C309">
        <f t="shared" si="8"/>
        <v>2.0128007671476</v>
      </c>
      <c r="D309">
        <f t="shared" si="9"/>
        <v>9.2311004330979975E-3</v>
      </c>
    </row>
    <row r="310" spans="1:4" x14ac:dyDescent="0.3">
      <c r="A310" s="1">
        <v>44117</v>
      </c>
      <c r="B310" s="2">
        <v>1.0211900344051299</v>
      </c>
      <c r="C310">
        <f t="shared" si="8"/>
        <v>2.0211900344051301</v>
      </c>
      <c r="D310">
        <f t="shared" si="9"/>
        <v>4.1679571045766077E-3</v>
      </c>
    </row>
    <row r="311" spans="1:4" x14ac:dyDescent="0.3">
      <c r="A311" s="1">
        <v>44118</v>
      </c>
      <c r="B311" s="2">
        <v>1.02322230107101</v>
      </c>
      <c r="C311">
        <f t="shared" si="8"/>
        <v>2.02322230107101</v>
      </c>
      <c r="D311">
        <f t="shared" si="9"/>
        <v>1.0054802523692364E-3</v>
      </c>
    </row>
    <row r="312" spans="1:4" x14ac:dyDescent="0.3">
      <c r="A312" s="1">
        <v>44119</v>
      </c>
      <c r="B312" s="2">
        <v>0.998316259385854</v>
      </c>
      <c r="C312">
        <f t="shared" si="8"/>
        <v>1.9983162593858541</v>
      </c>
      <c r="D312">
        <f t="shared" si="9"/>
        <v>-1.2310086574259112E-2</v>
      </c>
    </row>
    <row r="313" spans="1:4" x14ac:dyDescent="0.3">
      <c r="A313" s="1">
        <v>44120</v>
      </c>
      <c r="B313" s="2">
        <v>0.99594312581923805</v>
      </c>
      <c r="C313">
        <f t="shared" si="8"/>
        <v>1.9959431258192382</v>
      </c>
      <c r="D313">
        <f t="shared" si="9"/>
        <v>-1.1875665603327909E-3</v>
      </c>
    </row>
    <row r="314" spans="1:4" x14ac:dyDescent="0.3">
      <c r="A314" s="1">
        <v>44123</v>
      </c>
      <c r="B314" s="2">
        <v>0.981027346093718</v>
      </c>
      <c r="C314">
        <f t="shared" si="8"/>
        <v>1.981027346093718</v>
      </c>
      <c r="D314">
        <f t="shared" si="9"/>
        <v>-7.4730484714578002E-3</v>
      </c>
    </row>
    <row r="315" spans="1:4" x14ac:dyDescent="0.3">
      <c r="A315" s="1">
        <v>44124</v>
      </c>
      <c r="B315" s="2">
        <v>0.96656107973457395</v>
      </c>
      <c r="C315">
        <f t="shared" si="8"/>
        <v>1.9665610797345741</v>
      </c>
      <c r="D315">
        <f t="shared" si="9"/>
        <v>-7.3024061922563567E-3</v>
      </c>
    </row>
    <row r="316" spans="1:4" x14ac:dyDescent="0.3">
      <c r="A316" s="1">
        <v>44125</v>
      </c>
      <c r="B316" s="2">
        <v>0.94163039756107003</v>
      </c>
      <c r="C316">
        <f t="shared" si="8"/>
        <v>1.94163039756107</v>
      </c>
      <c r="D316">
        <f t="shared" si="9"/>
        <v>-1.2677298676565342E-2</v>
      </c>
    </row>
    <row r="317" spans="1:4" x14ac:dyDescent="0.3">
      <c r="A317" s="1">
        <v>44126</v>
      </c>
      <c r="B317" s="2">
        <v>0.95839676731954604</v>
      </c>
      <c r="C317">
        <f t="shared" si="8"/>
        <v>1.9583967673195462</v>
      </c>
      <c r="D317">
        <f t="shared" si="9"/>
        <v>8.6352015190619032E-3</v>
      </c>
    </row>
    <row r="318" spans="1:4" x14ac:dyDescent="0.3">
      <c r="A318" s="1">
        <v>44127</v>
      </c>
      <c r="B318" s="2">
        <v>0.95505296377662097</v>
      </c>
      <c r="C318">
        <f t="shared" si="8"/>
        <v>1.955052963776621</v>
      </c>
      <c r="D318">
        <f t="shared" si="9"/>
        <v>-1.7074188431702943E-3</v>
      </c>
    </row>
    <row r="319" spans="1:4" x14ac:dyDescent="0.3">
      <c r="A319" s="1">
        <v>44130</v>
      </c>
      <c r="B319" s="2">
        <v>0.93152597183295005</v>
      </c>
      <c r="C319">
        <f t="shared" si="8"/>
        <v>1.9315259718329501</v>
      </c>
      <c r="D319">
        <f t="shared" si="9"/>
        <v>-1.2033940961999967E-2</v>
      </c>
    </row>
    <row r="320" spans="1:4" x14ac:dyDescent="0.3">
      <c r="A320" s="1">
        <v>44131</v>
      </c>
      <c r="B320" s="2">
        <v>0.95101352341726997</v>
      </c>
      <c r="C320">
        <f t="shared" si="8"/>
        <v>1.9510135234172701</v>
      </c>
      <c r="D320">
        <f t="shared" si="9"/>
        <v>1.0089199870207817E-2</v>
      </c>
    </row>
    <row r="321" spans="1:4" x14ac:dyDescent="0.3">
      <c r="A321" s="1">
        <v>44132</v>
      </c>
      <c r="B321" s="2">
        <v>0.95773920747376295</v>
      </c>
      <c r="C321">
        <f t="shared" si="8"/>
        <v>1.957739207473763</v>
      </c>
      <c r="D321">
        <f t="shared" si="9"/>
        <v>3.4472770053959436E-3</v>
      </c>
    </row>
    <row r="322" spans="1:4" x14ac:dyDescent="0.3">
      <c r="A322" s="1">
        <v>44133</v>
      </c>
      <c r="B322" s="2">
        <v>0.94417004710760899</v>
      </c>
      <c r="C322">
        <f t="shared" si="8"/>
        <v>1.9441700471076091</v>
      </c>
      <c r="D322">
        <f t="shared" si="9"/>
        <v>-6.931035714232486E-3</v>
      </c>
    </row>
    <row r="323" spans="1:4" x14ac:dyDescent="0.3">
      <c r="A323" s="1">
        <v>44134</v>
      </c>
      <c r="B323" s="2">
        <v>0.926631331704038</v>
      </c>
      <c r="C323">
        <f t="shared" ref="C323:C386" si="10">B323+1</f>
        <v>1.926631331704038</v>
      </c>
      <c r="D323">
        <f t="shared" ref="D323:D386" si="11">(C323-C322)/C322</f>
        <v>-9.0211838360867106E-3</v>
      </c>
    </row>
    <row r="324" spans="1:4" x14ac:dyDescent="0.3">
      <c r="A324" s="1">
        <v>44137</v>
      </c>
      <c r="B324" s="2">
        <v>0.96052839820028302</v>
      </c>
      <c r="C324">
        <f t="shared" si="10"/>
        <v>1.960528398200283</v>
      </c>
      <c r="D324">
        <f t="shared" si="11"/>
        <v>1.7593955801738288E-2</v>
      </c>
    </row>
    <row r="325" spans="1:4" x14ac:dyDescent="0.3">
      <c r="A325" s="1">
        <v>44138</v>
      </c>
      <c r="B325" s="2">
        <v>0.97526996841325497</v>
      </c>
      <c r="C325">
        <f t="shared" si="10"/>
        <v>1.9752699684132549</v>
      </c>
      <c r="D325">
        <f t="shared" si="11"/>
        <v>7.5191821890997568E-3</v>
      </c>
    </row>
    <row r="326" spans="1:4" x14ac:dyDescent="0.3">
      <c r="A326" s="1">
        <v>44139</v>
      </c>
      <c r="B326" s="2">
        <v>0.96335509217108894</v>
      </c>
      <c r="C326">
        <f t="shared" si="10"/>
        <v>1.9633550921710889</v>
      </c>
      <c r="D326">
        <f t="shared" si="11"/>
        <v>-6.0320241955266508E-3</v>
      </c>
    </row>
    <row r="327" spans="1:4" x14ac:dyDescent="0.3">
      <c r="A327" s="1">
        <v>44140</v>
      </c>
      <c r="B327" s="2">
        <v>0.97976321850553605</v>
      </c>
      <c r="C327">
        <f t="shared" si="10"/>
        <v>1.979763218505536</v>
      </c>
      <c r="D327">
        <f t="shared" si="11"/>
        <v>8.3571873472479737E-3</v>
      </c>
    </row>
    <row r="328" spans="1:4" x14ac:dyDescent="0.3">
      <c r="A328" s="1">
        <v>44141</v>
      </c>
      <c r="B328" s="2">
        <v>0.95660742227689499</v>
      </c>
      <c r="C328">
        <f t="shared" si="10"/>
        <v>1.956607422276895</v>
      </c>
      <c r="D328">
        <f t="shared" si="11"/>
        <v>-1.1696245294485607E-2</v>
      </c>
    </row>
    <row r="329" spans="1:4" x14ac:dyDescent="0.3">
      <c r="A329" s="1">
        <v>44144</v>
      </c>
      <c r="B329" s="2">
        <v>0.95562045531623196</v>
      </c>
      <c r="C329">
        <f t="shared" si="10"/>
        <v>1.955620455316232</v>
      </c>
      <c r="D329">
        <f t="shared" si="11"/>
        <v>-5.044276891858553E-4</v>
      </c>
    </row>
    <row r="330" spans="1:4" x14ac:dyDescent="0.3">
      <c r="A330" s="1">
        <v>44145</v>
      </c>
      <c r="B330" s="2">
        <v>0.96538847356267399</v>
      </c>
      <c r="C330">
        <f t="shared" si="10"/>
        <v>1.9653884735626739</v>
      </c>
      <c r="D330">
        <f t="shared" si="11"/>
        <v>4.9948435648073559E-3</v>
      </c>
    </row>
    <row r="331" spans="1:4" x14ac:dyDescent="0.3">
      <c r="A331" s="1">
        <v>44146</v>
      </c>
      <c r="B331" s="2">
        <v>0.96880640567815002</v>
      </c>
      <c r="C331">
        <f t="shared" si="10"/>
        <v>1.96880640567815</v>
      </c>
      <c r="D331">
        <f t="shared" si="11"/>
        <v>1.7390618503427115E-3</v>
      </c>
    </row>
    <row r="332" spans="1:4" x14ac:dyDescent="0.3">
      <c r="A332" s="1">
        <v>44147</v>
      </c>
      <c r="B332" s="2">
        <v>0.96299424543022905</v>
      </c>
      <c r="C332">
        <f t="shared" si="10"/>
        <v>1.9629942454302292</v>
      </c>
      <c r="D332">
        <f t="shared" si="11"/>
        <v>-2.9521238000639674E-3</v>
      </c>
    </row>
    <row r="333" spans="1:4" x14ac:dyDescent="0.3">
      <c r="A333" s="1">
        <v>44148</v>
      </c>
      <c r="B333" s="2">
        <v>0.95890380969322697</v>
      </c>
      <c r="C333">
        <f t="shared" si="10"/>
        <v>1.958903809693227</v>
      </c>
      <c r="D333">
        <f t="shared" si="11"/>
        <v>-2.0837736771386634E-3</v>
      </c>
    </row>
    <row r="334" spans="1:4" x14ac:dyDescent="0.3">
      <c r="A334" s="1">
        <v>44151</v>
      </c>
      <c r="B334" s="2">
        <v>0.98699016180571797</v>
      </c>
      <c r="C334">
        <f t="shared" si="10"/>
        <v>1.986990161805718</v>
      </c>
      <c r="D334">
        <f t="shared" si="11"/>
        <v>1.4337790336366462E-2</v>
      </c>
    </row>
    <row r="335" spans="1:4" x14ac:dyDescent="0.3">
      <c r="A335" s="1">
        <v>44152</v>
      </c>
      <c r="B335" s="2">
        <v>0.978977484504439</v>
      </c>
      <c r="C335">
        <f t="shared" si="10"/>
        <v>1.978977484504439</v>
      </c>
      <c r="D335">
        <f t="shared" si="11"/>
        <v>-4.0325701935017564E-3</v>
      </c>
    </row>
    <row r="336" spans="1:4" x14ac:dyDescent="0.3">
      <c r="A336" s="1">
        <v>44153</v>
      </c>
      <c r="B336" s="2">
        <v>1.05605728215229</v>
      </c>
      <c r="C336">
        <f t="shared" si="10"/>
        <v>2.05605728215229</v>
      </c>
      <c r="D336">
        <f t="shared" si="11"/>
        <v>3.8949305007961101E-2</v>
      </c>
    </row>
    <row r="337" spans="1:4" x14ac:dyDescent="0.3">
      <c r="A337" s="1">
        <v>44154</v>
      </c>
      <c r="B337" s="2">
        <v>1.07306638607039</v>
      </c>
      <c r="C337">
        <f t="shared" si="10"/>
        <v>2.0730663860703897</v>
      </c>
      <c r="D337">
        <f t="shared" si="11"/>
        <v>8.2726799811212101E-3</v>
      </c>
    </row>
    <row r="338" spans="1:4" x14ac:dyDescent="0.3">
      <c r="A338" s="1">
        <v>44155</v>
      </c>
      <c r="B338" s="2">
        <v>1.0623065173251001</v>
      </c>
      <c r="C338">
        <f t="shared" si="10"/>
        <v>2.0623065173251001</v>
      </c>
      <c r="D338">
        <f t="shared" si="11"/>
        <v>-5.1903155719415176E-3</v>
      </c>
    </row>
    <row r="339" spans="1:4" x14ac:dyDescent="0.3">
      <c r="A339" s="1">
        <v>44158</v>
      </c>
      <c r="B339" s="2">
        <v>1.06039798804062</v>
      </c>
      <c r="C339">
        <f t="shared" si="10"/>
        <v>2.06039798804062</v>
      </c>
      <c r="D339">
        <f t="shared" si="11"/>
        <v>-9.2543434666321424E-4</v>
      </c>
    </row>
    <row r="340" spans="1:4" x14ac:dyDescent="0.3">
      <c r="A340" s="1">
        <v>44159</v>
      </c>
      <c r="B340" s="2">
        <v>1.10412801637503</v>
      </c>
      <c r="C340">
        <f t="shared" si="10"/>
        <v>2.10412801637503</v>
      </c>
      <c r="D340">
        <f t="shared" si="11"/>
        <v>2.1224068645104819E-2</v>
      </c>
    </row>
    <row r="341" spans="1:4" x14ac:dyDescent="0.3">
      <c r="A341" s="1">
        <v>44160</v>
      </c>
      <c r="B341" s="2">
        <v>1.10249334231401</v>
      </c>
      <c r="C341">
        <f t="shared" si="10"/>
        <v>2.10249334231401</v>
      </c>
      <c r="D341">
        <f t="shared" si="11"/>
        <v>-7.7688907152912898E-4</v>
      </c>
    </row>
    <row r="342" spans="1:4" x14ac:dyDescent="0.3">
      <c r="A342" s="1">
        <v>44161</v>
      </c>
      <c r="B342" s="2">
        <v>1.10521791701457</v>
      </c>
      <c r="C342">
        <f t="shared" si="10"/>
        <v>2.1052179170145697</v>
      </c>
      <c r="D342">
        <f t="shared" si="11"/>
        <v>1.2958779206221323E-3</v>
      </c>
    </row>
    <row r="343" spans="1:4" x14ac:dyDescent="0.3">
      <c r="A343" s="1">
        <v>44162</v>
      </c>
      <c r="B343" s="2">
        <v>1.11607187590538</v>
      </c>
      <c r="C343">
        <f t="shared" si="10"/>
        <v>2.11607187590538</v>
      </c>
      <c r="D343">
        <f t="shared" si="11"/>
        <v>5.155741267014494E-3</v>
      </c>
    </row>
    <row r="344" spans="1:4" x14ac:dyDescent="0.3">
      <c r="A344" s="1">
        <v>44165</v>
      </c>
      <c r="B344" s="2">
        <v>1.0957068815562001</v>
      </c>
      <c r="C344">
        <f t="shared" si="10"/>
        <v>2.0957068815562003</v>
      </c>
      <c r="D344">
        <f t="shared" si="11"/>
        <v>-9.6239615398065661E-3</v>
      </c>
    </row>
    <row r="345" spans="1:4" x14ac:dyDescent="0.3">
      <c r="A345" s="1">
        <v>44166</v>
      </c>
      <c r="B345" s="2">
        <v>1.0997855489100301</v>
      </c>
      <c r="C345">
        <f t="shared" si="10"/>
        <v>2.0997855489100301</v>
      </c>
      <c r="D345">
        <f t="shared" si="11"/>
        <v>1.9462012506258031E-3</v>
      </c>
    </row>
    <row r="346" spans="1:4" x14ac:dyDescent="0.3">
      <c r="A346" s="1">
        <v>44167</v>
      </c>
      <c r="B346" s="2">
        <v>1.10538976807752</v>
      </c>
      <c r="C346">
        <f t="shared" si="10"/>
        <v>2.10538976807752</v>
      </c>
      <c r="D346">
        <f t="shared" si="11"/>
        <v>2.6689483458912982E-3</v>
      </c>
    </row>
    <row r="347" spans="1:4" x14ac:dyDescent="0.3">
      <c r="A347" s="1">
        <v>44168</v>
      </c>
      <c r="B347" s="2">
        <v>1.1322336413260401</v>
      </c>
      <c r="C347">
        <f t="shared" si="10"/>
        <v>2.1322336413260401</v>
      </c>
      <c r="D347">
        <f t="shared" si="11"/>
        <v>1.2750073005737019E-2</v>
      </c>
    </row>
    <row r="348" spans="1:4" x14ac:dyDescent="0.3">
      <c r="A348" s="1">
        <v>44169</v>
      </c>
      <c r="B348" s="2">
        <v>1.1757132195567599</v>
      </c>
      <c r="C348">
        <f t="shared" si="10"/>
        <v>2.1757132195567599</v>
      </c>
      <c r="D348">
        <f t="shared" si="11"/>
        <v>2.0391563751747093E-2</v>
      </c>
    </row>
    <row r="349" spans="1:4" x14ac:dyDescent="0.3">
      <c r="A349" s="1">
        <v>44172</v>
      </c>
      <c r="B349" s="2">
        <v>1.17927008483161</v>
      </c>
      <c r="C349">
        <f t="shared" si="10"/>
        <v>2.17927008483161</v>
      </c>
      <c r="D349">
        <f t="shared" si="11"/>
        <v>1.6348042760776708E-3</v>
      </c>
    </row>
    <row r="350" spans="1:4" x14ac:dyDescent="0.3">
      <c r="A350" s="1">
        <v>44173</v>
      </c>
      <c r="B350" s="2">
        <v>1.1864005360655201</v>
      </c>
      <c r="C350">
        <f t="shared" si="10"/>
        <v>2.1864005360655199</v>
      </c>
      <c r="D350">
        <f t="shared" si="11"/>
        <v>3.2719447137553107E-3</v>
      </c>
    </row>
    <row r="351" spans="1:4" x14ac:dyDescent="0.3">
      <c r="A351" s="1">
        <v>44174</v>
      </c>
      <c r="B351" s="2">
        <v>1.1526952106158299</v>
      </c>
      <c r="C351">
        <f t="shared" si="10"/>
        <v>2.1526952106158301</v>
      </c>
      <c r="D351">
        <f t="shared" si="11"/>
        <v>-1.541589699312061E-2</v>
      </c>
    </row>
    <row r="352" spans="1:4" x14ac:dyDescent="0.3">
      <c r="A352" s="1">
        <v>44175</v>
      </c>
      <c r="B352" s="2">
        <v>1.1399141130836401</v>
      </c>
      <c r="C352">
        <f t="shared" si="10"/>
        <v>2.1399141130836403</v>
      </c>
      <c r="D352">
        <f t="shared" si="11"/>
        <v>-5.9372536665483044E-3</v>
      </c>
    </row>
    <row r="353" spans="1:4" x14ac:dyDescent="0.3">
      <c r="A353" s="1">
        <v>44176</v>
      </c>
      <c r="B353" s="2">
        <v>1.1204368616690199</v>
      </c>
      <c r="C353">
        <f t="shared" si="10"/>
        <v>2.1204368616690199</v>
      </c>
      <c r="D353">
        <f t="shared" si="11"/>
        <v>-9.1018846483298735E-3</v>
      </c>
    </row>
    <row r="354" spans="1:4" x14ac:dyDescent="0.3">
      <c r="A354" s="1">
        <v>44179</v>
      </c>
      <c r="B354" s="2">
        <v>1.11800751991318</v>
      </c>
      <c r="C354">
        <f t="shared" si="10"/>
        <v>2.11800751991318</v>
      </c>
      <c r="D354">
        <f t="shared" si="11"/>
        <v>-1.1456798359597003E-3</v>
      </c>
    </row>
    <row r="355" spans="1:4" x14ac:dyDescent="0.3">
      <c r="A355" s="1">
        <v>44180</v>
      </c>
      <c r="B355" s="2">
        <v>1.1086867062675301</v>
      </c>
      <c r="C355">
        <f t="shared" si="10"/>
        <v>2.1086867062675303</v>
      </c>
      <c r="D355">
        <f t="shared" si="11"/>
        <v>-4.4007462476015249E-3</v>
      </c>
    </row>
    <row r="356" spans="1:4" x14ac:dyDescent="0.3">
      <c r="A356" s="1">
        <v>44181</v>
      </c>
      <c r="B356" s="2">
        <v>1.1263834958854899</v>
      </c>
      <c r="C356">
        <f t="shared" si="10"/>
        <v>2.1263834958854897</v>
      </c>
      <c r="D356">
        <f t="shared" si="11"/>
        <v>8.3923275872893922E-3</v>
      </c>
    </row>
    <row r="357" spans="1:4" x14ac:dyDescent="0.3">
      <c r="A357" s="1">
        <v>44182</v>
      </c>
      <c r="B357" s="2">
        <v>1.1200079809817201</v>
      </c>
      <c r="C357">
        <f t="shared" si="10"/>
        <v>2.1200079809817201</v>
      </c>
      <c r="D357">
        <f t="shared" si="11"/>
        <v>-2.9982902501388565E-3</v>
      </c>
    </row>
    <row r="358" spans="1:4" x14ac:dyDescent="0.3">
      <c r="A358" s="1">
        <v>44183</v>
      </c>
      <c r="B358" s="2">
        <v>1.16718722000777</v>
      </c>
      <c r="C358">
        <f t="shared" si="10"/>
        <v>2.16718722000777</v>
      </c>
      <c r="D358">
        <f t="shared" si="11"/>
        <v>2.2254274252402794E-2</v>
      </c>
    </row>
    <row r="359" spans="1:4" x14ac:dyDescent="0.3">
      <c r="A359" s="1">
        <v>44186</v>
      </c>
      <c r="B359" s="2">
        <v>1.1876129945684</v>
      </c>
      <c r="C359">
        <f t="shared" si="10"/>
        <v>2.1876129945683997</v>
      </c>
      <c r="D359">
        <f t="shared" si="11"/>
        <v>9.4250161555292575E-3</v>
      </c>
    </row>
    <row r="360" spans="1:4" x14ac:dyDescent="0.3">
      <c r="A360" s="1">
        <v>44187</v>
      </c>
      <c r="B360" s="2">
        <v>1.16019883107885</v>
      </c>
      <c r="C360">
        <f t="shared" si="10"/>
        <v>2.16019883107885</v>
      </c>
      <c r="D360">
        <f t="shared" si="11"/>
        <v>-1.2531541711269795E-2</v>
      </c>
    </row>
    <row r="361" spans="1:4" x14ac:dyDescent="0.3">
      <c r="A361" s="1">
        <v>44188</v>
      </c>
      <c r="B361" s="2">
        <v>1.1604950537704199</v>
      </c>
      <c r="C361">
        <f t="shared" si="10"/>
        <v>2.1604950537704202</v>
      </c>
      <c r="D361">
        <f t="shared" si="11"/>
        <v>1.3712751220322026E-4</v>
      </c>
    </row>
    <row r="362" spans="1:4" x14ac:dyDescent="0.3">
      <c r="A362" s="1">
        <v>44189</v>
      </c>
      <c r="B362" s="2">
        <v>1.15736627318093</v>
      </c>
      <c r="C362">
        <f t="shared" si="10"/>
        <v>2.15736627318093</v>
      </c>
      <c r="D362">
        <f t="shared" si="11"/>
        <v>-1.448177622082466E-3</v>
      </c>
    </row>
    <row r="363" spans="1:4" x14ac:dyDescent="0.3">
      <c r="A363" s="1">
        <v>44190</v>
      </c>
      <c r="B363" s="2">
        <v>1.15570951955551</v>
      </c>
      <c r="C363">
        <f t="shared" si="10"/>
        <v>2.15570951955551</v>
      </c>
      <c r="D363">
        <f t="shared" si="11"/>
        <v>-7.6795194493197837E-4</v>
      </c>
    </row>
    <row r="364" spans="1:4" x14ac:dyDescent="0.3">
      <c r="A364" s="1">
        <v>44193</v>
      </c>
      <c r="B364" s="2">
        <v>1.1582959891392901</v>
      </c>
      <c r="C364">
        <f t="shared" si="10"/>
        <v>2.1582959891392903</v>
      </c>
      <c r="D364">
        <f t="shared" si="11"/>
        <v>1.1998228705292313E-3</v>
      </c>
    </row>
    <row r="365" spans="1:4" x14ac:dyDescent="0.3">
      <c r="A365" s="1">
        <v>44194</v>
      </c>
      <c r="B365" s="2">
        <v>1.1449575584424101</v>
      </c>
      <c r="C365">
        <f t="shared" si="10"/>
        <v>2.1449575584424103</v>
      </c>
      <c r="D365">
        <f t="shared" si="11"/>
        <v>-6.1800748201358887E-3</v>
      </c>
    </row>
    <row r="366" spans="1:4" x14ac:dyDescent="0.3">
      <c r="A366" s="1">
        <v>44195</v>
      </c>
      <c r="B366" s="2">
        <v>1.1880362993709099</v>
      </c>
      <c r="C366">
        <f t="shared" si="10"/>
        <v>2.1880362993709097</v>
      </c>
      <c r="D366">
        <f t="shared" si="11"/>
        <v>2.0083726486309406E-2</v>
      </c>
    </row>
    <row r="367" spans="1:4" x14ac:dyDescent="0.3">
      <c r="A367" s="1">
        <v>44196</v>
      </c>
      <c r="B367" s="2">
        <v>1.2071910666502801</v>
      </c>
      <c r="C367">
        <f t="shared" si="10"/>
        <v>2.2071910666502799</v>
      </c>
      <c r="D367">
        <f t="shared" si="11"/>
        <v>8.7543187856972075E-3</v>
      </c>
    </row>
    <row r="368" spans="1:4" x14ac:dyDescent="0.3">
      <c r="A368" s="1">
        <v>44200</v>
      </c>
      <c r="B368" s="2">
        <v>1.3079894304289901</v>
      </c>
      <c r="C368">
        <f t="shared" si="10"/>
        <v>2.3079894304289903</v>
      </c>
      <c r="D368">
        <f t="shared" si="11"/>
        <v>4.5668164075929323E-2</v>
      </c>
    </row>
    <row r="369" spans="1:4" x14ac:dyDescent="0.3">
      <c r="A369" s="1">
        <v>44201</v>
      </c>
      <c r="B369" s="2">
        <v>1.3239655205160199</v>
      </c>
      <c r="C369">
        <f t="shared" si="10"/>
        <v>2.3239655205160199</v>
      </c>
      <c r="D369">
        <f t="shared" si="11"/>
        <v>6.9220811310475106E-3</v>
      </c>
    </row>
    <row r="370" spans="1:4" x14ac:dyDescent="0.3">
      <c r="A370" s="1">
        <v>44202</v>
      </c>
      <c r="B370" s="2">
        <v>1.3362597343784199</v>
      </c>
      <c r="C370">
        <f t="shared" si="10"/>
        <v>2.3362597343784199</v>
      </c>
      <c r="D370">
        <f t="shared" si="11"/>
        <v>5.2901877217482107E-3</v>
      </c>
    </row>
    <row r="371" spans="1:4" x14ac:dyDescent="0.3">
      <c r="A371" s="1">
        <v>44203</v>
      </c>
      <c r="B371" s="2">
        <v>1.37293225653461</v>
      </c>
      <c r="C371">
        <f t="shared" si="10"/>
        <v>2.37293225653461</v>
      </c>
      <c r="D371">
        <f t="shared" si="11"/>
        <v>1.5697108337976433E-2</v>
      </c>
    </row>
    <row r="372" spans="1:4" x14ac:dyDescent="0.3">
      <c r="A372" s="1">
        <v>44204</v>
      </c>
      <c r="B372" s="2">
        <v>1.4004495204181699</v>
      </c>
      <c r="C372">
        <f t="shared" si="10"/>
        <v>2.4004495204181699</v>
      </c>
      <c r="D372">
        <f t="shared" si="11"/>
        <v>1.1596312455942443E-2</v>
      </c>
    </row>
    <row r="373" spans="1:4" x14ac:dyDescent="0.3">
      <c r="A373" s="1">
        <v>44207</v>
      </c>
      <c r="B373" s="2">
        <v>1.34659382187633</v>
      </c>
      <c r="C373">
        <f t="shared" si="10"/>
        <v>2.34659382187633</v>
      </c>
      <c r="D373">
        <f t="shared" si="11"/>
        <v>-2.2435672187123515E-2</v>
      </c>
    </row>
    <row r="374" spans="1:4" x14ac:dyDescent="0.3">
      <c r="A374" s="1">
        <v>44208</v>
      </c>
      <c r="B374" s="2">
        <v>1.34637249171415</v>
      </c>
      <c r="C374">
        <f t="shared" si="10"/>
        <v>2.34637249171415</v>
      </c>
      <c r="D374">
        <f t="shared" si="11"/>
        <v>-9.4319758330860918E-5</v>
      </c>
    </row>
    <row r="375" spans="1:4" x14ac:dyDescent="0.3">
      <c r="A375" s="1">
        <v>44209</v>
      </c>
      <c r="B375" s="2">
        <v>1.3169233666790601</v>
      </c>
      <c r="C375">
        <f t="shared" si="10"/>
        <v>2.3169233666790601</v>
      </c>
      <c r="D375">
        <f t="shared" si="11"/>
        <v>-1.2550916420596008E-2</v>
      </c>
    </row>
    <row r="376" spans="1:4" x14ac:dyDescent="0.3">
      <c r="A376" s="1">
        <v>44210</v>
      </c>
      <c r="B376" s="2">
        <v>1.3228637296665999</v>
      </c>
      <c r="C376">
        <f t="shared" si="10"/>
        <v>2.3228637296665999</v>
      </c>
      <c r="D376">
        <f t="shared" si="11"/>
        <v>2.5639013672059522E-3</v>
      </c>
    </row>
    <row r="377" spans="1:4" x14ac:dyDescent="0.3">
      <c r="A377" s="1">
        <v>44211</v>
      </c>
      <c r="B377" s="2">
        <v>1.29116415817945</v>
      </c>
      <c r="C377">
        <f t="shared" si="10"/>
        <v>2.2911641581794502</v>
      </c>
      <c r="D377">
        <f t="shared" si="11"/>
        <v>-1.364676329579591E-2</v>
      </c>
    </row>
    <row r="378" spans="1:4" x14ac:dyDescent="0.3">
      <c r="A378" s="1">
        <v>44214</v>
      </c>
      <c r="B378" s="2">
        <v>1.3005046528743001</v>
      </c>
      <c r="C378">
        <f t="shared" si="10"/>
        <v>2.3005046528743001</v>
      </c>
      <c r="D378">
        <f t="shared" si="11"/>
        <v>4.0767461648281876E-3</v>
      </c>
    </row>
    <row r="379" spans="1:4" x14ac:dyDescent="0.3">
      <c r="A379" s="1">
        <v>44215</v>
      </c>
      <c r="B379" s="2">
        <v>1.3127735967536001</v>
      </c>
      <c r="C379">
        <f t="shared" si="10"/>
        <v>2.3127735967536003</v>
      </c>
      <c r="D379">
        <f t="shared" si="11"/>
        <v>5.3331532557307102E-3</v>
      </c>
    </row>
    <row r="380" spans="1:4" x14ac:dyDescent="0.3">
      <c r="A380" s="1">
        <v>44216</v>
      </c>
      <c r="B380" s="2">
        <v>1.3144669231850801</v>
      </c>
      <c r="C380">
        <f t="shared" si="10"/>
        <v>2.3144669231850798</v>
      </c>
      <c r="D380">
        <f t="shared" si="11"/>
        <v>7.3216264395981599E-4</v>
      </c>
    </row>
    <row r="381" spans="1:4" x14ac:dyDescent="0.3">
      <c r="A381" s="1">
        <v>44217</v>
      </c>
      <c r="B381" s="2">
        <v>1.3289583098609601</v>
      </c>
      <c r="C381">
        <f t="shared" si="10"/>
        <v>2.3289583098609601</v>
      </c>
      <c r="D381">
        <f t="shared" si="11"/>
        <v>6.2612200376308469E-3</v>
      </c>
    </row>
    <row r="382" spans="1:4" x14ac:dyDescent="0.3">
      <c r="A382" s="1">
        <v>44218</v>
      </c>
      <c r="B382" s="2">
        <v>1.31892381874396</v>
      </c>
      <c r="C382">
        <f t="shared" si="10"/>
        <v>2.31892381874396</v>
      </c>
      <c r="D382">
        <f t="shared" si="11"/>
        <v>-4.3085748141189865E-3</v>
      </c>
    </row>
    <row r="383" spans="1:4" x14ac:dyDescent="0.3">
      <c r="A383" s="1">
        <v>44221</v>
      </c>
      <c r="B383" s="2">
        <v>1.33658529630469</v>
      </c>
      <c r="C383">
        <f t="shared" si="10"/>
        <v>2.33658529630469</v>
      </c>
      <c r="D383">
        <f t="shared" si="11"/>
        <v>7.6162387992100141E-3</v>
      </c>
    </row>
    <row r="384" spans="1:4" x14ac:dyDescent="0.3">
      <c r="A384" s="1">
        <v>44222</v>
      </c>
      <c r="B384" s="2">
        <v>1.3287668581364001</v>
      </c>
      <c r="C384">
        <f t="shared" si="10"/>
        <v>2.3287668581364001</v>
      </c>
      <c r="D384">
        <f t="shared" si="11"/>
        <v>-3.3460957666107192E-3</v>
      </c>
    </row>
    <row r="385" spans="1:4" x14ac:dyDescent="0.3">
      <c r="A385" s="1">
        <v>44223</v>
      </c>
      <c r="B385" s="2">
        <v>1.35490386094163</v>
      </c>
      <c r="C385">
        <f t="shared" si="10"/>
        <v>2.3549038609416302</v>
      </c>
      <c r="D385">
        <f t="shared" si="11"/>
        <v>1.1223537776618098E-2</v>
      </c>
    </row>
    <row r="386" spans="1:4" x14ac:dyDescent="0.3">
      <c r="A386" s="1">
        <v>44224</v>
      </c>
      <c r="B386" s="2">
        <v>1.3102250216015801</v>
      </c>
      <c r="C386">
        <f t="shared" si="10"/>
        <v>2.3102250216015801</v>
      </c>
      <c r="D386">
        <f t="shared" si="11"/>
        <v>-1.8972680830454315E-2</v>
      </c>
    </row>
    <row r="387" spans="1:4" x14ac:dyDescent="0.3">
      <c r="A387" s="1">
        <v>44225</v>
      </c>
      <c r="B387" s="2">
        <v>1.28379015694351</v>
      </c>
      <c r="C387">
        <f t="shared" ref="C387:C450" si="12">B387+1</f>
        <v>2.28379015694351</v>
      </c>
      <c r="D387">
        <f t="shared" ref="D387:D450" si="13">(C387-C386)/C386</f>
        <v>-1.1442549713076842E-2</v>
      </c>
    </row>
    <row r="388" spans="1:4" x14ac:dyDescent="0.3">
      <c r="A388" s="1">
        <v>44228</v>
      </c>
      <c r="B388" s="2">
        <v>1.3180924732803601</v>
      </c>
      <c r="C388">
        <f t="shared" si="12"/>
        <v>2.3180924732803598</v>
      </c>
      <c r="D388">
        <f t="shared" si="13"/>
        <v>1.5019907250479648E-2</v>
      </c>
    </row>
    <row r="389" spans="1:4" x14ac:dyDescent="0.3">
      <c r="A389" s="1">
        <v>44229</v>
      </c>
      <c r="B389" s="2">
        <v>1.32717442718457</v>
      </c>
      <c r="C389">
        <f t="shared" si="12"/>
        <v>2.3271744271845698</v>
      </c>
      <c r="D389">
        <f t="shared" si="13"/>
        <v>3.9178566036056281E-3</v>
      </c>
    </row>
    <row r="390" spans="1:4" x14ac:dyDescent="0.3">
      <c r="A390" s="1">
        <v>44230</v>
      </c>
      <c r="B390" s="2">
        <v>1.3326788019120199</v>
      </c>
      <c r="C390">
        <f t="shared" si="12"/>
        <v>2.3326788019120199</v>
      </c>
      <c r="D390">
        <f t="shared" si="13"/>
        <v>2.3652609203468093E-3</v>
      </c>
    </row>
    <row r="391" spans="1:4" x14ac:dyDescent="0.3">
      <c r="A391" s="1">
        <v>44231</v>
      </c>
      <c r="B391" s="2">
        <v>1.35070340907866</v>
      </c>
      <c r="C391">
        <f t="shared" si="12"/>
        <v>2.35070340907866</v>
      </c>
      <c r="D391">
        <f t="shared" si="13"/>
        <v>7.7269991701669084E-3</v>
      </c>
    </row>
    <row r="392" spans="1:4" x14ac:dyDescent="0.3">
      <c r="A392" s="1">
        <v>44232</v>
      </c>
      <c r="B392" s="2">
        <v>1.34571647264269</v>
      </c>
      <c r="C392">
        <f t="shared" si="12"/>
        <v>2.3457164726426898</v>
      </c>
      <c r="D392">
        <f t="shared" si="13"/>
        <v>-2.1214656075752444E-3</v>
      </c>
    </row>
    <row r="393" spans="1:4" x14ac:dyDescent="0.3">
      <c r="A393" s="1">
        <v>44235</v>
      </c>
      <c r="B393" s="2">
        <v>1.3643505411571399</v>
      </c>
      <c r="C393">
        <f t="shared" si="12"/>
        <v>2.3643505411571399</v>
      </c>
      <c r="D393">
        <f t="shared" si="13"/>
        <v>7.9438707668949299E-3</v>
      </c>
    </row>
    <row r="394" spans="1:4" x14ac:dyDescent="0.3">
      <c r="A394" s="1">
        <v>44236</v>
      </c>
      <c r="B394" s="2">
        <v>1.36821528957135</v>
      </c>
      <c r="C394">
        <f t="shared" si="12"/>
        <v>2.3682152895713502</v>
      </c>
      <c r="D394">
        <f t="shared" si="13"/>
        <v>1.6345919722710826E-3</v>
      </c>
    </row>
    <row r="395" spans="1:4" x14ac:dyDescent="0.3">
      <c r="A395" s="1">
        <v>44237</v>
      </c>
      <c r="B395" s="2">
        <v>1.36880056733741</v>
      </c>
      <c r="C395">
        <f t="shared" si="12"/>
        <v>2.3688005673374102</v>
      </c>
      <c r="D395">
        <f t="shared" si="13"/>
        <v>2.4713874985830549E-4</v>
      </c>
    </row>
    <row r="396" spans="1:4" x14ac:dyDescent="0.3">
      <c r="A396" s="1">
        <v>44238</v>
      </c>
      <c r="B396" s="2">
        <v>1.36880056733741</v>
      </c>
      <c r="C396">
        <f t="shared" si="12"/>
        <v>2.3688005673374102</v>
      </c>
      <c r="D396">
        <f t="shared" si="13"/>
        <v>0</v>
      </c>
    </row>
    <row r="397" spans="1:4" x14ac:dyDescent="0.3">
      <c r="A397" s="1">
        <v>44239</v>
      </c>
      <c r="B397" s="2">
        <v>1.3799468915489601</v>
      </c>
      <c r="C397">
        <f t="shared" si="12"/>
        <v>2.3799468915489603</v>
      </c>
      <c r="D397">
        <f t="shared" si="13"/>
        <v>4.7054717755656795E-3</v>
      </c>
    </row>
    <row r="398" spans="1:4" x14ac:dyDescent="0.3">
      <c r="A398" s="1">
        <v>44243</v>
      </c>
      <c r="B398" s="2">
        <v>1.3890878469327601</v>
      </c>
      <c r="C398">
        <f t="shared" si="12"/>
        <v>2.3890878469327603</v>
      </c>
      <c r="D398">
        <f t="shared" si="13"/>
        <v>3.8408232621740205E-3</v>
      </c>
    </row>
    <row r="399" spans="1:4" x14ac:dyDescent="0.3">
      <c r="A399" s="1">
        <v>44244</v>
      </c>
      <c r="B399" s="2">
        <v>1.39925876081477</v>
      </c>
      <c r="C399">
        <f t="shared" si="12"/>
        <v>2.39925876081477</v>
      </c>
      <c r="D399">
        <f t="shared" si="13"/>
        <v>4.2572372945882267E-3</v>
      </c>
    </row>
    <row r="400" spans="1:4" x14ac:dyDescent="0.3">
      <c r="A400" s="1">
        <v>44245</v>
      </c>
      <c r="B400" s="2">
        <v>1.3900004669102699</v>
      </c>
      <c r="C400">
        <f t="shared" si="12"/>
        <v>2.3900004669102701</v>
      </c>
      <c r="D400">
        <f t="shared" si="13"/>
        <v>-3.8588142536804954E-3</v>
      </c>
    </row>
    <row r="401" spans="1:4" x14ac:dyDescent="0.3">
      <c r="A401" s="1">
        <v>44246</v>
      </c>
      <c r="B401" s="2">
        <v>1.41552072943758</v>
      </c>
      <c r="C401">
        <f t="shared" si="12"/>
        <v>2.41552072943758</v>
      </c>
      <c r="D401">
        <f t="shared" si="13"/>
        <v>1.0677932025804917E-2</v>
      </c>
    </row>
    <row r="402" spans="1:4" x14ac:dyDescent="0.3">
      <c r="A402" s="1">
        <v>44249</v>
      </c>
      <c r="B402" s="2">
        <v>1.4277078464086801</v>
      </c>
      <c r="C402">
        <f t="shared" si="12"/>
        <v>2.4277078464086799</v>
      </c>
      <c r="D402">
        <f t="shared" si="13"/>
        <v>5.0453373562798871E-3</v>
      </c>
    </row>
    <row r="403" spans="1:4" x14ac:dyDescent="0.3">
      <c r="A403" s="1">
        <v>44250</v>
      </c>
      <c r="B403" s="2">
        <v>1.4256607012343401</v>
      </c>
      <c r="C403">
        <f t="shared" si="12"/>
        <v>2.4256607012343401</v>
      </c>
      <c r="D403">
        <f t="shared" si="13"/>
        <v>-8.4324198126563895E-4</v>
      </c>
    </row>
    <row r="404" spans="1:4" x14ac:dyDescent="0.3">
      <c r="A404" s="1">
        <v>44251</v>
      </c>
      <c r="B404" s="2">
        <v>1.4262311588282599</v>
      </c>
      <c r="C404">
        <f t="shared" si="12"/>
        <v>2.4262311588282599</v>
      </c>
      <c r="D404">
        <f t="shared" si="13"/>
        <v>2.3517617019954153E-4</v>
      </c>
    </row>
    <row r="405" spans="1:4" x14ac:dyDescent="0.3">
      <c r="A405" s="1">
        <v>44252</v>
      </c>
      <c r="B405" s="2">
        <v>1.37073657884512</v>
      </c>
      <c r="C405">
        <f t="shared" si="12"/>
        <v>2.3707365788451202</v>
      </c>
      <c r="D405">
        <f t="shared" si="13"/>
        <v>-2.2872750513162392E-2</v>
      </c>
    </row>
    <row r="406" spans="1:4" x14ac:dyDescent="0.3">
      <c r="A406" s="1">
        <v>44253</v>
      </c>
      <c r="B406" s="2">
        <v>1.35278701879216</v>
      </c>
      <c r="C406">
        <f t="shared" si="12"/>
        <v>2.35278701879216</v>
      </c>
      <c r="D406">
        <f t="shared" si="13"/>
        <v>-7.5713009252610279E-3</v>
      </c>
    </row>
    <row r="407" spans="1:4" x14ac:dyDescent="0.3">
      <c r="A407" s="1">
        <v>44256</v>
      </c>
      <c r="B407" s="2">
        <v>1.3714139144308899</v>
      </c>
      <c r="C407">
        <f t="shared" si="12"/>
        <v>2.3714139144308897</v>
      </c>
      <c r="D407">
        <f t="shared" si="13"/>
        <v>7.9169493413356485E-3</v>
      </c>
    </row>
    <row r="408" spans="1:4" x14ac:dyDescent="0.3">
      <c r="A408" s="1">
        <v>44257</v>
      </c>
      <c r="B408" s="2">
        <v>1.3597320733973099</v>
      </c>
      <c r="C408">
        <f t="shared" si="12"/>
        <v>2.3597320733973097</v>
      </c>
      <c r="D408">
        <f t="shared" si="13"/>
        <v>-4.926107990887555E-3</v>
      </c>
    </row>
    <row r="409" spans="1:4" x14ac:dyDescent="0.3">
      <c r="A409" s="1">
        <v>44258</v>
      </c>
      <c r="B409" s="2">
        <v>1.3647011493049299</v>
      </c>
      <c r="C409">
        <f t="shared" si="12"/>
        <v>2.3647011493049299</v>
      </c>
      <c r="D409">
        <f t="shared" si="13"/>
        <v>2.1057797042467641E-3</v>
      </c>
    </row>
    <row r="410" spans="1:4" x14ac:dyDescent="0.3">
      <c r="A410" s="1">
        <v>44259</v>
      </c>
      <c r="B410" s="2">
        <v>1.3445121884306099</v>
      </c>
      <c r="C410">
        <f t="shared" si="12"/>
        <v>2.3445121884306097</v>
      </c>
      <c r="D410">
        <f t="shared" si="13"/>
        <v>-8.5376373586380939E-3</v>
      </c>
    </row>
    <row r="411" spans="1:4" x14ac:dyDescent="0.3">
      <c r="A411" s="1">
        <v>44260</v>
      </c>
      <c r="B411" s="2">
        <v>1.34083952832005</v>
      </c>
      <c r="C411">
        <f t="shared" si="12"/>
        <v>2.3408395283200498</v>
      </c>
      <c r="D411">
        <f t="shared" si="13"/>
        <v>-1.5664922232792172E-3</v>
      </c>
    </row>
    <row r="412" spans="1:4" x14ac:dyDescent="0.3">
      <c r="A412" s="1">
        <v>44263</v>
      </c>
      <c r="B412" s="2">
        <v>1.3490194961011099</v>
      </c>
      <c r="C412">
        <f t="shared" si="12"/>
        <v>2.3490194961011097</v>
      </c>
      <c r="D412">
        <f t="shared" si="13"/>
        <v>3.4944590101528279E-3</v>
      </c>
    </row>
    <row r="413" spans="1:4" x14ac:dyDescent="0.3">
      <c r="A413" s="1">
        <v>44264</v>
      </c>
      <c r="B413" s="2">
        <v>1.3584830863299799</v>
      </c>
      <c r="C413">
        <f t="shared" si="12"/>
        <v>2.3584830863299802</v>
      </c>
      <c r="D413">
        <f t="shared" si="13"/>
        <v>4.0287406062734102E-3</v>
      </c>
    </row>
    <row r="414" spans="1:4" x14ac:dyDescent="0.3">
      <c r="A414" s="1">
        <v>44265</v>
      </c>
      <c r="B414" s="2">
        <v>1.35451986325858</v>
      </c>
      <c r="C414">
        <f t="shared" si="12"/>
        <v>2.35451986325858</v>
      </c>
      <c r="D414">
        <f t="shared" si="13"/>
        <v>-1.680411911525439E-3</v>
      </c>
    </row>
    <row r="415" spans="1:4" x14ac:dyDescent="0.3">
      <c r="A415" s="1">
        <v>44266</v>
      </c>
      <c r="B415" s="2">
        <v>1.3782111376552799</v>
      </c>
      <c r="C415">
        <f t="shared" si="12"/>
        <v>2.3782111376552799</v>
      </c>
      <c r="D415">
        <f t="shared" si="13"/>
        <v>1.0062040574128761E-2</v>
      </c>
    </row>
    <row r="416" spans="1:4" x14ac:dyDescent="0.3">
      <c r="A416" s="1">
        <v>44267</v>
      </c>
      <c r="B416" s="2">
        <v>1.3898126071861101</v>
      </c>
      <c r="C416">
        <f t="shared" si="12"/>
        <v>2.3898126071861103</v>
      </c>
      <c r="D416">
        <f t="shared" si="13"/>
        <v>4.8782336215398032E-3</v>
      </c>
    </row>
    <row r="417" spans="1:4" x14ac:dyDescent="0.3">
      <c r="A417" s="1">
        <v>44270</v>
      </c>
      <c r="B417" s="2">
        <v>1.3627115017817499</v>
      </c>
      <c r="C417">
        <f t="shared" si="12"/>
        <v>2.3627115017817499</v>
      </c>
      <c r="D417">
        <f t="shared" si="13"/>
        <v>-1.1340263802637916E-2</v>
      </c>
    </row>
    <row r="418" spans="1:4" x14ac:dyDescent="0.3">
      <c r="A418" s="1">
        <v>44271</v>
      </c>
      <c r="B418" s="2">
        <v>1.33181486621609</v>
      </c>
      <c r="C418">
        <f t="shared" si="12"/>
        <v>2.33181486621609</v>
      </c>
      <c r="D418">
        <f t="shared" si="13"/>
        <v>-1.307677028801882E-2</v>
      </c>
    </row>
    <row r="419" spans="1:4" x14ac:dyDescent="0.3">
      <c r="A419" s="1">
        <v>44272</v>
      </c>
      <c r="B419" s="2">
        <v>1.3450570714724099</v>
      </c>
      <c r="C419">
        <f t="shared" si="12"/>
        <v>2.3450570714724099</v>
      </c>
      <c r="D419">
        <f t="shared" si="13"/>
        <v>5.6789265083503236E-3</v>
      </c>
    </row>
    <row r="420" spans="1:4" x14ac:dyDescent="0.3">
      <c r="A420" s="1">
        <v>44273</v>
      </c>
      <c r="B420" s="2">
        <v>1.31718340947626</v>
      </c>
      <c r="C420">
        <f t="shared" si="12"/>
        <v>2.31718340947626</v>
      </c>
      <c r="D420">
        <f t="shared" si="13"/>
        <v>-1.1886133747119712E-2</v>
      </c>
    </row>
    <row r="421" spans="1:4" x14ac:dyDescent="0.3">
      <c r="A421" s="1">
        <v>44274</v>
      </c>
      <c r="B421" s="2">
        <v>1.3054102553084701</v>
      </c>
      <c r="C421">
        <f t="shared" si="12"/>
        <v>2.3054102553084701</v>
      </c>
      <c r="D421">
        <f t="shared" si="13"/>
        <v>-5.0808037549565062E-3</v>
      </c>
    </row>
    <row r="422" spans="1:4" x14ac:dyDescent="0.3">
      <c r="A422" s="1">
        <v>44277</v>
      </c>
      <c r="B422" s="2">
        <v>1.30148868668102</v>
      </c>
      <c r="C422">
        <f t="shared" si="12"/>
        <v>2.30148868668102</v>
      </c>
      <c r="D422">
        <f t="shared" si="13"/>
        <v>-1.701028534257718E-3</v>
      </c>
    </row>
    <row r="423" spans="1:4" x14ac:dyDescent="0.3">
      <c r="A423" s="1">
        <v>44278</v>
      </c>
      <c r="B423" s="2">
        <v>1.2974023530205101</v>
      </c>
      <c r="C423">
        <f t="shared" si="12"/>
        <v>2.2974023530205101</v>
      </c>
      <c r="D423">
        <f t="shared" si="13"/>
        <v>-1.7755175961359296E-3</v>
      </c>
    </row>
    <row r="424" spans="1:4" x14ac:dyDescent="0.3">
      <c r="A424" s="1">
        <v>44279</v>
      </c>
      <c r="B424" s="2">
        <v>1.2916167987035601</v>
      </c>
      <c r="C424">
        <f t="shared" si="12"/>
        <v>2.2916167987035601</v>
      </c>
      <c r="D424">
        <f t="shared" si="13"/>
        <v>-2.5183025991696618E-3</v>
      </c>
    </row>
    <row r="425" spans="1:4" x14ac:dyDescent="0.3">
      <c r="A425" s="1">
        <v>44280</v>
      </c>
      <c r="B425" s="2">
        <v>1.27990749967158</v>
      </c>
      <c r="C425">
        <f t="shared" si="12"/>
        <v>2.2799074996715802</v>
      </c>
      <c r="D425">
        <f t="shared" si="13"/>
        <v>-5.1096234931617421E-3</v>
      </c>
    </row>
    <row r="426" spans="1:4" x14ac:dyDescent="0.3">
      <c r="A426" s="1">
        <v>44281</v>
      </c>
      <c r="B426" s="2">
        <v>1.30215915820172</v>
      </c>
      <c r="C426">
        <f t="shared" si="12"/>
        <v>2.3021591582017198</v>
      </c>
      <c r="D426">
        <f t="shared" si="13"/>
        <v>9.759895317395505E-3</v>
      </c>
    </row>
    <row r="427" spans="1:4" x14ac:dyDescent="0.3">
      <c r="A427" s="1">
        <v>44284</v>
      </c>
      <c r="B427" s="2">
        <v>1.2915215678398699</v>
      </c>
      <c r="C427">
        <f t="shared" si="12"/>
        <v>2.2915215678398697</v>
      </c>
      <c r="D427">
        <f t="shared" si="13"/>
        <v>-4.620701537490308E-3</v>
      </c>
    </row>
    <row r="428" spans="1:4" x14ac:dyDescent="0.3">
      <c r="A428" s="1">
        <v>44285</v>
      </c>
      <c r="B428" s="2">
        <v>1.29000183318539</v>
      </c>
      <c r="C428">
        <f t="shared" si="12"/>
        <v>2.2900018331853902</v>
      </c>
      <c r="D428">
        <f t="shared" si="13"/>
        <v>-6.631989311416855E-4</v>
      </c>
    </row>
    <row r="429" spans="1:4" x14ac:dyDescent="0.3">
      <c r="A429" s="1">
        <v>44286</v>
      </c>
      <c r="B429" s="2">
        <v>1.3058368202529</v>
      </c>
      <c r="C429">
        <f t="shared" si="12"/>
        <v>2.3058368202529</v>
      </c>
      <c r="D429">
        <f t="shared" si="13"/>
        <v>6.9148359787482806E-3</v>
      </c>
    </row>
    <row r="430" spans="1:4" x14ac:dyDescent="0.3">
      <c r="A430" s="1">
        <v>44287</v>
      </c>
      <c r="B430" s="2">
        <v>1.3041421677421301</v>
      </c>
      <c r="C430">
        <f t="shared" si="12"/>
        <v>2.3041421677421301</v>
      </c>
      <c r="D430">
        <f t="shared" si="13"/>
        <v>-7.3494034611871562E-4</v>
      </c>
    </row>
    <row r="431" spans="1:4" x14ac:dyDescent="0.3">
      <c r="A431" s="1">
        <v>44288</v>
      </c>
      <c r="B431" s="2">
        <v>1.3070555197257301</v>
      </c>
      <c r="C431">
        <f t="shared" si="12"/>
        <v>2.3070555197257301</v>
      </c>
      <c r="D431">
        <f t="shared" si="13"/>
        <v>1.2643976679854061E-3</v>
      </c>
    </row>
    <row r="432" spans="1:4" x14ac:dyDescent="0.3">
      <c r="A432" s="1">
        <v>44291</v>
      </c>
      <c r="B432" s="2">
        <v>1.33342890215869</v>
      </c>
      <c r="C432">
        <f t="shared" si="12"/>
        <v>2.33342890215869</v>
      </c>
      <c r="D432">
        <f t="shared" si="13"/>
        <v>1.1431620178822266E-2</v>
      </c>
    </row>
    <row r="433" spans="1:4" x14ac:dyDescent="0.3">
      <c r="A433" s="1">
        <v>44292</v>
      </c>
      <c r="B433" s="2">
        <v>1.3342287559772401</v>
      </c>
      <c r="C433">
        <f t="shared" si="12"/>
        <v>2.3342287559772403</v>
      </c>
      <c r="D433">
        <f t="shared" si="13"/>
        <v>3.4278045403926527E-4</v>
      </c>
    </row>
    <row r="434" spans="1:4" x14ac:dyDescent="0.3">
      <c r="A434" s="1">
        <v>44293</v>
      </c>
      <c r="B434" s="2">
        <v>1.31651742003424</v>
      </c>
      <c r="C434">
        <f t="shared" si="12"/>
        <v>2.31651742003424</v>
      </c>
      <c r="D434">
        <f t="shared" si="13"/>
        <v>-7.5876607627453256E-3</v>
      </c>
    </row>
    <row r="435" spans="1:4" x14ac:dyDescent="0.3">
      <c r="A435" s="1">
        <v>44294</v>
      </c>
      <c r="B435" s="2">
        <v>1.3137895720616699</v>
      </c>
      <c r="C435">
        <f t="shared" si="12"/>
        <v>2.3137895720616699</v>
      </c>
      <c r="D435">
        <f t="shared" si="13"/>
        <v>-1.1775641957096812E-3</v>
      </c>
    </row>
    <row r="436" spans="1:4" x14ac:dyDescent="0.3">
      <c r="A436" s="1">
        <v>44295</v>
      </c>
      <c r="B436" s="2">
        <v>1.3161241566164299</v>
      </c>
      <c r="C436">
        <f t="shared" si="12"/>
        <v>2.3161241566164299</v>
      </c>
      <c r="D436">
        <f t="shared" si="13"/>
        <v>1.0089874130946963E-3</v>
      </c>
    </row>
    <row r="437" spans="1:4" x14ac:dyDescent="0.3">
      <c r="A437" s="1">
        <v>44298</v>
      </c>
      <c r="B437" s="2">
        <v>1.3357452215797301</v>
      </c>
      <c r="C437">
        <f t="shared" si="12"/>
        <v>2.3357452215797299</v>
      </c>
      <c r="D437">
        <f t="shared" si="13"/>
        <v>8.4715082769845559E-3</v>
      </c>
    </row>
    <row r="438" spans="1:4" x14ac:dyDescent="0.3">
      <c r="A438" s="1">
        <v>44299</v>
      </c>
      <c r="B438" s="2">
        <v>1.3429439854152401</v>
      </c>
      <c r="C438">
        <f t="shared" si="12"/>
        <v>2.3429439854152401</v>
      </c>
      <c r="D438">
        <f t="shared" si="13"/>
        <v>3.081998742414846E-3</v>
      </c>
    </row>
    <row r="439" spans="1:4" x14ac:dyDescent="0.3">
      <c r="A439" s="1">
        <v>44300</v>
      </c>
      <c r="B439" s="2">
        <v>1.3310441694372901</v>
      </c>
      <c r="C439">
        <f t="shared" si="12"/>
        <v>2.3310441694372903</v>
      </c>
      <c r="D439">
        <f t="shared" si="13"/>
        <v>-5.0790014836145352E-3</v>
      </c>
    </row>
    <row r="440" spans="1:4" x14ac:dyDescent="0.3">
      <c r="A440" s="1">
        <v>44301</v>
      </c>
      <c r="B440" s="2">
        <v>1.3230878591345701</v>
      </c>
      <c r="C440">
        <f t="shared" si="12"/>
        <v>2.3230878591345698</v>
      </c>
      <c r="D440">
        <f t="shared" si="13"/>
        <v>-3.4131958574775182E-3</v>
      </c>
    </row>
    <row r="441" spans="1:4" x14ac:dyDescent="0.3">
      <c r="A441" s="1">
        <v>44302</v>
      </c>
      <c r="B441" s="2">
        <v>1.3286966317686599</v>
      </c>
      <c r="C441">
        <f t="shared" si="12"/>
        <v>2.3286966317686599</v>
      </c>
      <c r="D441">
        <f t="shared" si="13"/>
        <v>2.4143609601487729E-3</v>
      </c>
    </row>
    <row r="442" spans="1:4" x14ac:dyDescent="0.3">
      <c r="A442" s="1">
        <v>44305</v>
      </c>
      <c r="B442" s="2">
        <v>1.3203051662129499</v>
      </c>
      <c r="C442">
        <f t="shared" si="12"/>
        <v>2.3203051662129499</v>
      </c>
      <c r="D442">
        <f t="shared" si="13"/>
        <v>-3.6035031103800966E-3</v>
      </c>
    </row>
    <row r="443" spans="1:4" x14ac:dyDescent="0.3">
      <c r="A443" s="1">
        <v>44306</v>
      </c>
      <c r="B443" s="2">
        <v>1.30743731864431</v>
      </c>
      <c r="C443">
        <f t="shared" si="12"/>
        <v>2.3074373186443102</v>
      </c>
      <c r="D443">
        <f t="shared" si="13"/>
        <v>-5.5457565478948343E-3</v>
      </c>
    </row>
    <row r="444" spans="1:4" x14ac:dyDescent="0.3">
      <c r="A444" s="1">
        <v>44307</v>
      </c>
      <c r="B444" s="2">
        <v>1.29892748063</v>
      </c>
      <c r="C444">
        <f t="shared" si="12"/>
        <v>2.2989274806299997</v>
      </c>
      <c r="D444">
        <f t="shared" si="13"/>
        <v>-3.6880039798048679E-3</v>
      </c>
    </row>
    <row r="445" spans="1:4" x14ac:dyDescent="0.3">
      <c r="A445" s="1">
        <v>44308</v>
      </c>
      <c r="B445" s="2">
        <v>1.28437467515032</v>
      </c>
      <c r="C445">
        <f t="shared" si="12"/>
        <v>2.2843746751503202</v>
      </c>
      <c r="D445">
        <f t="shared" si="13"/>
        <v>-6.330258610720273E-3</v>
      </c>
    </row>
    <row r="446" spans="1:4" x14ac:dyDescent="0.3">
      <c r="A446" s="1">
        <v>44309</v>
      </c>
      <c r="B446" s="2">
        <v>1.2924828026386801</v>
      </c>
      <c r="C446">
        <f t="shared" si="12"/>
        <v>2.2924828026386801</v>
      </c>
      <c r="D446">
        <f t="shared" si="13"/>
        <v>3.5493859989611069E-3</v>
      </c>
    </row>
    <row r="447" spans="1:4" x14ac:dyDescent="0.3">
      <c r="A447" s="1">
        <v>44312</v>
      </c>
      <c r="B447" s="2">
        <v>1.2824579056074601</v>
      </c>
      <c r="C447">
        <f t="shared" si="12"/>
        <v>2.2824579056074601</v>
      </c>
      <c r="D447">
        <f t="shared" si="13"/>
        <v>-4.3729431774498836E-3</v>
      </c>
    </row>
    <row r="448" spans="1:4" x14ac:dyDescent="0.3">
      <c r="A448" s="1">
        <v>44313</v>
      </c>
      <c r="B448" s="2">
        <v>1.27063025237354</v>
      </c>
      <c r="C448">
        <f t="shared" si="12"/>
        <v>2.27063025237354</v>
      </c>
      <c r="D448">
        <f t="shared" si="13"/>
        <v>-5.1819808833548902E-3</v>
      </c>
    </row>
    <row r="449" spans="1:4" x14ac:dyDescent="0.3">
      <c r="A449" s="1">
        <v>44314</v>
      </c>
      <c r="B449" s="2">
        <v>1.28379779871444</v>
      </c>
      <c r="C449">
        <f t="shared" si="12"/>
        <v>2.2837977987144402</v>
      </c>
      <c r="D449">
        <f t="shared" si="13"/>
        <v>5.7990711288797014E-3</v>
      </c>
    </row>
    <row r="450" spans="1:4" x14ac:dyDescent="0.3">
      <c r="A450" s="1">
        <v>44315</v>
      </c>
      <c r="B450" s="2">
        <v>1.2847070856846201</v>
      </c>
      <c r="C450">
        <f t="shared" si="12"/>
        <v>2.2847070856846203</v>
      </c>
      <c r="D450">
        <f t="shared" si="13"/>
        <v>3.981468809068621E-4</v>
      </c>
    </row>
    <row r="451" spans="1:4" x14ac:dyDescent="0.3">
      <c r="A451" s="1">
        <v>44316</v>
      </c>
      <c r="B451" s="2">
        <v>1.2869131055215399</v>
      </c>
      <c r="C451">
        <f t="shared" ref="C451" si="14">B451+1</f>
        <v>2.2869131055215401</v>
      </c>
      <c r="D451">
        <f t="shared" ref="D451" si="15">(C451-C450)/C450</f>
        <v>9.6555915230541389E-4</v>
      </c>
    </row>
    <row r="452" spans="1:4" x14ac:dyDescent="0.3">
      <c r="D452">
        <f>VAR(D2:D451)</f>
        <v>2.8180480601566591E-4</v>
      </c>
    </row>
    <row r="453" spans="1:4" x14ac:dyDescent="0.3">
      <c r="D453">
        <f>STDEV(D2:D451)</f>
        <v>1.6787042801388988E-2</v>
      </c>
    </row>
    <row r="454" spans="1:4" x14ac:dyDescent="0.3">
      <c r="D454">
        <f>AVERAGE(D2:D451)</f>
        <v>1.9788743930742817E-3</v>
      </c>
    </row>
  </sheetData>
  <phoneticPr fontId="18" type="noConversion"/>
  <conditionalFormatting sqref="D1:D1048576">
    <cfRule type="cellIs" dxfId="4" priority="3" operator="equal">
      <formula>$E$7</formula>
    </cfRule>
    <cfRule type="cellIs" dxfId="3" priority="2" operator="equal">
      <formula>$E$8</formula>
    </cfRule>
  </conditionalFormatting>
  <conditionalFormatting sqref="B1:B1048576">
    <cfRule type="cellIs" dxfId="0" priority="1" operator="equal">
      <formula>$G$5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100_451報酬率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Yu-chieh Wei</dc:creator>
  <cp:lastModifiedBy>Yu-chieh Wei</cp:lastModifiedBy>
  <dcterms:created xsi:type="dcterms:W3CDTF">2021-05-16T05:21:37Z</dcterms:created>
  <dcterms:modified xsi:type="dcterms:W3CDTF">2021-05-22T11:15:39Z</dcterms:modified>
</cp:coreProperties>
</file>