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usei/Desktop/"/>
    </mc:Choice>
  </mc:AlternateContent>
  <xr:revisionPtr revIDLastSave="0" documentId="8_{1C513981-F5C9-B84C-B560-AD86A9F1E566}" xr6:coauthVersionLast="45" xr6:coauthVersionMax="45" xr10:uidLastSave="{00000000-0000-0000-0000-000000000000}"/>
  <bookViews>
    <workbookView xWindow="16880" yWindow="3320" windowWidth="28300" windowHeight="17440" xr2:uid="{1F05C038-D4EF-0A47-A79B-957A1613C56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8" i="1" l="1"/>
  <c r="D27" i="1"/>
  <c r="E28" i="1"/>
  <c r="E29" i="1" s="1"/>
  <c r="D18" i="1"/>
  <c r="D19" i="1"/>
  <c r="D20" i="1"/>
  <c r="D21" i="1"/>
  <c r="D22" i="1"/>
  <c r="D23" i="1"/>
  <c r="D24" i="1"/>
  <c r="D25" i="1"/>
  <c r="D26" i="1"/>
  <c r="D14" i="1"/>
  <c r="D15" i="1"/>
  <c r="D16" i="1"/>
  <c r="D17" i="1"/>
  <c r="E17" i="1"/>
  <c r="E16" i="1"/>
  <c r="E15" i="1"/>
  <c r="E14" i="1"/>
  <c r="D10" i="1"/>
  <c r="D11" i="1"/>
  <c r="D12" i="1"/>
  <c r="D13" i="1"/>
  <c r="D6" i="1"/>
  <c r="D7" i="1"/>
  <c r="D8" i="1"/>
  <c r="D9" i="1"/>
  <c r="D5" i="1"/>
  <c r="D29" i="1" l="1"/>
  <c r="E30" i="1"/>
  <c r="E31" i="1" l="1"/>
  <c r="D30" i="1"/>
  <c r="D31" i="1" l="1"/>
  <c r="E32" i="1"/>
  <c r="D32" i="1" l="1"/>
  <c r="E33" i="1"/>
  <c r="E34" i="1" l="1"/>
  <c r="D33" i="1"/>
  <c r="D34" i="1" l="1"/>
  <c r="E35" i="1"/>
  <c r="D35" i="1" s="1"/>
</calcChain>
</file>

<file path=xl/sharedStrings.xml><?xml version="1.0" encoding="utf-8"?>
<sst xmlns="http://schemas.openxmlformats.org/spreadsheetml/2006/main" count="9" uniqueCount="9">
  <si>
    <t>data(%Y/%m/%d)</t>
    <phoneticPr fontId="1"/>
  </si>
  <si>
    <t>busy of termina stationl(%)</t>
    <phoneticPr fontId="1"/>
  </si>
  <si>
    <t>解除</t>
    <rPh sb="0" eb="2">
      <t xml:space="preserve">カイジョ </t>
    </rPh>
    <phoneticPr fontId="1"/>
  </si>
  <si>
    <t>gw</t>
    <phoneticPr fontId="1"/>
  </si>
  <si>
    <t>お盆</t>
    <phoneticPr fontId="1"/>
  </si>
  <si>
    <t>sales of side dish
(error from 91.1 billion)</t>
    <phoneticPr fontId="1"/>
  </si>
  <si>
    <t>year on year</t>
    <phoneticPr fontId="1"/>
  </si>
  <si>
    <t>sales of side dish of month(billion yen )</t>
    <phoneticPr fontId="1"/>
  </si>
  <si>
    <t>sales of side dish of month(billion yen )は対象月から前の30日分の売り上げ</t>
    <rPh sb="42" eb="45">
      <t xml:space="preserve">タイショウゲツヲ </t>
    </rPh>
    <rPh sb="47" eb="48">
      <t xml:space="preserve">マエノ </t>
    </rPh>
    <rPh sb="51" eb="53">
      <t xml:space="preserve">ニチブンノウリアゲ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</si>
</sst>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3" formatCode="0.0"/>
    <numFmt numFmtId="185" formatCode="0.0_ "/>
  </numFmts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222222"/>
      <name val="Arial"/>
      <family val="2"/>
    </font>
    <font>
      <b/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4" fontId="0" fillId="0" borderId="0" xfId="0" applyNumberFormat="1">
      <alignment vertical="center"/>
    </xf>
    <xf numFmtId="14" fontId="2" fillId="0" borderId="0" xfId="0" applyNumberFormat="1" applyFo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>
      <alignment vertical="center"/>
    </xf>
    <xf numFmtId="183" fontId="0" fillId="0" borderId="0" xfId="0" applyNumberFormat="1">
      <alignment vertical="center"/>
    </xf>
    <xf numFmtId="2" fontId="0" fillId="0" borderId="0" xfId="0" applyNumberFormat="1">
      <alignment vertical="center"/>
    </xf>
    <xf numFmtId="183" fontId="3" fillId="0" borderId="0" xfId="0" applyNumberFormat="1" applyFont="1">
      <alignment vertical="center"/>
    </xf>
    <xf numFmtId="0" fontId="0" fillId="0" borderId="0" xfId="0" applyFont="1">
      <alignment vertical="center"/>
    </xf>
    <xf numFmtId="185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E4BA2-7807-6045-95F5-79F3A0380525}">
  <dimension ref="A3:F39"/>
  <sheetViews>
    <sheetView tabSelected="1" topLeftCell="A4" workbookViewId="0">
      <selection activeCell="G31" sqref="G31"/>
    </sheetView>
  </sheetViews>
  <sheetFormatPr baseColWidth="10" defaultRowHeight="20"/>
  <cols>
    <col min="2" max="2" width="16.42578125" bestFit="1" customWidth="1"/>
    <col min="3" max="3" width="27.42578125" bestFit="1" customWidth="1"/>
    <col min="4" max="4" width="31.7109375" customWidth="1"/>
    <col min="5" max="5" width="34.5703125" customWidth="1"/>
    <col min="6" max="6" width="20.140625" customWidth="1"/>
  </cols>
  <sheetData>
    <row r="3" spans="1:6" ht="42">
      <c r="B3" t="s">
        <v>0</v>
      </c>
      <c r="C3" t="s">
        <v>1</v>
      </c>
      <c r="D3" s="3" t="s">
        <v>5</v>
      </c>
      <c r="E3" t="s">
        <v>7</v>
      </c>
      <c r="F3" t="s">
        <v>6</v>
      </c>
    </row>
    <row r="4" spans="1:6">
      <c r="B4" s="1">
        <v>43887</v>
      </c>
      <c r="C4">
        <v>100</v>
      </c>
      <c r="D4" s="6">
        <v>0</v>
      </c>
      <c r="E4" s="5">
        <v>91.1</v>
      </c>
      <c r="F4" s="5">
        <v>5.8</v>
      </c>
    </row>
    <row r="5" spans="1:6">
      <c r="B5" s="2">
        <v>43892</v>
      </c>
      <c r="C5">
        <v>76</v>
      </c>
      <c r="D5" s="6">
        <f>E5-$E$4</f>
        <v>-0.15999999999999659</v>
      </c>
      <c r="E5" s="7">
        <v>90.94</v>
      </c>
      <c r="F5" s="5"/>
    </row>
    <row r="6" spans="1:6">
      <c r="B6" s="1">
        <v>43899</v>
      </c>
      <c r="C6">
        <v>72</v>
      </c>
      <c r="D6" s="6">
        <f t="shared" ref="D6:D39" si="0">E6-$E$4</f>
        <v>-0.31999999999999318</v>
      </c>
      <c r="E6" s="7">
        <v>90.78</v>
      </c>
      <c r="F6" s="5"/>
    </row>
    <row r="7" spans="1:6">
      <c r="B7" s="2">
        <v>43906</v>
      </c>
      <c r="C7">
        <v>78</v>
      </c>
      <c r="D7" s="6">
        <f t="shared" si="0"/>
        <v>-0.47999999999998977</v>
      </c>
      <c r="E7" s="7">
        <v>90.62</v>
      </c>
      <c r="F7" s="5"/>
    </row>
    <row r="8" spans="1:6">
      <c r="B8" s="1">
        <v>43913</v>
      </c>
      <c r="C8">
        <v>76</v>
      </c>
      <c r="D8" s="6">
        <f t="shared" si="0"/>
        <v>-0.64000000000000057</v>
      </c>
      <c r="E8" s="7">
        <v>90.46</v>
      </c>
      <c r="F8" s="5"/>
    </row>
    <row r="9" spans="1:6">
      <c r="B9" s="2">
        <v>43920</v>
      </c>
      <c r="C9">
        <v>69</v>
      </c>
      <c r="D9" s="6">
        <f t="shared" si="0"/>
        <v>-0.79999999999999716</v>
      </c>
      <c r="E9" s="7">
        <v>90.3</v>
      </c>
      <c r="F9" s="5">
        <v>-0.5</v>
      </c>
    </row>
    <row r="10" spans="1:6">
      <c r="B10" s="1">
        <v>43927</v>
      </c>
      <c r="C10">
        <v>60</v>
      </c>
      <c r="D10" s="6">
        <f>E10-$E$4</f>
        <v>-1.1999999999999886</v>
      </c>
      <c r="E10" s="7">
        <v>89.9</v>
      </c>
      <c r="F10" s="5"/>
    </row>
    <row r="11" spans="1:6">
      <c r="B11" s="2">
        <v>43934</v>
      </c>
      <c r="C11">
        <v>35</v>
      </c>
      <c r="D11" s="6">
        <f t="shared" si="0"/>
        <v>-1.5999999999999943</v>
      </c>
      <c r="E11" s="7">
        <v>89.5</v>
      </c>
      <c r="F11" s="5"/>
    </row>
    <row r="12" spans="1:6">
      <c r="B12" s="1">
        <v>43941</v>
      </c>
      <c r="C12">
        <v>33</v>
      </c>
      <c r="D12" s="6">
        <f t="shared" si="0"/>
        <v>-2</v>
      </c>
      <c r="E12" s="7">
        <v>89.1</v>
      </c>
      <c r="F12" s="5"/>
    </row>
    <row r="13" spans="1:6">
      <c r="B13" s="2">
        <v>43948</v>
      </c>
      <c r="C13">
        <v>32</v>
      </c>
      <c r="D13" s="6">
        <f t="shared" si="0"/>
        <v>-2.3999999999999915</v>
      </c>
      <c r="E13" s="7">
        <v>88.7</v>
      </c>
      <c r="F13" s="5">
        <v>-4.7</v>
      </c>
    </row>
    <row r="14" spans="1:6">
      <c r="A14" t="s">
        <v>3</v>
      </c>
      <c r="B14" s="1">
        <v>43955</v>
      </c>
      <c r="C14">
        <v>32</v>
      </c>
      <c r="D14" s="6">
        <f t="shared" si="0"/>
        <v>-1.9249999999999972</v>
      </c>
      <c r="E14" s="5">
        <f>88.7+0.475</f>
        <v>89.174999999999997</v>
      </c>
      <c r="F14" s="5"/>
    </row>
    <row r="15" spans="1:6">
      <c r="B15" s="2">
        <v>43962</v>
      </c>
      <c r="C15">
        <v>36</v>
      </c>
      <c r="D15" s="6">
        <f t="shared" si="0"/>
        <v>-1.4439999999999884</v>
      </c>
      <c r="E15" s="5">
        <f>88.7+0.956</f>
        <v>89.656000000000006</v>
      </c>
      <c r="F15" s="5"/>
    </row>
    <row r="16" spans="1:6">
      <c r="B16" s="1">
        <v>43969</v>
      </c>
      <c r="C16">
        <v>38</v>
      </c>
      <c r="D16" s="6">
        <f t="shared" si="0"/>
        <v>-1.0249999999999915</v>
      </c>
      <c r="E16" s="5">
        <f>88.7+1.375</f>
        <v>90.075000000000003</v>
      </c>
      <c r="F16" s="5"/>
    </row>
    <row r="17" spans="1:6">
      <c r="A17" t="s">
        <v>2</v>
      </c>
      <c r="B17" s="2">
        <v>43976</v>
      </c>
      <c r="C17">
        <v>41</v>
      </c>
      <c r="D17" s="6">
        <f t="shared" si="0"/>
        <v>-0.49999999999998579</v>
      </c>
      <c r="E17" s="5">
        <f>88.7+1.9</f>
        <v>90.600000000000009</v>
      </c>
      <c r="F17" s="5">
        <v>-2.2000000000000002</v>
      </c>
    </row>
    <row r="18" spans="1:6">
      <c r="B18" s="1">
        <v>43983</v>
      </c>
      <c r="C18">
        <v>58</v>
      </c>
      <c r="D18" s="6">
        <f t="shared" si="0"/>
        <v>-0.5</v>
      </c>
      <c r="E18" s="8">
        <v>90.6</v>
      </c>
      <c r="F18" s="5"/>
    </row>
    <row r="19" spans="1:6">
      <c r="B19" s="2">
        <v>43990</v>
      </c>
      <c r="C19">
        <v>60</v>
      </c>
      <c r="D19" s="6">
        <f t="shared" si="0"/>
        <v>-0.39999999999999147</v>
      </c>
      <c r="E19">
        <v>90.7</v>
      </c>
      <c r="F19" s="5"/>
    </row>
    <row r="20" spans="1:6">
      <c r="B20" s="1">
        <v>43997</v>
      </c>
      <c r="C20">
        <v>63</v>
      </c>
      <c r="D20" s="6">
        <f t="shared" si="0"/>
        <v>-0.39999999999999147</v>
      </c>
      <c r="E20">
        <v>90.7</v>
      </c>
      <c r="F20" s="5"/>
    </row>
    <row r="21" spans="1:6">
      <c r="B21" s="2">
        <v>44004</v>
      </c>
      <c r="C21">
        <v>66</v>
      </c>
      <c r="D21" s="6">
        <f t="shared" si="0"/>
        <v>-0.29999999999999716</v>
      </c>
      <c r="E21">
        <v>90.8</v>
      </c>
      <c r="F21" s="5"/>
    </row>
    <row r="22" spans="1:6">
      <c r="B22" s="1">
        <v>44011</v>
      </c>
      <c r="C22">
        <v>71</v>
      </c>
      <c r="D22" s="6">
        <f t="shared" si="0"/>
        <v>-0.29999999999999716</v>
      </c>
      <c r="E22">
        <v>90.8</v>
      </c>
      <c r="F22" s="5">
        <v>-1</v>
      </c>
    </row>
    <row r="23" spans="1:6">
      <c r="B23" s="2">
        <v>44018</v>
      </c>
      <c r="C23">
        <v>70</v>
      </c>
      <c r="D23" s="6">
        <f t="shared" si="0"/>
        <v>0.70000000000000284</v>
      </c>
      <c r="E23">
        <v>91.8</v>
      </c>
      <c r="F23" s="5"/>
    </row>
    <row r="24" spans="1:6">
      <c r="B24" s="1">
        <v>44025</v>
      </c>
      <c r="C24">
        <v>70</v>
      </c>
      <c r="D24" s="6">
        <f t="shared" si="0"/>
        <v>1.7000000000000028</v>
      </c>
      <c r="E24">
        <v>92.8</v>
      </c>
      <c r="F24" s="5"/>
    </row>
    <row r="25" spans="1:6">
      <c r="B25" s="2">
        <v>44032</v>
      </c>
      <c r="C25">
        <v>69</v>
      </c>
      <c r="D25" s="6">
        <f t="shared" si="0"/>
        <v>2.7000000000000028</v>
      </c>
      <c r="E25">
        <v>93.8</v>
      </c>
      <c r="F25" s="5"/>
    </row>
    <row r="26" spans="1:6">
      <c r="B26" s="1">
        <v>44039</v>
      </c>
      <c r="C26">
        <v>67</v>
      </c>
      <c r="D26" s="6">
        <f t="shared" si="0"/>
        <v>3.7000000000000028</v>
      </c>
      <c r="E26" s="5">
        <v>94.8</v>
      </c>
      <c r="F26" s="5">
        <v>0.2</v>
      </c>
    </row>
    <row r="27" spans="1:6">
      <c r="B27" s="2">
        <v>44046</v>
      </c>
      <c r="C27">
        <v>63</v>
      </c>
      <c r="D27" s="6">
        <f>E27-$E$4</f>
        <v>5.9000000000000057</v>
      </c>
      <c r="E27" s="5">
        <v>97</v>
      </c>
      <c r="F27" s="5"/>
    </row>
    <row r="28" spans="1:6">
      <c r="A28" t="s">
        <v>4</v>
      </c>
      <c r="B28" s="1">
        <v>44053</v>
      </c>
      <c r="C28">
        <v>34</v>
      </c>
      <c r="D28" s="6">
        <f>E28-$E$4</f>
        <v>8.1200000000000045</v>
      </c>
      <c r="E28" s="5">
        <f t="shared" ref="E28:E30" si="1">E27+2.22</f>
        <v>99.22</v>
      </c>
      <c r="F28" s="5"/>
    </row>
    <row r="29" spans="1:6">
      <c r="B29" s="2">
        <v>44060</v>
      </c>
      <c r="C29">
        <v>63</v>
      </c>
      <c r="D29" s="6">
        <f t="shared" si="0"/>
        <v>10.340000000000003</v>
      </c>
      <c r="E29" s="5">
        <f t="shared" si="1"/>
        <v>101.44</v>
      </c>
      <c r="F29" s="5"/>
    </row>
    <row r="30" spans="1:6">
      <c r="B30" s="1">
        <v>44067</v>
      </c>
      <c r="C30">
        <v>67</v>
      </c>
      <c r="D30" s="6">
        <f t="shared" si="0"/>
        <v>12.560000000000002</v>
      </c>
      <c r="E30" s="5">
        <f t="shared" si="1"/>
        <v>103.66</v>
      </c>
      <c r="F30" s="5"/>
    </row>
    <row r="31" spans="1:6">
      <c r="B31" s="2">
        <v>44074</v>
      </c>
      <c r="C31">
        <v>70</v>
      </c>
      <c r="D31" s="6">
        <f t="shared" si="0"/>
        <v>14.780000000000001</v>
      </c>
      <c r="E31" s="5">
        <f>E30+2.22</f>
        <v>105.88</v>
      </c>
      <c r="F31" s="5">
        <v>-0.6</v>
      </c>
    </row>
    <row r="32" spans="1:6">
      <c r="B32" s="1">
        <v>44081</v>
      </c>
      <c r="C32">
        <v>71</v>
      </c>
      <c r="D32" s="6">
        <f t="shared" si="0"/>
        <v>11.680000000000007</v>
      </c>
      <c r="E32" s="9">
        <f>E31-3.1</f>
        <v>102.78</v>
      </c>
      <c r="F32" s="5"/>
    </row>
    <row r="33" spans="2:6">
      <c r="B33" s="2">
        <v>44088</v>
      </c>
      <c r="C33">
        <v>71</v>
      </c>
      <c r="D33" s="6">
        <f t="shared" si="0"/>
        <v>8.5800000000000125</v>
      </c>
      <c r="E33" s="9">
        <f t="shared" ref="E33:E35" si="2">E32-3.1</f>
        <v>99.68</v>
      </c>
      <c r="F33" s="5"/>
    </row>
    <row r="34" spans="2:6">
      <c r="B34" s="1">
        <v>44095</v>
      </c>
      <c r="C34">
        <v>71</v>
      </c>
      <c r="D34" s="6">
        <f t="shared" si="0"/>
        <v>5.4800000000000182</v>
      </c>
      <c r="E34" s="9">
        <f t="shared" si="2"/>
        <v>96.580000000000013</v>
      </c>
      <c r="F34" s="5"/>
    </row>
    <row r="35" spans="2:6">
      <c r="B35" s="2">
        <v>44102</v>
      </c>
      <c r="C35">
        <v>71</v>
      </c>
      <c r="D35" s="6">
        <f t="shared" si="0"/>
        <v>2.3800000000000239</v>
      </c>
      <c r="E35" s="9">
        <f t="shared" si="2"/>
        <v>93.480000000000018</v>
      </c>
      <c r="F35" s="5">
        <v>-0.6</v>
      </c>
    </row>
    <row r="36" spans="2:6">
      <c r="B36" s="1"/>
      <c r="D36" s="6"/>
      <c r="F36" s="5"/>
    </row>
    <row r="37" spans="2:6">
      <c r="B37" s="2"/>
      <c r="D37" s="6"/>
      <c r="F37" s="5"/>
    </row>
    <row r="38" spans="2:6">
      <c r="B38" s="1"/>
      <c r="D38" s="6"/>
      <c r="F38" s="5"/>
    </row>
    <row r="39" spans="2:6">
      <c r="B39" s="2"/>
      <c r="D39" s="6"/>
      <c r="F39" s="5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ADB89-BF39-AA46-BAA3-643BED847578}">
  <dimension ref="B3:H3"/>
  <sheetViews>
    <sheetView workbookViewId="0">
      <selection activeCell="G4" sqref="G4"/>
    </sheetView>
  </sheetViews>
  <sheetFormatPr baseColWidth="10" defaultRowHeight="20"/>
  <sheetData>
    <row r="3" spans="2:8">
      <c r="B3" s="4" t="s">
        <v>8</v>
      </c>
      <c r="C3" s="4"/>
      <c r="D3" s="4"/>
      <c r="E3" s="4"/>
      <c r="F3" s="4"/>
      <c r="G3" s="4"/>
      <c r="H3" s="4"/>
    </row>
  </sheetData>
  <mergeCells count="1">
    <mergeCell ref="B3:H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2020-11-04T14:28:16Z</dcterms:created>
  <dcterms:modified xsi:type="dcterms:W3CDTF">2020-11-04T15:18:21Z</dcterms:modified>
</cp:coreProperties>
</file>