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4j授業\知識工学Ⅱ\"/>
    </mc:Choice>
  </mc:AlternateContent>
  <bookViews>
    <workbookView xWindow="0" yWindow="0" windowWidth="12285" windowHeight="66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K25" i="2"/>
  <c r="I25" i="2"/>
  <c r="K24" i="2"/>
  <c r="J24" i="2"/>
  <c r="O20" i="2"/>
  <c r="I2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4" i="2"/>
  <c r="H6" i="1" l="1"/>
  <c r="J7" i="1" s="1"/>
  <c r="L7" i="1" s="1"/>
  <c r="J6" i="1" l="1"/>
  <c r="L6" i="1" s="1"/>
  <c r="H4" i="1"/>
  <c r="J5" i="1" l="1"/>
  <c r="L5" i="1" s="1"/>
  <c r="J4" i="1"/>
  <c r="L4" i="1" s="1"/>
  <c r="L8" i="1" s="1"/>
  <c r="M8" i="1" s="1"/>
</calcChain>
</file>

<file path=xl/sharedStrings.xml><?xml version="1.0" encoding="utf-8"?>
<sst xmlns="http://schemas.openxmlformats.org/spreadsheetml/2006/main" count="20" uniqueCount="19">
  <si>
    <t>A=0</t>
    <phoneticPr fontId="1"/>
  </si>
  <si>
    <t>B=1</t>
    <phoneticPr fontId="1"/>
  </si>
  <si>
    <t>A=0 &amp;&amp;B=1 &amp;&amp;C=0</t>
    <phoneticPr fontId="1"/>
  </si>
  <si>
    <t>A=0 &amp;&amp;B=1 &amp;&amp;C=1</t>
    <phoneticPr fontId="1"/>
  </si>
  <si>
    <t>A=0 &amp;&amp;B=1 &amp;&amp;C=0 &amp;&amp; D=1</t>
    <phoneticPr fontId="1"/>
  </si>
  <si>
    <t>A=0 &amp;&amp;B=1 &amp;&amp;C=1 &amp;&amp; D=1</t>
    <phoneticPr fontId="1"/>
  </si>
  <si>
    <t>A=1</t>
    <phoneticPr fontId="1"/>
  </si>
  <si>
    <t>A=0 &amp;&amp; B=1</t>
    <phoneticPr fontId="1"/>
  </si>
  <si>
    <t>A=1 &amp;&amp; B=1</t>
    <phoneticPr fontId="1"/>
  </si>
  <si>
    <t>A=1 &amp;&amp;B=1 &amp;&amp;C=0</t>
    <phoneticPr fontId="1"/>
  </si>
  <si>
    <t>A=1 &amp;&amp;B=1 &amp;&amp;C=1</t>
    <phoneticPr fontId="1"/>
  </si>
  <si>
    <t>A=1 &amp;&amp;B=1 &amp;&amp;C=0 &amp;&amp; D=1</t>
    <phoneticPr fontId="1"/>
  </si>
  <si>
    <t>A=1 &amp;&amp;B=1 &amp;&amp;C=1 &amp;&amp; D=1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</si>
  <si>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</si>
  <si>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</si>
  <si>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</si>
  <si>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</si>
  <si>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P(B=0|C=1,D=1)</t>
    <phoneticPr fontId="1"/>
  </si>
  <si>
    <t>P(c=1|A=1,D=1)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</si>
</sst>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8"/>
  <sheetViews>
    <sheetView topLeftCell="B1" workbookViewId="0">
      <selection activeCell="M9" sqref="M9"/>
    </sheetView>
  </sheetViews>
  <sheetFormatPr defaultRowHeight="13.5" x14ac:dyDescent="0.15"/>
  <cols>
    <col min="7" max="7" width="11.5" bestFit="1" customWidth="1"/>
    <col min="9" max="9" width="17.625" bestFit="1" customWidth="1"/>
    <col min="11" max="11" width="25.125" bestFit="1" customWidth="1"/>
  </cols>
  <sheetData>
    <row r="4" spans="3:13" x14ac:dyDescent="0.15">
      <c r="C4" s="1" t="s">
        <v>0</v>
      </c>
      <c r="D4" s="2">
        <v>0.2</v>
      </c>
      <c r="E4" s="1" t="s">
        <v>1</v>
      </c>
      <c r="F4" s="2">
        <v>0.15</v>
      </c>
      <c r="G4" s="1" t="s">
        <v>7</v>
      </c>
      <c r="H4" s="2">
        <f>D4*F4</f>
        <v>0.03</v>
      </c>
      <c r="I4" s="1" t="s">
        <v>2</v>
      </c>
      <c r="J4" s="2">
        <f>H4*0.75</f>
        <v>2.2499999999999999E-2</v>
      </c>
      <c r="K4" s="1" t="s">
        <v>4</v>
      </c>
      <c r="L4" s="2">
        <f>J4*0.05</f>
        <v>1.1249999999999999E-3</v>
      </c>
    </row>
    <row r="5" spans="3:13" x14ac:dyDescent="0.15">
      <c r="I5" s="1" t="s">
        <v>3</v>
      </c>
      <c r="J5" s="2">
        <f>H4*0.25</f>
        <v>7.4999999999999997E-3</v>
      </c>
      <c r="K5" s="1" t="s">
        <v>5</v>
      </c>
      <c r="L5">
        <f>J5*0.15</f>
        <v>1.1249999999999999E-3</v>
      </c>
    </row>
    <row r="6" spans="3:13" x14ac:dyDescent="0.15">
      <c r="C6" s="1" t="s">
        <v>6</v>
      </c>
      <c r="D6" s="2">
        <v>0.8</v>
      </c>
      <c r="E6" s="1" t="s">
        <v>1</v>
      </c>
      <c r="F6" s="2">
        <v>0.15</v>
      </c>
      <c r="G6" s="1" t="s">
        <v>8</v>
      </c>
      <c r="H6" s="2">
        <f>D6*F6</f>
        <v>0.12</v>
      </c>
      <c r="I6" s="1" t="s">
        <v>9</v>
      </c>
      <c r="J6" s="2">
        <f>H6*0.95</f>
        <v>0.11399999999999999</v>
      </c>
      <c r="K6" s="1" t="s">
        <v>11</v>
      </c>
      <c r="L6" s="2">
        <f>J6*0.05</f>
        <v>5.7000000000000002E-3</v>
      </c>
    </row>
    <row r="7" spans="3:13" x14ac:dyDescent="0.15">
      <c r="I7" s="1" t="s">
        <v>10</v>
      </c>
      <c r="J7" s="2">
        <f>H6*0.05</f>
        <v>6.0000000000000001E-3</v>
      </c>
      <c r="K7" s="1" t="s">
        <v>12</v>
      </c>
      <c r="L7">
        <f>J7*0.15</f>
        <v>8.9999999999999998E-4</v>
      </c>
    </row>
    <row r="8" spans="3:13" x14ac:dyDescent="0.15">
      <c r="L8">
        <f>SUM(L4:L7)</f>
        <v>8.8500000000000002E-3</v>
      </c>
      <c r="M8">
        <f>L8/0.15</f>
        <v>5.9000000000000004E-2</v>
      </c>
    </row>
  </sheetData>
  <phoneticPr fontId="1"/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5"/>
  <sheetViews>
    <sheetView tabSelected="1" topLeftCell="A2" zoomScaleNormal="100" workbookViewId="0">
      <selection activeCell="L24" sqref="L24"/>
    </sheetView>
  </sheetViews>
  <sheetFormatPr defaultRowHeight="13.5" x14ac:dyDescent="0.15"/>
  <sheetData>
    <row r="4" spans="2:15" x14ac:dyDescent="0.15">
      <c r="B4" s="3" t="s">
        <v>13</v>
      </c>
      <c r="C4" s="3">
        <v>0</v>
      </c>
      <c r="D4">
        <v>0.2</v>
      </c>
      <c r="E4" s="3" t="s">
        <v>14</v>
      </c>
      <c r="F4" s="3">
        <v>0</v>
      </c>
      <c r="G4" s="6">
        <v>0.85</v>
      </c>
      <c r="H4" s="3" t="s">
        <v>15</v>
      </c>
      <c r="I4" s="3">
        <v>0</v>
      </c>
      <c r="J4" s="6">
        <v>0.1</v>
      </c>
      <c r="K4">
        <f>D4*G4*J4</f>
        <v>1.7000000000000001E-2</v>
      </c>
      <c r="L4" s="3" t="s">
        <v>16</v>
      </c>
      <c r="M4">
        <v>0</v>
      </c>
      <c r="N4">
        <v>0.95</v>
      </c>
      <c r="O4">
        <f>K4*N4</f>
        <v>1.6150000000000001E-2</v>
      </c>
    </row>
    <row r="5" spans="2:15" x14ac:dyDescent="0.15">
      <c r="B5" s="4"/>
      <c r="C5" s="3">
        <v>0</v>
      </c>
      <c r="D5">
        <v>0.2</v>
      </c>
      <c r="E5" s="4"/>
      <c r="F5" s="3">
        <v>0</v>
      </c>
      <c r="G5" s="6">
        <v>0.85</v>
      </c>
      <c r="H5" s="4"/>
      <c r="I5" s="3">
        <v>0</v>
      </c>
      <c r="J5">
        <v>0.1</v>
      </c>
      <c r="K5">
        <f t="shared" ref="K5:K19" si="0">D5*G5*J5</f>
        <v>1.7000000000000001E-2</v>
      </c>
      <c r="L5" s="4"/>
      <c r="M5">
        <v>1</v>
      </c>
      <c r="N5">
        <v>0.05</v>
      </c>
      <c r="O5">
        <f t="shared" ref="O5:O19" si="1">K5*N5</f>
        <v>8.5000000000000006E-4</v>
      </c>
    </row>
    <row r="6" spans="2:15" x14ac:dyDescent="0.15">
      <c r="B6" s="4"/>
      <c r="C6" s="3">
        <v>0</v>
      </c>
      <c r="D6">
        <v>0.2</v>
      </c>
      <c r="E6" s="4"/>
      <c r="F6" s="3">
        <v>0</v>
      </c>
      <c r="G6" s="6">
        <v>0.85</v>
      </c>
      <c r="H6" s="4"/>
      <c r="I6" s="3">
        <v>1</v>
      </c>
      <c r="J6">
        <v>0.9</v>
      </c>
      <c r="K6">
        <f t="shared" si="0"/>
        <v>0.15300000000000002</v>
      </c>
      <c r="L6" s="4"/>
      <c r="M6">
        <v>0</v>
      </c>
      <c r="N6">
        <v>0.8</v>
      </c>
      <c r="O6">
        <f t="shared" si="1"/>
        <v>0.12240000000000002</v>
      </c>
    </row>
    <row r="7" spans="2:15" x14ac:dyDescent="0.15">
      <c r="B7" s="4"/>
      <c r="C7" s="3">
        <v>0</v>
      </c>
      <c r="D7">
        <v>0.2</v>
      </c>
      <c r="E7" s="4"/>
      <c r="F7" s="3">
        <v>0</v>
      </c>
      <c r="G7" s="6">
        <v>0.85</v>
      </c>
      <c r="H7" s="4"/>
      <c r="I7" s="3">
        <v>1</v>
      </c>
      <c r="J7">
        <v>0.9</v>
      </c>
      <c r="K7">
        <f t="shared" si="0"/>
        <v>0.15300000000000002</v>
      </c>
      <c r="L7" s="4"/>
      <c r="M7">
        <v>1</v>
      </c>
      <c r="N7">
        <v>0.2</v>
      </c>
      <c r="O7">
        <f t="shared" si="1"/>
        <v>3.0600000000000006E-2</v>
      </c>
    </row>
    <row r="8" spans="2:15" x14ac:dyDescent="0.15">
      <c r="B8" s="4"/>
      <c r="C8" s="3">
        <v>0</v>
      </c>
      <c r="D8">
        <v>0.2</v>
      </c>
      <c r="E8" s="4"/>
      <c r="F8" s="3">
        <v>1</v>
      </c>
      <c r="G8" s="7">
        <v>0.15</v>
      </c>
      <c r="H8" s="4"/>
      <c r="I8" s="3">
        <v>0</v>
      </c>
      <c r="J8" s="6">
        <v>0.75</v>
      </c>
      <c r="K8">
        <f t="shared" si="0"/>
        <v>2.2499999999999999E-2</v>
      </c>
      <c r="L8" s="4"/>
      <c r="M8">
        <v>0</v>
      </c>
      <c r="N8">
        <v>0.95</v>
      </c>
      <c r="O8">
        <f t="shared" si="1"/>
        <v>2.1374999999999998E-2</v>
      </c>
    </row>
    <row r="9" spans="2:15" x14ac:dyDescent="0.15">
      <c r="B9" s="4"/>
      <c r="C9" s="3">
        <v>0</v>
      </c>
      <c r="D9">
        <v>0.2</v>
      </c>
      <c r="E9" s="4"/>
      <c r="F9" s="3">
        <v>1</v>
      </c>
      <c r="G9" s="7">
        <v>0.15</v>
      </c>
      <c r="H9" s="4"/>
      <c r="I9" s="3">
        <v>0</v>
      </c>
      <c r="J9" s="8">
        <v>0.75</v>
      </c>
      <c r="K9">
        <f t="shared" si="0"/>
        <v>2.2499999999999999E-2</v>
      </c>
      <c r="L9" s="4"/>
      <c r="M9">
        <v>1</v>
      </c>
      <c r="N9">
        <v>0.05</v>
      </c>
      <c r="O9">
        <f t="shared" si="1"/>
        <v>1.1249999999999999E-3</v>
      </c>
    </row>
    <row r="10" spans="2:15" x14ac:dyDescent="0.15">
      <c r="B10" s="4"/>
      <c r="C10" s="3">
        <v>0</v>
      </c>
      <c r="D10">
        <v>0.2</v>
      </c>
      <c r="E10" s="4"/>
      <c r="F10" s="3">
        <v>1</v>
      </c>
      <c r="G10" s="7">
        <v>0.15</v>
      </c>
      <c r="H10" s="4"/>
      <c r="I10" s="3">
        <v>1</v>
      </c>
      <c r="J10" s="8">
        <v>0.25</v>
      </c>
      <c r="K10">
        <f t="shared" si="0"/>
        <v>7.4999999999999997E-3</v>
      </c>
      <c r="L10" s="4"/>
      <c r="M10">
        <v>0</v>
      </c>
      <c r="N10">
        <v>0.8</v>
      </c>
      <c r="O10">
        <f t="shared" si="1"/>
        <v>6.0000000000000001E-3</v>
      </c>
    </row>
    <row r="11" spans="2:15" x14ac:dyDescent="0.15">
      <c r="B11" s="4"/>
      <c r="C11" s="3">
        <v>0</v>
      </c>
      <c r="D11">
        <v>0.2</v>
      </c>
      <c r="E11" s="4"/>
      <c r="F11" s="3">
        <v>1</v>
      </c>
      <c r="G11" s="7">
        <v>0.15</v>
      </c>
      <c r="H11" s="4"/>
      <c r="I11" s="3">
        <v>1</v>
      </c>
      <c r="J11" s="8">
        <v>0.25</v>
      </c>
      <c r="K11">
        <f t="shared" si="0"/>
        <v>7.4999999999999997E-3</v>
      </c>
      <c r="L11" s="4"/>
      <c r="M11">
        <v>1</v>
      </c>
      <c r="N11">
        <v>0.2</v>
      </c>
      <c r="O11">
        <f t="shared" si="1"/>
        <v>1.5E-3</v>
      </c>
    </row>
    <row r="12" spans="2:15" x14ac:dyDescent="0.15">
      <c r="B12" s="4"/>
      <c r="C12" s="3">
        <v>1</v>
      </c>
      <c r="D12">
        <v>0.8</v>
      </c>
      <c r="E12" s="4"/>
      <c r="F12" s="3">
        <v>0</v>
      </c>
      <c r="G12" s="6">
        <v>0.85</v>
      </c>
      <c r="H12" s="4"/>
      <c r="I12" s="3">
        <v>0</v>
      </c>
      <c r="J12" s="8">
        <v>0.3</v>
      </c>
      <c r="K12">
        <f t="shared" si="0"/>
        <v>0.20400000000000001</v>
      </c>
      <c r="L12" s="4"/>
      <c r="M12">
        <v>0</v>
      </c>
      <c r="N12">
        <v>0.95</v>
      </c>
      <c r="O12">
        <f t="shared" si="1"/>
        <v>0.1938</v>
      </c>
    </row>
    <row r="13" spans="2:15" x14ac:dyDescent="0.15">
      <c r="B13" s="4"/>
      <c r="C13" s="3">
        <v>1</v>
      </c>
      <c r="D13">
        <v>0.8</v>
      </c>
      <c r="E13" s="4"/>
      <c r="F13" s="3">
        <v>0</v>
      </c>
      <c r="G13" s="6">
        <v>0.85</v>
      </c>
      <c r="H13" s="4"/>
      <c r="I13" s="3">
        <v>0</v>
      </c>
      <c r="J13" s="8">
        <v>0.3</v>
      </c>
      <c r="K13">
        <f t="shared" si="0"/>
        <v>0.20400000000000001</v>
      </c>
      <c r="L13" s="4"/>
      <c r="M13">
        <v>1</v>
      </c>
      <c r="N13">
        <v>0.05</v>
      </c>
      <c r="O13">
        <f t="shared" si="1"/>
        <v>1.0200000000000001E-2</v>
      </c>
    </row>
    <row r="14" spans="2:15" x14ac:dyDescent="0.15">
      <c r="B14" s="4"/>
      <c r="C14" s="3">
        <v>1</v>
      </c>
      <c r="D14">
        <v>0.8</v>
      </c>
      <c r="E14" s="4"/>
      <c r="F14" s="3">
        <v>0</v>
      </c>
      <c r="G14" s="6">
        <v>0.85</v>
      </c>
      <c r="H14" s="4"/>
      <c r="I14" s="3">
        <v>1</v>
      </c>
      <c r="J14" s="8">
        <v>0.7</v>
      </c>
      <c r="K14">
        <f t="shared" si="0"/>
        <v>0.47599999999999998</v>
      </c>
      <c r="L14" s="4"/>
      <c r="M14">
        <v>0</v>
      </c>
      <c r="N14">
        <v>0.8</v>
      </c>
      <c r="O14">
        <f t="shared" si="1"/>
        <v>0.38080000000000003</v>
      </c>
    </row>
    <row r="15" spans="2:15" x14ac:dyDescent="0.15">
      <c r="B15" s="4"/>
      <c r="C15" s="3">
        <v>1</v>
      </c>
      <c r="D15">
        <v>0.8</v>
      </c>
      <c r="E15" s="4"/>
      <c r="F15" s="3">
        <v>0</v>
      </c>
      <c r="G15" s="6">
        <v>0.85</v>
      </c>
      <c r="H15" s="4"/>
      <c r="I15" s="3">
        <v>1</v>
      </c>
      <c r="J15" s="8">
        <v>0.7</v>
      </c>
      <c r="K15">
        <f t="shared" si="0"/>
        <v>0.47599999999999998</v>
      </c>
      <c r="L15" s="4"/>
      <c r="M15">
        <v>1</v>
      </c>
      <c r="N15">
        <v>0.2</v>
      </c>
      <c r="O15">
        <f t="shared" si="1"/>
        <v>9.5200000000000007E-2</v>
      </c>
    </row>
    <row r="16" spans="2:15" x14ac:dyDescent="0.15">
      <c r="B16" s="4"/>
      <c r="C16" s="3">
        <v>1</v>
      </c>
      <c r="D16">
        <v>0.8</v>
      </c>
      <c r="E16" s="4"/>
      <c r="F16" s="3">
        <v>1</v>
      </c>
      <c r="G16" s="6">
        <v>0.15</v>
      </c>
      <c r="H16" s="4"/>
      <c r="I16" s="3">
        <v>0</v>
      </c>
      <c r="J16" s="8">
        <v>0.95</v>
      </c>
      <c r="K16">
        <f t="shared" si="0"/>
        <v>0.11399999999999999</v>
      </c>
      <c r="L16" s="4"/>
      <c r="M16">
        <v>0</v>
      </c>
      <c r="N16">
        <v>0.95</v>
      </c>
      <c r="O16">
        <f t="shared" si="1"/>
        <v>0.10829999999999998</v>
      </c>
    </row>
    <row r="17" spans="2:15" x14ac:dyDescent="0.15">
      <c r="B17" s="4"/>
      <c r="C17" s="3">
        <v>1</v>
      </c>
      <c r="D17">
        <v>0.8</v>
      </c>
      <c r="E17" s="4"/>
      <c r="F17" s="3">
        <v>1</v>
      </c>
      <c r="G17" s="6">
        <v>0.15</v>
      </c>
      <c r="H17" s="4"/>
      <c r="I17" s="3">
        <v>0</v>
      </c>
      <c r="J17" s="8">
        <v>0.95</v>
      </c>
      <c r="K17">
        <f t="shared" si="0"/>
        <v>0.11399999999999999</v>
      </c>
      <c r="L17" s="4"/>
      <c r="M17">
        <v>1</v>
      </c>
      <c r="N17">
        <v>0.05</v>
      </c>
      <c r="O17">
        <f t="shared" si="1"/>
        <v>5.7000000000000002E-3</v>
      </c>
    </row>
    <row r="18" spans="2:15" x14ac:dyDescent="0.15">
      <c r="B18" s="4"/>
      <c r="C18" s="3">
        <v>1</v>
      </c>
      <c r="D18">
        <v>0.8</v>
      </c>
      <c r="E18" s="4"/>
      <c r="F18" s="3">
        <v>1</v>
      </c>
      <c r="G18" s="6">
        <v>0.15</v>
      </c>
      <c r="H18" s="4"/>
      <c r="I18" s="3">
        <v>1</v>
      </c>
      <c r="J18" s="8">
        <v>0.05</v>
      </c>
      <c r="K18">
        <f t="shared" si="0"/>
        <v>6.0000000000000001E-3</v>
      </c>
      <c r="L18" s="4"/>
      <c r="M18">
        <v>0</v>
      </c>
      <c r="N18">
        <v>0.8</v>
      </c>
      <c r="O18">
        <f t="shared" si="1"/>
        <v>4.8000000000000004E-3</v>
      </c>
    </row>
    <row r="19" spans="2:15" x14ac:dyDescent="0.15">
      <c r="B19" s="5"/>
      <c r="C19" s="3">
        <v>1</v>
      </c>
      <c r="D19">
        <v>0.8</v>
      </c>
      <c r="E19" s="5"/>
      <c r="F19" s="3">
        <v>1</v>
      </c>
      <c r="G19" s="6">
        <v>0.15</v>
      </c>
      <c r="H19" s="5"/>
      <c r="I19" s="3">
        <v>1</v>
      </c>
      <c r="J19" s="8">
        <v>0.05</v>
      </c>
      <c r="K19">
        <f t="shared" si="0"/>
        <v>6.0000000000000001E-3</v>
      </c>
      <c r="L19" s="5"/>
      <c r="M19">
        <v>1</v>
      </c>
      <c r="N19">
        <v>0.2</v>
      </c>
      <c r="O19">
        <f t="shared" si="1"/>
        <v>1.2000000000000001E-3</v>
      </c>
    </row>
    <row r="20" spans="2:15" x14ac:dyDescent="0.15">
      <c r="C20" s="6"/>
      <c r="O20">
        <f>SUM(O4:O19)</f>
        <v>1.0000000000000002</v>
      </c>
    </row>
    <row r="21" spans="2:15" x14ac:dyDescent="0.15">
      <c r="C21" s="6"/>
    </row>
    <row r="24" spans="2:15" x14ac:dyDescent="0.15">
      <c r="F24" t="s">
        <v>17</v>
      </c>
      <c r="I24">
        <f>SUM(O7,O11,O15,O19)</f>
        <v>0.12850000000000003</v>
      </c>
      <c r="J24">
        <f>SUM(O7,O15)</f>
        <v>0.12580000000000002</v>
      </c>
      <c r="K24">
        <f>J24/I24</f>
        <v>0.97898832684824899</v>
      </c>
    </row>
    <row r="25" spans="2:15" x14ac:dyDescent="0.15">
      <c r="F25" t="s">
        <v>18</v>
      </c>
      <c r="I25">
        <f>SUM(O13,O15,O17,O19)</f>
        <v>0.11230000000000001</v>
      </c>
      <c r="J25">
        <f>SUM(O19,O15)</f>
        <v>9.6400000000000013E-2</v>
      </c>
      <c r="K25">
        <f>J25/I25</f>
        <v>0.85841495992876227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丸龍之介</dc:creator>
  <cp:lastModifiedBy>プロファイル管理</cp:lastModifiedBy>
  <dcterms:created xsi:type="dcterms:W3CDTF">2016-07-21T11:21:46Z</dcterms:created>
  <dcterms:modified xsi:type="dcterms:W3CDTF">2016-08-03T06:50:02Z</dcterms:modified>
</cp:coreProperties>
</file>