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3"/>
  <workbookPr codeName="ThisWorkbook" hidePivotFieldList="1" defaultThemeVersion="166925"/>
  <mc:AlternateContent xmlns:mc="http://schemas.openxmlformats.org/markup-compatibility/2006">
    <mc:Choice Requires="x15">
      <x15ac:absPath xmlns:x15ac="http://schemas.microsoft.com/office/spreadsheetml/2010/11/ac" url="C:\Users\cgalligan\Downloads\NBA\"/>
    </mc:Choice>
  </mc:AlternateContent>
  <xr:revisionPtr revIDLastSave="0" documentId="8_{FBD6058F-DD7C-4C28-AFCD-DBA4676A1E6D}" xr6:coauthVersionLast="47" xr6:coauthVersionMax="47" xr10:uidLastSave="{00000000-0000-0000-0000-000000000000}"/>
  <bookViews>
    <workbookView xWindow="-120" yWindow="-120" windowWidth="29040" windowHeight="15840" tabRatio="811" firstSheet="1" activeTab="1" xr2:uid="{00000000-000D-0000-FFFF-FFFF00000000}"/>
  </bookViews>
  <sheets>
    <sheet name="Glossary" sheetId="77" r:id="rId1"/>
    <sheet name="DK Showdown" sheetId="63" r:id="rId2"/>
    <sheet name="FD Single Game" sheetId="56" r:id="rId3"/>
    <sheet name="SuperDraft" sheetId="37" r:id="rId4"/>
  </sheets>
  <definedNames>
    <definedName name="Slicer_Matchup11">#N/A</definedName>
    <definedName name="Slicer_Matchup2">#N/A</definedName>
    <definedName name="Slicer_Matchup32">#N/A</definedName>
    <definedName name="Slicer_Pos11">#N/A</definedName>
    <definedName name="Slicer_Pos2">#N/A</definedName>
    <definedName name="Slicer_Pos32">#N/A</definedName>
    <definedName name="Slicer_Team11">#N/A</definedName>
    <definedName name="Slicer_Team2">#N/A</definedName>
    <definedName name="Slicer_Team32">#N/A</definedName>
    <definedName name="Slicer_Time111">#N/A</definedName>
    <definedName name="Slicer_Time12">#N/A</definedName>
    <definedName name="Slicer_Time132">#N/A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6" l="1"/>
  <c r="C10" i="56"/>
  <c r="F10" i="37"/>
  <c r="C10" i="37"/>
</calcChain>
</file>

<file path=xl/sharedStrings.xml><?xml version="1.0" encoding="utf-8"?>
<sst xmlns="http://schemas.openxmlformats.org/spreadsheetml/2006/main" count="1685" uniqueCount="304">
  <si>
    <t>Draftings/Fanduel/Superdraft/Yahoo Tabs</t>
  </si>
  <si>
    <t>Player Information</t>
  </si>
  <si>
    <t>Name</t>
  </si>
  <si>
    <t>Player Name</t>
  </si>
  <si>
    <t>DK Sale</t>
  </si>
  <si>
    <t>Draftkings Salary today</t>
  </si>
  <si>
    <t>$(+/-)</t>
  </si>
  <si>
    <t>How much has the players Salary increased or Decreased from his last game</t>
  </si>
  <si>
    <t>POS</t>
  </si>
  <si>
    <t>The positions you can roster this player at on Draftkings today</t>
  </si>
  <si>
    <t>Opp</t>
  </si>
  <si>
    <t>The team the player is playing against today. The location of the game is identified with "vs" (Home) or "@" (Away)</t>
  </si>
  <si>
    <t>DVP</t>
  </si>
  <si>
    <t>Opponent's Defensive Rank vs the Position of the Player</t>
  </si>
  <si>
    <t>Game Time</t>
  </si>
  <si>
    <t>Time of today's game</t>
  </si>
  <si>
    <t>DK Rating</t>
  </si>
  <si>
    <t>Rise Or Fall player rating for today</t>
  </si>
  <si>
    <t>DK Proj</t>
  </si>
  <si>
    <t>Projected fantasy points or Draftkings today</t>
  </si>
  <si>
    <t>Proj Min</t>
  </si>
  <si>
    <t>Projected minutes played for today's game</t>
  </si>
  <si>
    <t>Value</t>
  </si>
  <si>
    <t>Projected fantasy points per $1,000 of salary.</t>
  </si>
  <si>
    <t>(+/-)</t>
  </si>
  <si>
    <t>Ceiling (minus) 5x+10 target score = +/-</t>
  </si>
  <si>
    <t>what does it mean?</t>
  </si>
  <si>
    <t>think of it like this -- when a player has a Ceiling game (1 standard deviation over his projection) he scores THIS much HIGHER than his TARGET (5x+10) score</t>
  </si>
  <si>
    <t>Floor</t>
  </si>
  <si>
    <t>This number comes from the players DK Projection minus 1 standard deviation</t>
  </si>
  <si>
    <t>Ceiling</t>
  </si>
  <si>
    <t>This number comes from the players' DK Projection plus 1 standard deviation</t>
  </si>
  <si>
    <t>FP/Min</t>
  </si>
  <si>
    <t>This number represents how many Fantasy Points Per Minute we project for the player today</t>
  </si>
  <si>
    <t>DK Proj Tier</t>
  </si>
  <si>
    <t>This is a new metric that is designed to quickly show you the "best" players on the slate each day</t>
  </si>
  <si>
    <t>A = Top10% projection -- B = Top 20% projection -- C = Top 30% Projection -- D = Top 40% projection -- E = anything under Top 40% projection</t>
  </si>
  <si>
    <t>DK Value Tier</t>
  </si>
  <si>
    <t>A = Top10% value -- B = Top 20% value -- C = Top 30% value -- D = Top 40% value -- E = anything under Top 40% value</t>
  </si>
  <si>
    <t>Rise%</t>
  </si>
  <si>
    <t>This number represents the probability of a player socring 5x +10 his salary today</t>
  </si>
  <si>
    <t>Example: if a player is priced at $5,000 and has a Rise% of 20%, that means he has a 20% probability of scoring 35 fantasy points today -- 5 x 5 = 25 + 10 = 35</t>
  </si>
  <si>
    <t>Fall%</t>
  </si>
  <si>
    <t>This number is the probability of a player NOT scoring 5x his salary</t>
  </si>
  <si>
    <t>Example: if a player is priced at $5,000 and he has a Fall% of 50%, that means, he has a 50% probability of not scoring 25 fantasy points today</t>
  </si>
  <si>
    <t>DK Own%</t>
  </si>
  <si>
    <t>This is the percentage of lineups we expect this player to be rostered in, mainly geared towards large field tournaments</t>
  </si>
  <si>
    <t>Optimal%</t>
  </si>
  <si>
    <t>Probability that the player will be in the perfect lineup on today's slate</t>
  </si>
  <si>
    <t>Leverage%</t>
  </si>
  <si>
    <t>This number is created by subtracting the players Optimal% from the players Projected Own%</t>
  </si>
  <si>
    <t>ExampleA: Optimal = 20% minus Own% 10% = 10% Leverage</t>
  </si>
  <si>
    <t>In theory, we want players with a Higher Optimal % relative to their Own%</t>
  </si>
  <si>
    <t>ExampleB: If a player is projected to only be 5% owned but he has a 15% Optimal %, this would mean a player is "under-owned" relative to his expectation o</t>
  </si>
  <si>
    <t>Tier</t>
  </si>
  <si>
    <t>This is the Tier the player is in on the Draftkings TIERS Contest Type</t>
  </si>
  <si>
    <t>Vegas</t>
  </si>
  <si>
    <t>O/U</t>
  </si>
  <si>
    <t>Game score total per Vegas</t>
  </si>
  <si>
    <t>Team Total</t>
  </si>
  <si>
    <t>Team total score per Vegas</t>
  </si>
  <si>
    <t>Opp Total</t>
  </si>
  <si>
    <t>Opponent total score per Vegas</t>
  </si>
  <si>
    <t xml:space="preserve">Spread </t>
  </si>
  <si>
    <t>Point spread per Vegas</t>
  </si>
  <si>
    <t>Team Avg</t>
  </si>
  <si>
    <t>Team average total score</t>
  </si>
  <si>
    <t>Avg +/-</t>
  </si>
  <si>
    <t>Team Total Score per Vegas minus Team Avg score</t>
  </si>
  <si>
    <t>Pace</t>
  </si>
  <si>
    <t>Team</t>
  </si>
  <si>
    <t>Total number of possisions the team averages per game</t>
  </si>
  <si>
    <t>Total number of possessions the opponent averages per game</t>
  </si>
  <si>
    <t>Pace +/-</t>
  </si>
  <si>
    <t>Difference between team and opponent Pace</t>
  </si>
  <si>
    <t>Recent Games vs Opp</t>
  </si>
  <si>
    <t>Name of opponent</t>
  </si>
  <si>
    <t>Last 1</t>
  </si>
  <si>
    <t>Number of fantasy points last game vs opponent</t>
  </si>
  <si>
    <t>Last 3</t>
  </si>
  <si>
    <t>Average of fantasy points in last 3 games vs opponent</t>
  </si>
  <si>
    <t>Last 10 Games DK FP Scores</t>
  </si>
  <si>
    <t>1g -10g</t>
  </si>
  <si>
    <t>Number of fantasy points in last 1 through 10 games - not an average, but raw number</t>
  </si>
  <si>
    <t>Minutes Trends</t>
  </si>
  <si>
    <t>1g, 3g, 5g, 7g, 10g</t>
  </si>
  <si>
    <t>Average number of minutes played over the last 1,3,5,7, and 10 games</t>
  </si>
  <si>
    <t>Usage Trends</t>
  </si>
  <si>
    <t>Average usage rate over the last 1,3,5,7, and 10 games</t>
  </si>
  <si>
    <t>X Value Scores</t>
  </si>
  <si>
    <t>2x, 3x, 4x, 5x, 6x, 7x, 8x Score</t>
  </si>
  <si>
    <t>Fantasy score needed to reach the X Value scores based on salary ex: $3,000 salary needs 6 points to reach 2x value</t>
  </si>
  <si>
    <t>Sim Model Chance to hit his X Value Today</t>
  </si>
  <si>
    <t>2x, 3x, 4x, 5x, 6x, 7x, 8x</t>
  </si>
  <si>
    <t>After running 10,000 simulations, this is the percent chance the player has to hit his X Value Score</t>
  </si>
  <si>
    <t>Player's Opponent</t>
  </si>
  <si>
    <t>Matchup</t>
  </si>
  <si>
    <t>Teams involved in game</t>
  </si>
  <si>
    <t>Randomness</t>
  </si>
  <si>
    <t>The player's Projection/Standard Deviation = the range of outcomes when building lineups</t>
  </si>
  <si>
    <t>DK Showdown Tab</t>
  </si>
  <si>
    <t>DK Sal</t>
  </si>
  <si>
    <t>Player Salary in Utility Spot</t>
  </si>
  <si>
    <t>Captain Sal</t>
  </si>
  <si>
    <t>Player Salary in Captain Spot</t>
  </si>
  <si>
    <t>Position</t>
  </si>
  <si>
    <t>Player's position eligibility</t>
  </si>
  <si>
    <t>Player's Team</t>
  </si>
  <si>
    <t>DvP</t>
  </si>
  <si>
    <t>Opponents defense vs position ranking</t>
  </si>
  <si>
    <t>Time the ball is scheduled to be tipped off</t>
  </si>
  <si>
    <t>Captain Proj</t>
  </si>
  <si>
    <t>Pojected fantasy points for the player in the Captain Spot</t>
  </si>
  <si>
    <t>Captain Value</t>
  </si>
  <si>
    <t>Projected fantasy points per $1,000 of salary in the captain spot.</t>
  </si>
  <si>
    <t>FP/MIN</t>
  </si>
  <si>
    <t>Average number of fantasy points per minute played</t>
  </si>
  <si>
    <t>Captain Floor</t>
  </si>
  <si>
    <t>This number comes from the players DK Captain Projection minus 1 standard deviation</t>
  </si>
  <si>
    <t>Captain Ceiling</t>
  </si>
  <si>
    <t>This number comes from the players' DK Captain Projection plus 1 standard deviation</t>
  </si>
  <si>
    <t>See Above for Pace, Recent Games vs Opp, Minutes Trends, Usage Trend, X Value Scores, Sim Model % Chance to hit X value today</t>
  </si>
  <si>
    <t>FP Trends</t>
  </si>
  <si>
    <t>Average number of fantasy points over the last 1,3,5,7, and 10 games</t>
  </si>
  <si>
    <t>FD Single Game Tab</t>
  </si>
  <si>
    <t>FD Sal</t>
  </si>
  <si>
    <t>Player Salary</t>
  </si>
  <si>
    <t>FD Rating</t>
  </si>
  <si>
    <t>FD Proj</t>
  </si>
  <si>
    <t>Projected fantasy points on Fanduel today</t>
  </si>
  <si>
    <t>MVP Proj</t>
  </si>
  <si>
    <t>Projected fantasy points in MVP spot on Fanduel today</t>
  </si>
  <si>
    <t>Star Proj</t>
  </si>
  <si>
    <t>Projected fantasy points in Star spot on Fanduel today</t>
  </si>
  <si>
    <t>Pro Proj</t>
  </si>
  <si>
    <t>Projected fantasy points in Pro spot on Fanduel today</t>
  </si>
  <si>
    <t>MVP Value</t>
  </si>
  <si>
    <t>Projected fantasy points per $1,000 of salary in the MVP spot.</t>
  </si>
  <si>
    <t>Star Value</t>
  </si>
  <si>
    <t>Projected fantasy points per $1,000 of salary in the Star spot.</t>
  </si>
  <si>
    <t>Pro Value</t>
  </si>
  <si>
    <t>Projected fantasy points per $1,000 of salary in the Pro spot.</t>
  </si>
  <si>
    <t>MVP Floor</t>
  </si>
  <si>
    <t>This number comes from the players DK MVP Projection minus 1 standard deviation</t>
  </si>
  <si>
    <t>MVP Celing</t>
  </si>
  <si>
    <t>This number comes from the players' DK MVP Projection plus 1 standard deviation</t>
  </si>
  <si>
    <t>Star Floor</t>
  </si>
  <si>
    <t>This number comes from the players DK Star Projection minus 1 standard deviation</t>
  </si>
  <si>
    <t>Star Ceiling</t>
  </si>
  <si>
    <t>This number comes from the players' DK Star Projection plus 1 standard deviation</t>
  </si>
  <si>
    <t>Pro Floor</t>
  </si>
  <si>
    <t>This number comes from the players DK Pro Projection minus 1 standard deviation</t>
  </si>
  <si>
    <t>Pro Ceiling</t>
  </si>
  <si>
    <t>This number comes from the players' DK Pro Projection plus 1 standard deviation</t>
  </si>
  <si>
    <t>Draftkings/FD Thumbs Tabs</t>
  </si>
  <si>
    <t>Thumb Values</t>
  </si>
  <si>
    <t>(Thumb Values assume the default 8% thumb rate)</t>
  </si>
  <si>
    <t>+1,+2,+3 Thumb</t>
  </si>
  <si>
    <t>Players Value increased by 1,2,or 3 thumbs up (8%, 16%, 24%)</t>
  </si>
  <si>
    <t>-1,-2,-3 Thumb</t>
  </si>
  <si>
    <t>Players Value decreased by 1,2,or 3 thumbs up (8%, 16%, 24%)</t>
  </si>
  <si>
    <t>Thumb Scores</t>
  </si>
  <si>
    <t>Thumb Sim Model</t>
  </si>
  <si>
    <t>Players Sim Model % increased by 1,2,or 3 thumbs up (8%, 16%, 24%)</t>
  </si>
  <si>
    <t>Players Sim Model % decreased by 1,2,or 3 thumbs up (8%, 16%, 24%)</t>
  </si>
  <si>
    <t>Projections Copy/Paste</t>
  </si>
  <si>
    <t>Copy and Paste from here to FC if you didn't get these from the Projections Page already</t>
  </si>
  <si>
    <t>Draftkings NBA</t>
  </si>
  <si>
    <t>Update Time</t>
  </si>
  <si>
    <t>Usage Trend</t>
  </si>
  <si>
    <t>Sim Model % chance to his X value today</t>
  </si>
  <si>
    <t>Times player has hit value multiplier</t>
  </si>
  <si>
    <t>Column1</t>
  </si>
  <si>
    <t>Pos</t>
  </si>
  <si>
    <t>Column1232242222222</t>
  </si>
  <si>
    <t>Value +/-</t>
  </si>
  <si>
    <t>RISE</t>
  </si>
  <si>
    <t>FALL</t>
  </si>
  <si>
    <t>Optimal</t>
  </si>
  <si>
    <t>Leverage</t>
  </si>
  <si>
    <t>Column123224222222</t>
  </si>
  <si>
    <t>Spread</t>
  </si>
  <si>
    <t>Column12322422222</t>
  </si>
  <si>
    <t xml:space="preserve">Team </t>
  </si>
  <si>
    <t xml:space="preserve">Opp </t>
  </si>
  <si>
    <t>Column1232242222</t>
  </si>
  <si>
    <t xml:space="preserve">Opp  </t>
  </si>
  <si>
    <t>Column123224222</t>
  </si>
  <si>
    <t>10g</t>
  </si>
  <si>
    <t>9g</t>
  </si>
  <si>
    <t>8g</t>
  </si>
  <si>
    <t>7g</t>
  </si>
  <si>
    <t>6g</t>
  </si>
  <si>
    <t>5g</t>
  </si>
  <si>
    <t>4g</t>
  </si>
  <si>
    <t>3g</t>
  </si>
  <si>
    <t>2g</t>
  </si>
  <si>
    <t>1g</t>
  </si>
  <si>
    <t>Trend</t>
  </si>
  <si>
    <t>Column12322422</t>
  </si>
  <si>
    <t xml:space="preserve">1g </t>
  </si>
  <si>
    <t xml:space="preserve">3g  </t>
  </si>
  <si>
    <t xml:space="preserve">5g </t>
  </si>
  <si>
    <t xml:space="preserve">7g </t>
  </si>
  <si>
    <t xml:space="preserve">10g </t>
  </si>
  <si>
    <t>Column1232242</t>
  </si>
  <si>
    <t xml:space="preserve">1g  </t>
  </si>
  <si>
    <t xml:space="preserve">3g   </t>
  </si>
  <si>
    <t xml:space="preserve">5g  </t>
  </si>
  <si>
    <t xml:space="preserve">7g  </t>
  </si>
  <si>
    <t xml:space="preserve">10g  </t>
  </si>
  <si>
    <t>Column123224222222222</t>
  </si>
  <si>
    <t>2x Score</t>
  </si>
  <si>
    <t>3x Score</t>
  </si>
  <si>
    <t>4x Score</t>
  </si>
  <si>
    <t>5x Score</t>
  </si>
  <si>
    <t>6x Score</t>
  </si>
  <si>
    <t>7x Score</t>
  </si>
  <si>
    <t>8x Score</t>
  </si>
  <si>
    <t>Column12322422222222</t>
  </si>
  <si>
    <t>2x</t>
  </si>
  <si>
    <t>3x</t>
  </si>
  <si>
    <t>4x</t>
  </si>
  <si>
    <t>5x</t>
  </si>
  <si>
    <t>6x</t>
  </si>
  <si>
    <t>7x</t>
  </si>
  <si>
    <t>8x</t>
  </si>
  <si>
    <t>Column1232242222222222</t>
  </si>
  <si>
    <t>Games</t>
  </si>
  <si>
    <t>2x%</t>
  </si>
  <si>
    <t>3x%</t>
  </si>
  <si>
    <t>4x%</t>
  </si>
  <si>
    <t>5x%</t>
  </si>
  <si>
    <t>6x%</t>
  </si>
  <si>
    <t>7x%</t>
  </si>
  <si>
    <t>8x%</t>
  </si>
  <si>
    <t>Opp2</t>
  </si>
  <si>
    <t>Column12</t>
  </si>
  <si>
    <t>Karl-Anthony Towns</t>
  </si>
  <si>
    <t>C</t>
  </si>
  <si>
    <t>NYK</t>
  </si>
  <si>
    <t>@ TOR</t>
  </si>
  <si>
    <t>-</t>
  </si>
  <si>
    <t>TOR</t>
  </si>
  <si>
    <t>NYK@TOR</t>
  </si>
  <si>
    <t>Scottie Barnes</t>
  </si>
  <si>
    <t>PG</t>
  </si>
  <si>
    <t>vs NYK</t>
  </si>
  <si>
    <t>Jalen Brunson</t>
  </si>
  <si>
    <t>RJ Barrett</t>
  </si>
  <si>
    <t>SF</t>
  </si>
  <si>
    <t>Jakob Poeltl</t>
  </si>
  <si>
    <t>Josh Hart</t>
  </si>
  <si>
    <t>OG Anunoby</t>
  </si>
  <si>
    <t>Mikal Bridges</t>
  </si>
  <si>
    <t>SG</t>
  </si>
  <si>
    <t>Gradey Dick</t>
  </si>
  <si>
    <t>Miles McBride</t>
  </si>
  <si>
    <t>Jonathan Mogbo</t>
  </si>
  <si>
    <t>Ochai Agbaji</t>
  </si>
  <si>
    <t>Cameron Payne</t>
  </si>
  <si>
    <t>Davion Mitchell</t>
  </si>
  <si>
    <t>Kelly Olynyk</t>
  </si>
  <si>
    <t>Ja'Kobe Walter</t>
  </si>
  <si>
    <t>Precious Achiuwa</t>
  </si>
  <si>
    <t>PF</t>
  </si>
  <si>
    <t>Jamison Battle</t>
  </si>
  <si>
    <t>Chris Boucher</t>
  </si>
  <si>
    <t/>
  </si>
  <si>
    <t>Tyler Kolek</t>
  </si>
  <si>
    <t>Jericho Sims</t>
  </si>
  <si>
    <t>Ariel Hukporti</t>
  </si>
  <si>
    <t>Fanduel NBA</t>
  </si>
  <si>
    <t>Last 10 Games FD FP Scores</t>
  </si>
  <si>
    <t>Times player has hit value x multiplier this season</t>
  </si>
  <si>
    <t>Column12322</t>
  </si>
  <si>
    <t>MVP Val</t>
  </si>
  <si>
    <t>Star Val</t>
  </si>
  <si>
    <t>Pro Val</t>
  </si>
  <si>
    <t>MVP Ceiling</t>
  </si>
  <si>
    <t>Pro Floo</t>
  </si>
  <si>
    <t>FD Own%</t>
  </si>
  <si>
    <t>Column123223</t>
  </si>
  <si>
    <t>Column123224</t>
  </si>
  <si>
    <t>Column123225</t>
  </si>
  <si>
    <t xml:space="preserve">3g </t>
  </si>
  <si>
    <t>Column123226</t>
  </si>
  <si>
    <t>Column123222</t>
  </si>
  <si>
    <t>Column1232223</t>
  </si>
  <si>
    <t>Column1232222</t>
  </si>
  <si>
    <t>Column123227</t>
  </si>
  <si>
    <t>Super Draft NBA</t>
  </si>
  <si>
    <t>Sim Model % chance to hit this score today</t>
  </si>
  <si>
    <t>SD Multi</t>
  </si>
  <si>
    <t>SD Rating</t>
  </si>
  <si>
    <t>SD Base Proj</t>
  </si>
  <si>
    <t>SD xMulti Proj</t>
  </si>
  <si>
    <t>20</t>
  </si>
  <si>
    <t>30</t>
  </si>
  <si>
    <t>40</t>
  </si>
  <si>
    <t>50</t>
  </si>
  <si>
    <t>60</t>
  </si>
  <si>
    <t>70</t>
  </si>
  <si>
    <t>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</si>
</sst>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0"/>
    <numFmt numFmtId="166" formatCode="&quot;$&quot;#,##0.00"/>
    <numFmt numFmtId="167" formatCode="[$-409]h:mm\ AM/PM;@"/>
    <numFmt numFmtId="168" formatCode="0.0%"/>
  </numFmts>
  <fonts count="13">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name val="Arial"/>
      <family val="2"/>
    </font>
    <font>
      <b/>
      <sz val="10"/>
      <color theme="0"/>
      <name val="Arial"/>
      <family val="2"/>
    </font>
    <font>
      <sz val="8"/>
      <name val="Calibri"/>
      <family val="2"/>
      <scheme val="minor"/>
    </font>
    <font>
      <u/>
      <sz val="11"/>
      <color theme="10"/>
      <name val="Calibri"/>
      <family val="2"/>
      <scheme val="minor"/>
    </font>
    <font>
      <b/>
      <sz val="11"/>
      <color theme="10"/>
      <name val="Calibri"/>
      <family val="2"/>
      <scheme val="minor"/>
    </font>
    <font>
      <sz val="12"/>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s>
  <fills count="15">
    <fill>
      <patternFill patternType="none"/>
    </fill>
    <fill>
      <patternFill patternType="gray125"/>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1493FF"/>
        <bgColor indexed="64"/>
      </patternFill>
    </fill>
    <fill>
      <patternFill patternType="solid">
        <fgColor rgb="FFF46C22"/>
        <bgColor indexed="64"/>
      </patternFill>
    </fill>
    <fill>
      <patternFill patternType="solid">
        <fgColor theme="1"/>
        <bgColor indexed="64"/>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thin">
        <color theme="3"/>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0"/>
      </left>
      <right/>
      <top/>
      <bottom style="thin">
        <color theme="0"/>
      </bottom>
      <diagonal/>
    </border>
    <border>
      <left/>
      <right style="thin">
        <color theme="0"/>
      </right>
      <top/>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xf numFmtId="0" fontId="7" fillId="0" borderId="0" applyNumberFormat="0" applyFill="0" applyBorder="0" applyAlignment="0" applyProtection="0"/>
    <xf numFmtId="0" fontId="9" fillId="0" borderId="0"/>
  </cellStyleXfs>
  <cellXfs count="103">
    <xf numFmtId="0" fontId="0" fillId="0" borderId="0" xfId="0"/>
    <xf numFmtId="0" fontId="0" fillId="0" borderId="0" xfId="0" applyAlignment="1">
      <alignment horizontal="center"/>
    </xf>
    <xf numFmtId="0" fontId="0" fillId="8" borderId="0" xfId="0" applyFill="1" applyAlignment="1">
      <alignment horizontal="center"/>
    </xf>
    <xf numFmtId="0" fontId="0" fillId="5" borderId="6" xfId="0" applyFill="1" applyBorder="1"/>
    <xf numFmtId="2" fontId="3" fillId="6" borderId="6" xfId="3" applyNumberFormat="1" applyFill="1" applyBorder="1" applyAlignment="1">
      <alignment horizontal="center" vertical="top" wrapText="1"/>
    </xf>
    <xf numFmtId="2" fontId="3" fillId="6" borderId="6" xfId="2" applyNumberFormat="1" applyFont="1" applyFill="1" applyBorder="1" applyAlignment="1">
      <alignment horizontal="center" vertical="top" wrapText="1"/>
    </xf>
    <xf numFmtId="2" fontId="3" fillId="6" borderId="6" xfId="3" applyNumberFormat="1" applyFill="1" applyBorder="1" applyAlignment="1">
      <alignment horizontal="left" vertical="center"/>
    </xf>
    <xf numFmtId="0" fontId="9" fillId="5" borderId="0" xfId="0" applyFont="1" applyFill="1" applyAlignment="1">
      <alignment vertical="center"/>
    </xf>
    <xf numFmtId="0" fontId="9" fillId="5" borderId="4" xfId="0" applyFont="1" applyFill="1" applyBorder="1" applyAlignment="1">
      <alignment vertical="center"/>
    </xf>
    <xf numFmtId="168" fontId="0" fillId="5" borderId="5" xfId="1" applyNumberFormat="1" applyFont="1" applyFill="1" applyBorder="1" applyAlignment="1">
      <alignment horizontal="center"/>
    </xf>
    <xf numFmtId="2" fontId="0" fillId="5" borderId="5" xfId="1" applyNumberFormat="1" applyFont="1" applyFill="1" applyBorder="1" applyAlignment="1">
      <alignment horizontal="center"/>
    </xf>
    <xf numFmtId="0" fontId="0" fillId="5" borderId="5" xfId="0" applyFill="1" applyBorder="1" applyAlignment="1">
      <alignment horizontal="center"/>
    </xf>
    <xf numFmtId="167" fontId="0" fillId="5" borderId="5" xfId="0" applyNumberFormat="1" applyFill="1" applyBorder="1" applyAlignment="1">
      <alignment horizontal="center"/>
    </xf>
    <xf numFmtId="2" fontId="0" fillId="6" borderId="2" xfId="0" applyNumberFormat="1" applyFill="1" applyBorder="1" applyAlignment="1">
      <alignment horizontal="center"/>
    </xf>
    <xf numFmtId="2" fontId="0" fillId="5" borderId="5" xfId="0" applyNumberFormat="1" applyFill="1" applyBorder="1" applyAlignment="1">
      <alignment horizontal="center"/>
    </xf>
    <xf numFmtId="0" fontId="0" fillId="5" borderId="8" xfId="0" applyFill="1" applyBorder="1" applyAlignment="1">
      <alignment horizontal="center"/>
    </xf>
    <xf numFmtId="2" fontId="0" fillId="5" borderId="7" xfId="0" applyNumberFormat="1" applyFill="1" applyBorder="1" applyAlignment="1">
      <alignment horizontal="center"/>
    </xf>
    <xf numFmtId="2" fontId="0" fillId="6" borderId="2" xfId="1" applyNumberFormat="1" applyFont="1" applyFill="1" applyBorder="1" applyAlignment="1">
      <alignment horizontal="center"/>
    </xf>
    <xf numFmtId="9" fontId="0" fillId="5" borderId="5" xfId="1" applyFont="1" applyFill="1" applyBorder="1" applyAlignment="1">
      <alignment horizontal="center"/>
    </xf>
    <xf numFmtId="0" fontId="0" fillId="5" borderId="7" xfId="0" applyFill="1" applyBorder="1" applyAlignment="1">
      <alignment horizontal="center"/>
    </xf>
    <xf numFmtId="2" fontId="0" fillId="5" borderId="12" xfId="0" applyNumberFormat="1" applyFill="1" applyBorder="1" applyAlignment="1">
      <alignment horizontal="center"/>
    </xf>
    <xf numFmtId="167" fontId="0" fillId="5" borderId="8" xfId="0" applyNumberFormat="1" applyFill="1" applyBorder="1" applyAlignment="1">
      <alignment horizontal="center"/>
    </xf>
    <xf numFmtId="1" fontId="0" fillId="5" borderId="5" xfId="0" applyNumberFormat="1" applyFill="1" applyBorder="1" applyAlignment="1">
      <alignment horizontal="center"/>
    </xf>
    <xf numFmtId="168" fontId="0" fillId="5" borderId="7" xfId="1" applyNumberFormat="1" applyFont="1" applyFill="1" applyBorder="1" applyAlignment="1">
      <alignment horizontal="center"/>
    </xf>
    <xf numFmtId="0" fontId="3" fillId="12" borderId="0" xfId="0" applyFont="1" applyFill="1" applyAlignment="1">
      <alignment horizontal="center"/>
    </xf>
    <xf numFmtId="14" fontId="3" fillId="12" borderId="0" xfId="0" applyNumberFormat="1" applyFont="1" applyFill="1" applyAlignment="1">
      <alignment horizontal="center"/>
    </xf>
    <xf numFmtId="0" fontId="3" fillId="12" borderId="0" xfId="0" applyFont="1" applyFill="1" applyAlignment="1">
      <alignment horizontal="center" vertical="top"/>
    </xf>
    <xf numFmtId="0" fontId="3" fillId="13" borderId="0" xfId="0" applyFont="1" applyFill="1" applyAlignment="1">
      <alignment horizontal="center"/>
    </xf>
    <xf numFmtId="14" fontId="3" fillId="13" borderId="0" xfId="0" applyNumberFormat="1" applyFont="1" applyFill="1" applyAlignment="1">
      <alignment horizontal="center"/>
    </xf>
    <xf numFmtId="0" fontId="3" fillId="13" borderId="3" xfId="0" applyFont="1" applyFill="1" applyBorder="1" applyAlignment="1">
      <alignment horizontal="center" vertical="top"/>
    </xf>
    <xf numFmtId="0" fontId="0" fillId="5" borderId="3" xfId="0" applyFill="1" applyBorder="1"/>
    <xf numFmtId="2" fontId="3" fillId="6" borderId="3" xfId="2" applyNumberFormat="1" applyFont="1" applyFill="1" applyBorder="1" applyAlignment="1">
      <alignment horizontal="center" vertical="top" wrapText="1"/>
    </xf>
    <xf numFmtId="0" fontId="3" fillId="11" borderId="0" xfId="0" applyFont="1" applyFill="1" applyAlignment="1">
      <alignment horizontal="center"/>
    </xf>
    <xf numFmtId="14" fontId="3" fillId="11" borderId="0" xfId="0" applyNumberFormat="1" applyFont="1" applyFill="1" applyAlignment="1">
      <alignment horizontal="center"/>
    </xf>
    <xf numFmtId="20" fontId="0" fillId="4" borderId="4" xfId="0" applyNumberFormat="1" applyFill="1" applyBorder="1"/>
    <xf numFmtId="0" fontId="3" fillId="12" borderId="3" xfId="0" applyFont="1" applyFill="1" applyBorder="1" applyAlignment="1">
      <alignment horizontal="center" vertical="top"/>
    </xf>
    <xf numFmtId="168" fontId="0" fillId="5" borderId="8" xfId="1" applyNumberFormat="1" applyFont="1" applyFill="1" applyBorder="1" applyAlignment="1">
      <alignment horizontal="center"/>
    </xf>
    <xf numFmtId="0" fontId="3" fillId="12" borderId="6" xfId="0" applyFont="1" applyFill="1" applyBorder="1" applyAlignment="1">
      <alignment horizontal="center" vertical="top"/>
    </xf>
    <xf numFmtId="0" fontId="3" fillId="13" borderId="6" xfId="0" applyFont="1" applyFill="1" applyBorder="1" applyAlignment="1">
      <alignment horizontal="center" vertical="top"/>
    </xf>
    <xf numFmtId="0" fontId="3" fillId="13" borderId="3" xfId="0" applyFont="1" applyFill="1" applyBorder="1" applyAlignment="1">
      <alignment horizontal="center" vertical="top" wrapText="1"/>
    </xf>
    <xf numFmtId="0" fontId="11" fillId="4" borderId="4" xfId="0" applyFont="1" applyFill="1" applyBorder="1"/>
    <xf numFmtId="20" fontId="11" fillId="4" borderId="4" xfId="0" applyNumberFormat="1" applyFont="1" applyFill="1" applyBorder="1"/>
    <xf numFmtId="2" fontId="0" fillId="5" borderId="0" xfId="0" applyNumberFormat="1" applyFill="1" applyAlignment="1">
      <alignment horizontal="center"/>
    </xf>
    <xf numFmtId="1" fontId="0" fillId="0" borderId="0" xfId="0" applyNumberFormat="1" applyAlignment="1">
      <alignment horizontal="center"/>
    </xf>
    <xf numFmtId="1" fontId="3" fillId="12" borderId="0" xfId="0" applyNumberFormat="1" applyFont="1" applyFill="1" applyAlignment="1">
      <alignment horizontal="center" vertical="top"/>
    </xf>
    <xf numFmtId="0" fontId="9" fillId="0" borderId="0" xfId="6"/>
    <xf numFmtId="0" fontId="12" fillId="0" borderId="0" xfId="6" applyFont="1"/>
    <xf numFmtId="0" fontId="9" fillId="0" borderId="0" xfId="6" quotePrefix="1"/>
    <xf numFmtId="0" fontId="0" fillId="5" borderId="0" xfId="0" applyFill="1" applyAlignment="1">
      <alignment horizontal="center"/>
    </xf>
    <xf numFmtId="0" fontId="0" fillId="5" borderId="0" xfId="0" applyFill="1"/>
    <xf numFmtId="1" fontId="0" fillId="5" borderId="0" xfId="0" applyNumberFormat="1" applyFill="1" applyAlignment="1">
      <alignment horizontal="center"/>
    </xf>
    <xf numFmtId="0" fontId="0" fillId="5" borderId="6" xfId="0" applyFill="1" applyBorder="1" applyAlignment="1">
      <alignment horizontal="left"/>
    </xf>
    <xf numFmtId="0" fontId="5" fillId="14" borderId="6" xfId="4" applyFont="1" applyFill="1" applyBorder="1" applyAlignment="1">
      <alignment horizontal="center" vertical="top"/>
    </xf>
    <xf numFmtId="164" fontId="3" fillId="14" borderId="6" xfId="3" applyNumberFormat="1" applyFill="1" applyBorder="1" applyAlignment="1">
      <alignment horizontal="center" vertical="top" wrapText="1"/>
    </xf>
    <xf numFmtId="2" fontId="3" fillId="14" borderId="6" xfId="3" applyNumberFormat="1" applyFill="1" applyBorder="1" applyAlignment="1">
      <alignment horizontal="center" vertical="top" wrapText="1"/>
    </xf>
    <xf numFmtId="167" fontId="3" fillId="14" borderId="6" xfId="3" applyNumberFormat="1" applyFill="1" applyBorder="1" applyAlignment="1">
      <alignment horizontal="center" vertical="top" wrapText="1"/>
    </xf>
    <xf numFmtId="2" fontId="3" fillId="14" borderId="6" xfId="2" applyNumberFormat="1" applyFont="1" applyFill="1" applyBorder="1" applyAlignment="1">
      <alignment horizontal="center" vertical="top" wrapText="1"/>
    </xf>
    <xf numFmtId="166" fontId="3" fillId="14" borderId="6" xfId="2" applyNumberFormat="1" applyFont="1" applyFill="1" applyBorder="1" applyAlignment="1">
      <alignment horizontal="center" vertical="top" wrapText="1"/>
    </xf>
    <xf numFmtId="0" fontId="3" fillId="14" borderId="0" xfId="0" applyFont="1" applyFill="1" applyAlignment="1">
      <alignment horizontal="center" vertical="top"/>
    </xf>
    <xf numFmtId="1" fontId="3" fillId="14" borderId="6" xfId="2" applyNumberFormat="1" applyFont="1" applyFill="1" applyBorder="1" applyAlignment="1">
      <alignment horizontal="center" vertical="top" wrapText="1"/>
    </xf>
    <xf numFmtId="165" fontId="5" fillId="14" borderId="6" xfId="4" applyNumberFormat="1" applyFont="1" applyFill="1" applyBorder="1" applyAlignment="1">
      <alignment horizontal="center" vertical="top" wrapText="1"/>
    </xf>
    <xf numFmtId="2" fontId="3" fillId="14" borderId="6" xfId="3" applyNumberFormat="1" applyFill="1" applyBorder="1" applyAlignment="1">
      <alignment horizontal="left" vertical="top" wrapText="1"/>
    </xf>
    <xf numFmtId="2" fontId="3" fillId="14" borderId="6" xfId="2" applyNumberFormat="1" applyFont="1" applyFill="1" applyBorder="1" applyAlignment="1">
      <alignment horizontal="left" vertical="top" wrapText="1"/>
    </xf>
    <xf numFmtId="2" fontId="0" fillId="14" borderId="5" xfId="0" applyNumberFormat="1" applyFill="1" applyBorder="1" applyAlignment="1">
      <alignment horizontal="center"/>
    </xf>
    <xf numFmtId="2" fontId="0" fillId="14" borderId="5" xfId="1" applyNumberFormat="1" applyFont="1" applyFill="1" applyBorder="1" applyAlignment="1">
      <alignment horizontal="center"/>
    </xf>
    <xf numFmtId="2" fontId="11" fillId="14" borderId="5" xfId="0" applyNumberFormat="1" applyFont="1" applyFill="1" applyBorder="1" applyAlignment="1">
      <alignment horizontal="center"/>
    </xf>
    <xf numFmtId="0" fontId="5" fillId="14" borderId="3" xfId="4" applyFont="1" applyFill="1" applyBorder="1" applyAlignment="1">
      <alignment horizontal="center" vertical="top"/>
    </xf>
    <xf numFmtId="164" fontId="3" fillId="14" borderId="3" xfId="3" applyNumberFormat="1" applyFill="1" applyBorder="1" applyAlignment="1">
      <alignment horizontal="center" vertical="top" wrapText="1"/>
    </xf>
    <xf numFmtId="2" fontId="3" fillId="14" borderId="3" xfId="3" applyNumberFormat="1" applyFill="1" applyBorder="1" applyAlignment="1">
      <alignment horizontal="center" vertical="top" wrapText="1"/>
    </xf>
    <xf numFmtId="167" fontId="3" fillId="14" borderId="3" xfId="3" applyNumberFormat="1" applyFill="1" applyBorder="1" applyAlignment="1">
      <alignment horizontal="center" vertical="top" wrapText="1"/>
    </xf>
    <xf numFmtId="2" fontId="3" fillId="14" borderId="3" xfId="2" applyNumberFormat="1" applyFont="1" applyFill="1" applyBorder="1" applyAlignment="1">
      <alignment horizontal="center" vertical="top" wrapText="1"/>
    </xf>
    <xf numFmtId="1" fontId="3" fillId="14" borderId="3" xfId="2" applyNumberFormat="1" applyFont="1" applyFill="1" applyBorder="1" applyAlignment="1">
      <alignment horizontal="center" vertical="top" wrapText="1"/>
    </xf>
    <xf numFmtId="166" fontId="3" fillId="14" borderId="3" xfId="2" applyNumberFormat="1" applyFont="1" applyFill="1" applyBorder="1" applyAlignment="1">
      <alignment horizontal="center" vertical="top" wrapText="1"/>
    </xf>
    <xf numFmtId="0" fontId="3" fillId="14" borderId="3" xfId="0" applyFont="1" applyFill="1" applyBorder="1" applyAlignment="1">
      <alignment horizontal="center" vertical="top"/>
    </xf>
    <xf numFmtId="1" fontId="3" fillId="14" borderId="6" xfId="3" applyNumberFormat="1" applyFill="1" applyBorder="1" applyAlignment="1">
      <alignment horizontal="left" vertical="top" wrapText="1"/>
    </xf>
    <xf numFmtId="0" fontId="3" fillId="11" borderId="0" xfId="0" applyFont="1" applyFill="1" applyAlignment="1">
      <alignment horizontal="center" vertical="top"/>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10" borderId="3" xfId="0" applyFill="1" applyBorder="1" applyAlignment="1">
      <alignment horizontal="center"/>
    </xf>
    <xf numFmtId="0" fontId="0" fillId="9" borderId="10" xfId="0" applyFill="1" applyBorder="1" applyAlignment="1">
      <alignment horizontal="center"/>
    </xf>
    <xf numFmtId="0" fontId="0" fillId="9" borderId="11"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3" fillId="13" borderId="10" xfId="0" applyFont="1" applyFill="1" applyBorder="1" applyAlignment="1">
      <alignment horizontal="center"/>
    </xf>
    <xf numFmtId="0" fontId="0" fillId="9" borderId="4" xfId="0" applyFill="1" applyBorder="1" applyAlignment="1">
      <alignment horizontal="center"/>
    </xf>
    <xf numFmtId="0" fontId="8" fillId="0" borderId="0" xfId="5" applyFont="1" applyFill="1" applyBorder="1" applyAlignment="1">
      <alignment horizontal="left" vertical="center"/>
    </xf>
    <xf numFmtId="0" fontId="0" fillId="4" borderId="0" xfId="0" applyFill="1" applyAlignment="1">
      <alignment horizontal="center"/>
    </xf>
    <xf numFmtId="16" fontId="0" fillId="4" borderId="0" xfId="0" applyNumberFormat="1" applyFill="1" applyAlignment="1">
      <alignment horizontal="center"/>
    </xf>
    <xf numFmtId="0" fontId="0" fillId="7" borderId="13" xfId="0" applyFill="1" applyBorder="1" applyAlignment="1">
      <alignment horizontal="center"/>
    </xf>
    <xf numFmtId="0" fontId="0" fillId="7" borderId="4" xfId="0" applyFill="1" applyBorder="1" applyAlignment="1">
      <alignment horizontal="center"/>
    </xf>
    <xf numFmtId="0" fontId="10" fillId="12" borderId="9" xfId="0" applyFont="1" applyFill="1" applyBorder="1" applyAlignment="1">
      <alignment horizontal="center"/>
    </xf>
    <xf numFmtId="0" fontId="10" fillId="12" borderId="10" xfId="0" applyFont="1" applyFill="1" applyBorder="1" applyAlignment="1">
      <alignment horizontal="center"/>
    </xf>
    <xf numFmtId="0" fontId="10" fillId="12" borderId="11" xfId="0" applyFont="1" applyFill="1" applyBorder="1" applyAlignment="1">
      <alignment horizontal="center"/>
    </xf>
    <xf numFmtId="0" fontId="3" fillId="12" borderId="10" xfId="0" applyFont="1" applyFill="1" applyBorder="1" applyAlignment="1">
      <alignment horizontal="center"/>
    </xf>
    <xf numFmtId="0" fontId="11" fillId="4" borderId="4" xfId="0" applyFont="1" applyFill="1" applyBorder="1" applyAlignment="1">
      <alignment horizontal="center"/>
    </xf>
    <xf numFmtId="0" fontId="3" fillId="11" borderId="0" xfId="0" applyFont="1" applyFill="1" applyAlignment="1">
      <alignment horizontal="center" vertical="top"/>
    </xf>
    <xf numFmtId="0" fontId="3" fillId="11" borderId="14" xfId="0" applyFont="1" applyFill="1" applyBorder="1" applyAlignment="1">
      <alignment horizontal="center" vertical="top"/>
    </xf>
    <xf numFmtId="0" fontId="3" fillId="11" borderId="10" xfId="0" applyFont="1" applyFill="1" applyBorder="1" applyAlignment="1">
      <alignment horizontal="center"/>
    </xf>
    <xf numFmtId="0" fontId="0" fillId="4" borderId="4" xfId="0" applyFill="1" applyBorder="1" applyAlignment="1">
      <alignment horizontal="center"/>
    </xf>
  </cellXfs>
  <cellStyles count="7">
    <cellStyle name="Check Cell" xfId="3" builtinId="23"/>
    <cellStyle name="Good" xfId="2" builtinId="26"/>
    <cellStyle name="Hyperlink" xfId="5" builtinId="8"/>
    <cellStyle name="Normal" xfId="0" builtinId="0"/>
    <cellStyle name="Normal 2" xfId="4" xr:uid="{00000000-0005-0000-0000-000004000000}"/>
    <cellStyle name="Normal 3" xfId="6" xr:uid="{E5E98659-9528-4525-8FE0-E04B919BB32B}"/>
    <cellStyle name="Percent" xfId="1" builtinId="5"/>
  </cellStyles>
  <dxfs count="274">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3"/>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theme="3"/>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wrapText="0" indent="0" justifyLastLine="0" shrinkToFit="0" readingOrder="0"/>
      <border diagonalUp="0" diagonalDown="0">
        <left style="thin">
          <color auto="1"/>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s>
  <tableStyles count="0" defaultTableStyle="TableStyleMedium2" defaultPivotStyle="PivotStyleLight16"/>
  <colors>
    <mruColors>
      <color rgb="FF43C72D"/>
      <color rgb="FF430297"/>
      <color rgb="FF1493FF"/>
      <color rgb="FFF46C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5.xml"/><Relationship Id="rId14" Type="http://schemas.microsoft.com/office/2007/relationships/slicerCache" Target="slicerCaches/slicerCache10.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drawing1.xml><?xml version="1.0" encoding="utf-8"?>
<xdr:wsDr xmlns:xdr="http://schemas.openxmlformats.org/drawingml/2006/spreadsheetDrawing" xmlns:a="http://schemas.openxmlformats.org/drawingml/2006/main">
  <xdr:absoluteAnchor>
    <xdr:pos x="4981572" y="0"/>
    <xdr:ext cx="3200400" cy="1645920"/>
    <mc:AlternateContent xmlns:mc="http://schemas.openxmlformats.org/markup-compatibility/2006" xmlns:sle15="http://schemas.microsoft.com/office/drawing/2012/slicer">
      <mc:Choice Requires="sle15">
        <xdr:graphicFrame macro="">
          <xdr:nvGraphicFramePr>
            <xdr:cNvPr id="2" name="Matchup 7">
              <a:extLst>
                <a:ext uri="{FF2B5EF4-FFF2-40B4-BE49-F238E27FC236}">
                  <a16:creationId xmlns:a16="http://schemas.microsoft.com/office/drawing/2014/main" id="{7D34820F-CE89-4E26-8146-4EA0FB1E92B0}"/>
                </a:ext>
              </a:extLst>
            </xdr:cNvPr>
            <xdr:cNvGraphicFramePr/>
          </xdr:nvGraphicFramePr>
          <xdr:xfrm>
            <a:off x="0" y="0"/>
            <a:ext cx="0" cy="0"/>
          </xdr:xfrm>
          <a:graphic>
            <a:graphicData uri="http://schemas.microsoft.com/office/drawing/2010/slicer">
              <sle:slicer xmlns:sle="http://schemas.microsoft.com/office/drawing/2010/slicer" name="Matchup 7"/>
            </a:graphicData>
          </a:graphic>
        </xdr:graphicFrame>
      </mc:Choice>
      <mc:Fallback xmlns="">
        <xdr:sp macro="" textlink="">
          <xdr:nvSpPr>
            <xdr:cNvPr id="0" name=""/>
            <xdr:cNvSpPr>
              <a:spLocks noTextEdit="1"/>
            </xdr:cNvSpPr>
          </xdr:nvSpPr>
          <xdr:spPr>
            <a:xfrm>
              <a:off x="4981572" y="0"/>
              <a:ext cx="3200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325909" y="0"/>
    <xdr:ext cx="2743200" cy="1645920"/>
    <mc:AlternateContent xmlns:mc="http://schemas.openxmlformats.org/markup-compatibility/2006" xmlns:sle15="http://schemas.microsoft.com/office/drawing/2012/slicer">
      <mc:Choice Requires="sle15">
        <xdr:graphicFrame macro="">
          <xdr:nvGraphicFramePr>
            <xdr:cNvPr id="3" name="Team 7">
              <a:extLst>
                <a:ext uri="{FF2B5EF4-FFF2-40B4-BE49-F238E27FC236}">
                  <a16:creationId xmlns:a16="http://schemas.microsoft.com/office/drawing/2014/main" id="{253500B7-5089-4A16-8591-9CFCE5265DB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832590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553947" y="0"/>
    <xdr:ext cx="914400" cy="1645920"/>
    <mc:AlternateContent xmlns:mc="http://schemas.openxmlformats.org/markup-compatibility/2006" xmlns:sle15="http://schemas.microsoft.com/office/drawing/2012/slicer">
      <mc:Choice Requires="sle15">
        <xdr:graphicFrame macro="">
          <xdr:nvGraphicFramePr>
            <xdr:cNvPr id="4" name="Pos 7">
              <a:extLst>
                <a:ext uri="{FF2B5EF4-FFF2-40B4-BE49-F238E27FC236}">
                  <a16:creationId xmlns:a16="http://schemas.microsoft.com/office/drawing/2014/main" id="{10DC6B5A-4FD0-4EDA-BAD1-940FF4BCD6D2}"/>
                </a:ext>
              </a:extLst>
            </xdr:cNvPr>
            <xdr:cNvGraphicFramePr/>
          </xdr:nvGraphicFramePr>
          <xdr:xfrm>
            <a:off x="0" y="0"/>
            <a:ext cx="0" cy="0"/>
          </xdr:xfrm>
          <a:graphic>
            <a:graphicData uri="http://schemas.microsoft.com/office/drawing/2010/slicer">
              <sle:slicer xmlns:sle="http://schemas.microsoft.com/office/drawing/2010/slicer" name="Pos 7"/>
            </a:graphicData>
          </a:graphic>
        </xdr:graphicFrame>
      </mc:Choice>
      <mc:Fallback xmlns="">
        <xdr:sp macro="" textlink="">
          <xdr:nvSpPr>
            <xdr:cNvPr id="0" name=""/>
            <xdr:cNvSpPr>
              <a:spLocks noTextEdit="1"/>
            </xdr:cNvSpPr>
          </xdr:nvSpPr>
          <xdr:spPr>
            <a:xfrm>
              <a:off x="1255394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84465" y="0"/>
    <xdr:ext cx="1280160" cy="1645920"/>
    <mc:AlternateContent xmlns:mc="http://schemas.openxmlformats.org/markup-compatibility/2006" xmlns:sle15="http://schemas.microsoft.com/office/drawing/2012/slicer">
      <mc:Choice Requires="sle15">
        <xdr:graphicFrame macro="">
          <xdr:nvGraphicFramePr>
            <xdr:cNvPr id="5" name="Time 6">
              <a:extLst>
                <a:ext uri="{FF2B5EF4-FFF2-40B4-BE49-F238E27FC236}">
                  <a16:creationId xmlns:a16="http://schemas.microsoft.com/office/drawing/2014/main" id="{A24738C5-165F-440B-A2A5-9F41DC757DC6}"/>
                </a:ext>
              </a:extLst>
            </xdr:cNvPr>
            <xdr:cNvGraphicFramePr/>
          </xdr:nvGraphicFramePr>
          <xdr:xfrm>
            <a:off x="0" y="0"/>
            <a:ext cx="0" cy="0"/>
          </xdr:xfrm>
          <a:graphic>
            <a:graphicData uri="http://schemas.microsoft.com/office/drawing/2010/slicer">
              <sle:slicer xmlns:sle="http://schemas.microsoft.com/office/drawing/2010/slicer" name="Time 6"/>
            </a:graphicData>
          </a:graphic>
        </xdr:graphicFrame>
      </mc:Choice>
      <mc:Fallback xmlns="">
        <xdr:sp macro="" textlink="">
          <xdr:nvSpPr>
            <xdr:cNvPr id="0" name=""/>
            <xdr:cNvSpPr>
              <a:spLocks noTextEdit="1"/>
            </xdr:cNvSpPr>
          </xdr:nvSpPr>
          <xdr:spPr>
            <a:xfrm>
              <a:off x="11184465"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19E5CFD-48D4-4CE8-B344-DE5498621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455631</xdr:colOff>
      <xdr:row>5</xdr:row>
      <xdr:rowOff>128953</xdr:rowOff>
    </xdr:to>
    <xdr:pic>
      <xdr:nvPicPr>
        <xdr:cNvPr id="8" name="Picture 7">
          <a:extLst>
            <a:ext uri="{FF2B5EF4-FFF2-40B4-BE49-F238E27FC236}">
              <a16:creationId xmlns:a16="http://schemas.microsoft.com/office/drawing/2014/main" id="{65EFBA3C-D590-49E6-B93A-6B655D71A1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5060944" y="0"/>
    <xdr:ext cx="3383280" cy="1645920"/>
    <mc:AlternateContent xmlns:mc="http://schemas.openxmlformats.org/markup-compatibility/2006" xmlns:sle15="http://schemas.microsoft.com/office/drawing/2012/slicer">
      <mc:Choice Requires="sle15">
        <xdr:graphicFrame macro="">
          <xdr:nvGraphicFramePr>
            <xdr:cNvPr id="2" name="Matchup 8">
              <a:extLst>
                <a:ext uri="{FF2B5EF4-FFF2-40B4-BE49-F238E27FC236}">
                  <a16:creationId xmlns:a16="http://schemas.microsoft.com/office/drawing/2014/main" id="{23BE2208-A942-4655-A789-5024ABA9600C}"/>
                </a:ext>
              </a:extLst>
            </xdr:cNvPr>
            <xdr:cNvGraphicFramePr/>
          </xdr:nvGraphicFramePr>
          <xdr:xfrm>
            <a:off x="0" y="0"/>
            <a:ext cx="0" cy="0"/>
          </xdr:xfrm>
          <a:graphic>
            <a:graphicData uri="http://schemas.microsoft.com/office/drawing/2010/slicer">
              <sle:slicer xmlns:sle="http://schemas.microsoft.com/office/drawing/2010/slicer" name="Matchup 8"/>
            </a:graphicData>
          </a:graphic>
        </xdr:graphicFrame>
      </mc:Choice>
      <mc:Fallback xmlns="">
        <xdr:sp macro="" textlink="">
          <xdr:nvSpPr>
            <xdr:cNvPr id="0" name=""/>
            <xdr:cNvSpPr>
              <a:spLocks noTextEdit="1"/>
            </xdr:cNvSpPr>
          </xdr:nvSpPr>
          <xdr:spPr>
            <a:xfrm>
              <a:off x="5060944"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570380" y="0"/>
    <xdr:ext cx="2743200" cy="1645920"/>
    <mc:AlternateContent xmlns:mc="http://schemas.openxmlformats.org/markup-compatibility/2006" xmlns:sle15="http://schemas.microsoft.com/office/drawing/2012/slicer">
      <mc:Choice Requires="sle15">
        <xdr:graphicFrame macro="">
          <xdr:nvGraphicFramePr>
            <xdr:cNvPr id="3" name="Team 8">
              <a:extLst>
                <a:ext uri="{FF2B5EF4-FFF2-40B4-BE49-F238E27FC236}">
                  <a16:creationId xmlns:a16="http://schemas.microsoft.com/office/drawing/2014/main" id="{82C52547-9135-4F4F-B0FF-C5DC22607503}"/>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8570380"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787834" y="0"/>
    <xdr:ext cx="914400" cy="1645920"/>
    <mc:AlternateContent xmlns:mc="http://schemas.openxmlformats.org/markup-compatibility/2006" xmlns:sle15="http://schemas.microsoft.com/office/drawing/2012/slicer">
      <mc:Choice Requires="sle15">
        <xdr:graphicFrame macro="">
          <xdr:nvGraphicFramePr>
            <xdr:cNvPr id="4" name="Pos 8">
              <a:extLst>
                <a:ext uri="{FF2B5EF4-FFF2-40B4-BE49-F238E27FC236}">
                  <a16:creationId xmlns:a16="http://schemas.microsoft.com/office/drawing/2014/main" id="{7820C67A-75C4-4EC9-9847-1FB471B57883}"/>
                </a:ext>
              </a:extLst>
            </xdr:cNvPr>
            <xdr:cNvGraphicFramePr/>
          </xdr:nvGraphicFramePr>
          <xdr:xfrm>
            <a:off x="0" y="0"/>
            <a:ext cx="0" cy="0"/>
          </xdr:xfrm>
          <a:graphic>
            <a:graphicData uri="http://schemas.microsoft.com/office/drawing/2010/slicer">
              <sle:slicer xmlns:sle="http://schemas.microsoft.com/office/drawing/2010/slicer" name="Pos 8"/>
            </a:graphicData>
          </a:graphic>
        </xdr:graphicFrame>
      </mc:Choice>
      <mc:Fallback xmlns="">
        <xdr:sp macro="" textlink="">
          <xdr:nvSpPr>
            <xdr:cNvPr id="0" name=""/>
            <xdr:cNvSpPr>
              <a:spLocks noTextEdit="1"/>
            </xdr:cNvSpPr>
          </xdr:nvSpPr>
          <xdr:spPr>
            <a:xfrm>
              <a:off x="12787834"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08830" y="0"/>
    <xdr:ext cx="1280160" cy="1645920"/>
    <mc:AlternateContent xmlns:mc="http://schemas.openxmlformats.org/markup-compatibility/2006" xmlns:sle15="http://schemas.microsoft.com/office/drawing/2012/slicer">
      <mc:Choice Requires="sle15">
        <xdr:graphicFrame macro="">
          <xdr:nvGraphicFramePr>
            <xdr:cNvPr id="5" name="Time 7">
              <a:extLst>
                <a:ext uri="{FF2B5EF4-FFF2-40B4-BE49-F238E27FC236}">
                  <a16:creationId xmlns:a16="http://schemas.microsoft.com/office/drawing/2014/main" id="{7FEB695B-2A13-4DFE-BB70-8944F42F14F2}"/>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11408830"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BD7CB224-9143-48AC-A7FC-80C3187472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oneCell">
    <xdr:from>
      <xdr:col>2</xdr:col>
      <xdr:colOff>0</xdr:colOff>
      <xdr:row>3</xdr:row>
      <xdr:rowOff>0</xdr:rowOff>
    </xdr:from>
    <xdr:to>
      <xdr:col>8</xdr:col>
      <xdr:colOff>74631</xdr:colOff>
      <xdr:row>5</xdr:row>
      <xdr:rowOff>128953</xdr:rowOff>
    </xdr:to>
    <xdr:pic>
      <xdr:nvPicPr>
        <xdr:cNvPr id="8" name="Picture 7">
          <a:extLst>
            <a:ext uri="{FF2B5EF4-FFF2-40B4-BE49-F238E27FC236}">
              <a16:creationId xmlns:a16="http://schemas.microsoft.com/office/drawing/2014/main" id="{2BA03170-23B1-4A4D-A55F-B0BB7AA0CFC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4814352" y="0"/>
    <xdr:ext cx="3383280" cy="1645920"/>
    <mc:AlternateContent xmlns:mc="http://schemas.openxmlformats.org/markup-compatibility/2006" xmlns:sle15="http://schemas.microsoft.com/office/drawing/2012/slicer">
      <mc:Choice Requires="sle15">
        <xdr:graphicFrame macro="">
          <xdr:nvGraphicFramePr>
            <xdr:cNvPr id="2" name="Matchup 2">
              <a:extLst>
                <a:ext uri="{FF2B5EF4-FFF2-40B4-BE49-F238E27FC236}">
                  <a16:creationId xmlns:a16="http://schemas.microsoft.com/office/drawing/2014/main" id="{EDD741B3-B8D3-4FEC-AB3F-3C3860A16743}"/>
                </a:ext>
              </a:extLst>
            </xdr:cNvPr>
            <xdr:cNvGraphicFramePr/>
          </xdr:nvGraphicFramePr>
          <xdr:xfrm>
            <a:off x="0" y="0"/>
            <a:ext cx="0" cy="0"/>
          </xdr:xfrm>
          <a:graphic>
            <a:graphicData uri="http://schemas.microsoft.com/office/drawing/2010/slicer">
              <sle:slicer xmlns:sle="http://schemas.microsoft.com/office/drawing/2010/slicer" name="Matchup 2"/>
            </a:graphicData>
          </a:graphic>
        </xdr:graphicFrame>
      </mc:Choice>
      <mc:Fallback xmlns="">
        <xdr:sp macro="" textlink="">
          <xdr:nvSpPr>
            <xdr:cNvPr id="0" name=""/>
            <xdr:cNvSpPr>
              <a:spLocks noTextEdit="1"/>
            </xdr:cNvSpPr>
          </xdr:nvSpPr>
          <xdr:spPr>
            <a:xfrm>
              <a:off x="4814352"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278279" y="0"/>
    <xdr:ext cx="2743200" cy="1645920"/>
    <mc:AlternateContent xmlns:mc="http://schemas.openxmlformats.org/markup-compatibility/2006" xmlns:sle15="http://schemas.microsoft.com/office/drawing/2012/slicer">
      <mc:Choice Requires="sle15">
        <xdr:graphicFrame macro="">
          <xdr:nvGraphicFramePr>
            <xdr:cNvPr id="3" name="Team 2">
              <a:extLst>
                <a:ext uri="{FF2B5EF4-FFF2-40B4-BE49-F238E27FC236}">
                  <a16:creationId xmlns:a16="http://schemas.microsoft.com/office/drawing/2014/main" id="{75A3572D-862E-40F8-BC76-29C16858EDE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7827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612153" y="0"/>
    <xdr:ext cx="914400" cy="1645920"/>
    <mc:AlternateContent xmlns:mc="http://schemas.openxmlformats.org/markup-compatibility/2006" xmlns:sle15="http://schemas.microsoft.com/office/drawing/2012/slicer">
      <mc:Choice Requires="sle15">
        <xdr:graphicFrame macro="">
          <xdr:nvGraphicFramePr>
            <xdr:cNvPr id="4" name="Pos 2">
              <a:extLst>
                <a:ext uri="{FF2B5EF4-FFF2-40B4-BE49-F238E27FC236}">
                  <a16:creationId xmlns:a16="http://schemas.microsoft.com/office/drawing/2014/main" id="{8FAE75D9-BBFF-43D5-A2E8-1A2AAB64FA9A}"/>
                </a:ext>
              </a:extLst>
            </xdr:cNvPr>
            <xdr:cNvGraphicFramePr/>
          </xdr:nvGraphicFramePr>
          <xdr:xfrm>
            <a:off x="0" y="0"/>
            <a:ext cx="0" cy="0"/>
          </xdr:xfrm>
          <a:graphic>
            <a:graphicData uri="http://schemas.microsoft.com/office/drawing/2010/slicer">
              <sle:slicer xmlns:sle="http://schemas.microsoft.com/office/drawing/2010/slicer" name="Pos 2"/>
            </a:graphicData>
          </a:graphic>
        </xdr:graphicFrame>
      </mc:Choice>
      <mc:Fallback xmlns="">
        <xdr:sp macro="" textlink="">
          <xdr:nvSpPr>
            <xdr:cNvPr id="0" name=""/>
            <xdr:cNvSpPr>
              <a:spLocks noTextEdit="1"/>
            </xdr:cNvSpPr>
          </xdr:nvSpPr>
          <xdr:spPr>
            <a:xfrm>
              <a:off x="1261215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09320" y="0"/>
    <xdr:ext cx="1371600" cy="1645920"/>
    <mc:AlternateContent xmlns:mc="http://schemas.openxmlformats.org/markup-compatibility/2006" xmlns:sle15="http://schemas.microsoft.com/office/drawing/2012/slicer">
      <mc:Choice Requires="sle15">
        <xdr:graphicFrame macro="">
          <xdr:nvGraphicFramePr>
            <xdr:cNvPr id="5" name="Time 3">
              <a:extLst>
                <a:ext uri="{FF2B5EF4-FFF2-40B4-BE49-F238E27FC236}">
                  <a16:creationId xmlns:a16="http://schemas.microsoft.com/office/drawing/2014/main" id="{B15190EB-A2D0-481C-96BE-C3E07D6AF177}"/>
                </a:ext>
              </a:extLst>
            </xdr:cNvPr>
            <xdr:cNvGraphicFramePr/>
          </xdr:nvGraphicFramePr>
          <xdr:xfrm>
            <a:off x="0" y="0"/>
            <a:ext cx="0" cy="0"/>
          </xdr:xfrm>
          <a:graphic>
            <a:graphicData uri="http://schemas.microsoft.com/office/drawing/2010/slicer">
              <sle:slicer xmlns:sle="http://schemas.microsoft.com/office/drawing/2010/slicer" name="Time 3"/>
            </a:graphicData>
          </a:graphic>
        </xdr:graphicFrame>
      </mc:Choice>
      <mc:Fallback xmlns="">
        <xdr:sp macro="" textlink="">
          <xdr:nvSpPr>
            <xdr:cNvPr id="0" name=""/>
            <xdr:cNvSpPr>
              <a:spLocks noTextEdit="1"/>
            </xdr:cNvSpPr>
          </xdr:nvSpPr>
          <xdr:spPr>
            <a:xfrm>
              <a:off x="11109320" y="0"/>
              <a:ext cx="13716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B1A4BF0-F994-4048-A6F3-5E6CBFF760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519131</xdr:colOff>
      <xdr:row>5</xdr:row>
      <xdr:rowOff>128953</xdr:rowOff>
    </xdr:to>
    <xdr:pic>
      <xdr:nvPicPr>
        <xdr:cNvPr id="7" name="Picture 6">
          <a:extLst>
            <a:ext uri="{FF2B5EF4-FFF2-40B4-BE49-F238E27FC236}">
              <a16:creationId xmlns:a16="http://schemas.microsoft.com/office/drawing/2014/main" id="{DA2CF733-3344-4231-B58D-8F67D73AF14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2" xr10:uid="{783B0D8A-B397-44CA-A8A8-126DCDBA28D4}" sourceName="Matchup">
  <extLst>
    <x:ext xmlns:x15="http://schemas.microsoft.com/office/spreadsheetml/2010/11/main" uri="{2F2917AC-EB37-4324-AD4E-5DD8C200BD13}">
      <x15:tableSlicerCache tableId="19" column="67"/>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BF155A49-B4FD-4E7B-A0DC-292DFE2825CE}" sourceName="Team">
  <extLst>
    <x:ext xmlns:x15="http://schemas.microsoft.com/office/spreadsheetml/2010/11/main" uri="{2F2917AC-EB37-4324-AD4E-5DD8C200BD13}">
      <x15:tableSlicerCache tableId="36"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1" xr10:uid="{78FC1636-8011-4014-96E9-39C435534D98}" sourceName="Pos">
  <extLst>
    <x:ext xmlns:x15="http://schemas.microsoft.com/office/spreadsheetml/2010/11/main" uri="{2F2917AC-EB37-4324-AD4E-5DD8C200BD13}">
      <x15:tableSlicerCache tableId="36" column="5"/>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1" xr10:uid="{1F723FA7-64C6-4D7A-AC15-7ABACF4E902D}" sourceName="Game Time">
  <extLst>
    <x:ext xmlns:x15="http://schemas.microsoft.com/office/spreadsheetml/2010/11/main" uri="{2F2917AC-EB37-4324-AD4E-5DD8C200BD13}">
      <x15:tableSlicerCache tableId="36"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93694A22-2C34-448B-A3B9-9EE86E18EC5B}" sourceName="Team">
  <extLst>
    <x:ext xmlns:x15="http://schemas.microsoft.com/office/spreadsheetml/2010/11/main" uri="{2F2917AC-EB37-4324-AD4E-5DD8C200BD13}">
      <x15:tableSlicerCache tableId="19"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2" xr10:uid="{5C1BC2B5-CAE5-422A-90E9-DA7409FB0B36}" sourceName="Pos">
  <extLst>
    <x:ext xmlns:x15="http://schemas.microsoft.com/office/spreadsheetml/2010/11/main" uri="{2F2917AC-EB37-4324-AD4E-5DD8C200BD13}">
      <x15:tableSlicerCache tableId="19"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2" xr10:uid="{90F2D224-1323-4A76-B682-D11D962A0067}" sourceName="Game Time">
  <extLst>
    <x:ext xmlns:x15="http://schemas.microsoft.com/office/spreadsheetml/2010/11/main" uri="{2F2917AC-EB37-4324-AD4E-5DD8C200BD13}">
      <x15:tableSlicerCache tableId="19"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2" xr10:uid="{08F16218-058B-488E-8215-FA673F5E1F6B}" sourceName="Matchup">
  <extLst>
    <x:ext xmlns:x15="http://schemas.microsoft.com/office/spreadsheetml/2010/11/main" uri="{2F2917AC-EB37-4324-AD4E-5DD8C200BD13}">
      <x15:tableSlicerCache tableId="37" column="6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2" xr10:uid="{523EB695-EB9F-46ED-A2BD-28225883A7BE}" sourceName="Team">
  <extLst>
    <x:ext xmlns:x15="http://schemas.microsoft.com/office/spreadsheetml/2010/11/main" uri="{2F2917AC-EB37-4324-AD4E-5DD8C200BD13}">
      <x15:tableSlicerCache tableId="37"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2" xr10:uid="{CD22138C-CC22-4FD7-A45B-778C36180E9B}" sourceName="Pos">
  <extLst>
    <x:ext xmlns:x15="http://schemas.microsoft.com/office/spreadsheetml/2010/11/main" uri="{2F2917AC-EB37-4324-AD4E-5DD8C200BD13}">
      <x15:tableSlicerCache tableId="37"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2" xr10:uid="{73CB9D68-2666-4CBB-8406-C2627BA3B091}" sourceName="Game Time">
  <extLst>
    <x:ext xmlns:x15="http://schemas.microsoft.com/office/spreadsheetml/2010/11/main" uri="{2F2917AC-EB37-4324-AD4E-5DD8C200BD13}">
      <x15:tableSlicerCache tableId="37" column="10"/>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1" xr10:uid="{A35FEA3A-7FE6-4399-9D7B-D1E5DD6C09FB}" sourceName="Matchup">
  <extLst>
    <x:ext xmlns:x15="http://schemas.microsoft.com/office/spreadsheetml/2010/11/main" uri="{2F2917AC-EB37-4324-AD4E-5DD8C200BD13}">
      <x15:tableSlicerCache tableId="36" column="6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7" xr10:uid="{75AA9ED5-BBD1-442A-A0EC-48D6AE8066CE}" cache="Slicer_Matchup11" caption="Matchup" columnCount="3" rowHeight="182880"/>
  <slicer name="Team 7" xr10:uid="{66C13127-5DA0-40BF-8B88-1AE47690E212}" cache="Slicer_Team11" caption="Team" columnCount="5" rowHeight="182880"/>
  <slicer name="Pos 7" xr10:uid="{503A6064-7A7E-4178-ABB4-B4D322A0FA34}" cache="Slicer_Pos11" caption="Pos" rowHeight="182880"/>
  <slicer name="Time 6" xr10:uid="{36DF1E63-DE0E-4C94-B440-DADC3F218751}" cache="Slicer_Time111" caption="Time"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8" xr10:uid="{3A126D3D-2457-4F33-9C03-A5770C0B70FE}" cache="Slicer_Matchup32" caption="Matchup" columnCount="3" rowHeight="182880"/>
  <slicer name="Team 8" xr10:uid="{C7E64091-D232-426B-8E36-889F437D4FC5}" cache="Slicer_Team32" caption="Team" columnCount="5" rowHeight="182880"/>
  <slicer name="Pos 8" xr10:uid="{FACA7620-5F33-4018-B220-EFCC78286AF4}" cache="Slicer_Pos32" caption="Pos" rowHeight="182880"/>
  <slicer name="Time 7" xr10:uid="{7C078DE1-1142-4FFA-9DA7-694BD2E485AF}" cache="Slicer_Time132" caption="Time"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2" xr10:uid="{45358D6B-E235-427B-B4F2-9A06581E1052}" cache="Slicer_Matchup2" caption="Matchup" columnCount="2" rowHeight="182880"/>
  <slicer name="Team 2" xr10:uid="{E26168C9-C61E-4BD8-85C1-BC1614475E3C}" cache="Slicer_Team2" caption="Team" columnCount="4" rowHeight="182880"/>
  <slicer name="Pos 2" xr10:uid="{5915C401-BDFD-42D1-9892-E61941EF8A78}" cache="Slicer_Pos2" caption="Pos" rowHeight="182880"/>
  <slicer name="Time 3" xr10:uid="{F273FDC2-5445-49C0-9B39-F43222A94B32}" cache="Slicer_Time12" caption="Game Ti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24843C-77FC-46FF-A09B-7367CB7487B8}" name="DK_Showdown" displayName="DK_Showdown" ref="A11:CQ33" totalsRowShown="0" headerRowDxfId="273" dataDxfId="272">
  <autoFilter ref="A11:CQ33" xr:uid="{00000000-0009-0000-0100-000012000000}"/>
  <sortState xmlns:xlrd2="http://schemas.microsoft.com/office/spreadsheetml/2017/richdata2" ref="A12:CQ33">
    <sortCondition descending="1" ref="L11:L33"/>
  </sortState>
  <tableColumns count="95">
    <tableColumn id="11" xr3:uid="{7D6A5562-3744-47B4-B957-B427140C9193}" name="Column1" dataDxfId="271"/>
    <tableColumn id="2" xr3:uid="{0EE13AAD-1E0D-4EE0-B88F-FB078407C92F}" name="Name" dataDxfId="270"/>
    <tableColumn id="3" xr3:uid="{4BDFE0A7-4327-45CC-8D29-5AD5330FB7B8}" name="DK Sal" dataDxfId="269"/>
    <tableColumn id="4" xr3:uid="{27E65155-9AE5-4F55-B8CA-265A82729B99}" name="Captain Sal" dataDxfId="268"/>
    <tableColumn id="5" xr3:uid="{D0705646-21AF-4B0A-96CC-BE8F871720CE}" name="Pos" dataDxfId="267"/>
    <tableColumn id="6" xr3:uid="{AC52F56C-7FF1-42F5-AEA1-6767DD3FB39B}" name="Team" dataDxfId="266"/>
    <tableColumn id="7" xr3:uid="{B710F30F-25D6-433D-8C89-ECF5396506EF}" name="Opp" dataDxfId="265"/>
    <tableColumn id="8" xr3:uid="{B016154E-4548-45D2-8766-81671795E56D}" name="DVP" dataDxfId="264"/>
    <tableColumn id="10" xr3:uid="{72517DC2-0ED2-454F-BCEE-6E0D3E0C1194}" name="Game Time" dataDxfId="263"/>
    <tableColumn id="113" xr3:uid="{3728622F-2D0C-4351-B559-4A1C7B4408BE}" name="Column1232242222222" dataDxfId="262" dataCellStyle="Percent"/>
    <tableColumn id="45" xr3:uid="{70D08B9C-C0BB-4ED7-BF4A-DEEA3B945BF8}" name="DK Rating" dataDxfId="261"/>
    <tableColumn id="12" xr3:uid="{484A71A9-B2E5-4FBA-9AD2-AED6C8A38846}" name="DK Proj" dataDxfId="260"/>
    <tableColumn id="153" xr3:uid="{90046ECD-2A06-4923-B19F-6098CE762221}" name="Captain Proj" dataDxfId="259"/>
    <tableColumn id="13" xr3:uid="{A7B0B583-58AF-4D87-A2FE-851D5B60F8F6}" name="Proj Min" dataDxfId="258"/>
    <tableColumn id="14" xr3:uid="{0D539E7D-825F-4D7E-8B0D-703091252D93}" name="Value" dataDxfId="257"/>
    <tableColumn id="154" xr3:uid="{56A076A6-7C64-4E6D-B0B0-28F6B907477F}" name="Captain Value" dataDxfId="256"/>
    <tableColumn id="136" xr3:uid="{E96EB38A-CD30-448D-AB7E-A2FE72283CCB}" name="Value +/-" dataDxfId="255"/>
    <tableColumn id="15" xr3:uid="{6CDA3786-B00C-40FA-9656-4381E394BD56}" name="Floor" dataDxfId="254"/>
    <tableColumn id="16" xr3:uid="{A3C516C8-5038-4907-8D77-4858A534F7A7}" name="Ceiling" dataDxfId="253"/>
    <tableColumn id="17" xr3:uid="{B9932C10-B1EA-4C73-A1CE-AF68920A8180}" name="FP/Min" dataDxfId="252"/>
    <tableColumn id="151" xr3:uid="{3C058686-8346-4817-B907-0EC8EBF8E5F7}" name="Captain Floor" dataDxfId="251"/>
    <tableColumn id="152" xr3:uid="{9112541B-137F-4EBA-8C9D-AE0C6A610D86}" name="Captain Ceiling" dataDxfId="250"/>
    <tableColumn id="131" xr3:uid="{92034D99-074C-46B9-BA24-B15AD7B7ECEB}" name="RISE" dataDxfId="249" dataCellStyle="Percent"/>
    <tableColumn id="129" xr3:uid="{EAD4DC26-246B-45E4-9FE5-983C928C7697}" name="FALL" dataDxfId="248" dataCellStyle="Percent"/>
    <tableColumn id="44" xr3:uid="{8FA9E2BD-9524-4C4E-96BF-512819205DC5}" name="DK Own%" dataDxfId="247" dataCellStyle="Percent"/>
    <tableColumn id="145" xr3:uid="{5E0CD573-46F3-4CEB-8562-65E8454893D4}" name="Optimal" dataDxfId="246" dataCellStyle="Percent"/>
    <tableColumn id="144" xr3:uid="{F4AA08E5-7A11-4807-80A4-AFECB68528DC}" name="Leverage" dataDxfId="245" dataCellStyle="Percent"/>
    <tableColumn id="23" xr3:uid="{A3EA8673-770C-45E6-A008-3F0BF3B7B57C}" name="Column123224222222" dataDxfId="244" dataCellStyle="Percent"/>
    <tableColumn id="47" xr3:uid="{FBF75F52-5187-4762-A772-1148E64CF931}" name="O/U" dataDxfId="243" dataCellStyle="Percent"/>
    <tableColumn id="48" xr3:uid="{8EA6760B-A053-4DB3-A981-F07741A323A1}" name="Team Total" dataDxfId="242" dataCellStyle="Percent"/>
    <tableColumn id="49" xr3:uid="{45CD3F0F-8958-4B85-B777-F8E182F1067A}" name="Opp Total" dataDxfId="241" dataCellStyle="Percent"/>
    <tableColumn id="50" xr3:uid="{0A573886-9482-4FD8-A5AC-941053FD601E}" name="Spread" dataDxfId="240" dataCellStyle="Percent"/>
    <tableColumn id="111" xr3:uid="{CDEDFD4F-ADD2-43BF-B309-67E330C6649B}" name="Team Avg" dataDxfId="239" dataCellStyle="Percent"/>
    <tableColumn id="112" xr3:uid="{93B63FE5-4F26-4B39-8295-1B4CF540716B}" name="Avg +/-" dataDxfId="238" dataCellStyle="Percent"/>
    <tableColumn id="51" xr3:uid="{B6B1E5A2-9D0F-42D9-B458-3F4CAF0238A7}" name="Column12322422222" dataDxfId="237" dataCellStyle="Percent"/>
    <tableColumn id="58" xr3:uid="{E475B958-44EB-473C-86FB-1B3D72FEC0DB}" name="Team " dataDxfId="236" dataCellStyle="Percent"/>
    <tableColumn id="62" xr3:uid="{9D456EAC-6F6C-4298-BD84-1DD0E45BE485}" name="Opp " dataDxfId="235" dataCellStyle="Percent"/>
    <tableColumn id="65" xr3:uid="{FC3894FE-F5AE-4B25-8402-49023A02A4D4}" name="Pace +/-" dataDxfId="234" dataCellStyle="Percent"/>
    <tableColumn id="69" xr3:uid="{FBF7F917-41C9-4528-BC54-DFDA3782170F}" name="Column1232242222" dataDxfId="233" dataCellStyle="Percent"/>
    <tableColumn id="18" xr3:uid="{51CC3802-882A-4A52-AD2D-6C238BF54BCE}" name="Opp  " dataDxfId="232"/>
    <tableColumn id="19" xr3:uid="{EA348F6B-EF86-4877-A2C9-F6F10C19261D}" name="Last 1" dataDxfId="231"/>
    <tableColumn id="20" xr3:uid="{71631ABD-3606-4C40-BF55-6546DD768615}" name="Last 3" dataDxfId="230"/>
    <tableColumn id="109" xr3:uid="{0A294AE7-DE1C-4F04-BE86-936225328ECE}" name="Column123224222" dataDxfId="229" dataCellStyle="Percent"/>
    <tableColumn id="64" xr3:uid="{ADBC62C7-77FB-4696-BE22-8FAD59453925}" name="10g" dataDxfId="228"/>
    <tableColumn id="155" xr3:uid="{1FE87FEA-5712-430C-8BE0-5449F61E202C}" name="9g" dataDxfId="227"/>
    <tableColumn id="22" xr3:uid="{5DDA2A33-A325-41EB-A1EB-0431419B1E6E}" name="8g" dataDxfId="226"/>
    <tableColumn id="156" xr3:uid="{2CE9175B-6A17-4EEC-8A59-FC7B17F028EB}" name="7g" dataDxfId="225"/>
    <tableColumn id="24" xr3:uid="{B29D80FA-E122-4548-8D11-1C0EB4042F45}" name="6g" dataDxfId="224"/>
    <tableColumn id="157" xr3:uid="{5870AE4B-A9EE-42E3-810F-F73706776B47}" name="5g" dataDxfId="223"/>
    <tableColumn id="43" xr3:uid="{9B2E98BC-64F1-4B5F-84C5-8238AB598834}" name="4g" dataDxfId="222"/>
    <tableColumn id="158" xr3:uid="{36F36EE8-BFCB-4B7F-AAF3-913D8F3741BA}" name="3g" dataDxfId="221"/>
    <tableColumn id="159" xr3:uid="{1EE498EE-B5C9-42F1-A639-DEABB72A07EB}" name="2g" dataDxfId="220"/>
    <tableColumn id="25" xr3:uid="{580E5D1E-1BE5-406F-A445-9ABE6397C2A0}" name="1g" dataDxfId="219"/>
    <tableColumn id="160" xr3:uid="{F91D8B46-B1E1-4894-AB1A-88BCE47F2366}" name="Trend" dataDxfId="218"/>
    <tableColumn id="110" xr3:uid="{BC89EDF1-8A62-425B-AB13-D05ACBEF170A}" name="Column12322422" dataDxfId="217" dataCellStyle="Percent"/>
    <tableColumn id="106" xr3:uid="{3847E4E0-03CA-405F-ABFC-8A7E963DA978}" name="1g " dataDxfId="216"/>
    <tableColumn id="59" xr3:uid="{7BB7DAEA-A37A-45CB-81AC-DE11E0AD8B02}" name="3g  " dataDxfId="215"/>
    <tableColumn id="60" xr3:uid="{6C88DD97-2D1E-4D8D-81E5-36E9F438D90A}" name="5g " dataDxfId="214"/>
    <tableColumn id="107" xr3:uid="{DC7AFF35-FDC1-4E53-BCDA-164326F90E3F}" name="7g " dataDxfId="213"/>
    <tableColumn id="61" xr3:uid="{1BE85CA3-DA9E-48A0-B136-359D5D8219CD}" name="10g " dataDxfId="212"/>
    <tableColumn id="108" xr3:uid="{CCF062C7-B6C4-404B-8195-56A60875802D}" name="Column1232242" dataDxfId="211" dataCellStyle="Percent"/>
    <tableColumn id="114" xr3:uid="{F6C5DBE8-0EA7-48EB-B933-EBA88ADDDC39}" name="1g  " dataDxfId="210"/>
    <tableColumn id="119" xr3:uid="{8FEFDCFC-596A-426F-8568-F4EBB50078D0}" name="3g   " dataDxfId="209"/>
    <tableColumn id="115" xr3:uid="{4A0E02DA-E02A-426C-AA3D-5EFD1A498E4B}" name="5g  " dataDxfId="208"/>
    <tableColumn id="116" xr3:uid="{E21F03EF-4E33-4F6B-A935-4E44BD5485BA}" name="7g  " dataDxfId="207"/>
    <tableColumn id="117" xr3:uid="{8FC3537C-0A46-40DC-903D-1C156A2C75EF}" name="10g  " dataDxfId="206"/>
    <tableColumn id="118" xr3:uid="{89A73E83-10DC-4804-9A1E-F39ED022EFAF}" name="Column123224222222222" dataDxfId="205" dataCellStyle="Percent"/>
    <tableColumn id="122" xr3:uid="{5C66FF4C-813F-4EA4-9D4F-CD911FD33D42}" name="2x Score" dataDxfId="204" dataCellStyle="Percent"/>
    <tableColumn id="123" xr3:uid="{E8EBE6D3-EF82-497B-850B-F5169047B505}" name="3x Score" dataDxfId="203" dataCellStyle="Percent"/>
    <tableColumn id="124" xr3:uid="{496A07CF-386B-45A9-BC44-72FED6EE5F9A}" name="4x Score" dataDxfId="202" dataCellStyle="Percent"/>
    <tableColumn id="125" xr3:uid="{D4157669-9D30-4C09-9332-BD24CA992306}" name="5x Score" dataDxfId="201" dataCellStyle="Percent"/>
    <tableColumn id="126" xr3:uid="{6B8D089D-0920-480B-8603-5BA85238038F}" name="6x Score" dataDxfId="200" dataCellStyle="Percent"/>
    <tableColumn id="127" xr3:uid="{3C3560AE-42EB-46D3-BB02-83C63EBE2A88}" name="7x Score" dataDxfId="199" dataCellStyle="Percent"/>
    <tableColumn id="128" xr3:uid="{5F249E66-2B27-4EAD-9A3E-2AB5D780F208}" name="8x Score" dataDxfId="198" dataCellStyle="Percent"/>
    <tableColumn id="130" xr3:uid="{3EBA05A5-1B8B-49DB-8E99-9A5CCB580A76}" name="Column12322422222222" dataDxfId="197" dataCellStyle="Percent"/>
    <tableColumn id="98" xr3:uid="{8D531179-9B54-4A56-BF13-28B5F46203E8}" name="2x" dataDxfId="196" dataCellStyle="Percent"/>
    <tableColumn id="99" xr3:uid="{1C2D4F14-C5F1-4BE1-B7B4-8C48A5D0CF42}" name="3x" dataDxfId="195" dataCellStyle="Percent"/>
    <tableColumn id="100" xr3:uid="{E8DA6D3B-DC28-42DA-A03E-785A564B1A6E}" name="4x" dataDxfId="194" dataCellStyle="Percent"/>
    <tableColumn id="101" xr3:uid="{35ED38E2-212C-46C0-951B-DC2851F87CBF}" name="5x" dataDxfId="193" dataCellStyle="Percent"/>
    <tableColumn id="102" xr3:uid="{EDBAF69C-8A02-40C9-AAB0-3E4ED9130B70}" name="6x" dataDxfId="192" dataCellStyle="Percent"/>
    <tableColumn id="103" xr3:uid="{84DA4072-4FD9-4825-8F53-92B0901094EC}" name="7x" dataDxfId="191" dataCellStyle="Percent"/>
    <tableColumn id="104" xr3:uid="{5ACB609B-C646-4D03-833F-48FDB62D0A4E}" name="8x" dataDxfId="190" dataCellStyle="Percent"/>
    <tableColumn id="105" xr3:uid="{BE81AC56-0634-40DA-B643-539ACEC84540}" name="Column1232242222222222" dataDxfId="189"/>
    <tableColumn id="68" xr3:uid="{746ED5BC-2C5E-404C-90C9-5C0D5EBA52AC}" name="Games" dataDxfId="188"/>
    <tableColumn id="63" xr3:uid="{2D09DB66-44B1-4481-BEFC-3797790C5C70}" name="2x%" dataDxfId="187"/>
    <tableColumn id="52" xr3:uid="{B53A279D-358E-41B5-A273-AAA30953725D}" name="3x%" dataDxfId="186"/>
    <tableColumn id="53" xr3:uid="{CD39C3F9-3291-4170-BB6A-1B14EC5A7355}" name="4x%" dataDxfId="185"/>
    <tableColumn id="54" xr3:uid="{04AD67D4-E60F-478D-AA93-6F1D2EEDF630}" name="5x%" dataDxfId="184"/>
    <tableColumn id="55" xr3:uid="{45594BF7-093A-448D-A6E6-C4982E5081DA}" name="6x%" dataDxfId="183"/>
    <tableColumn id="56" xr3:uid="{421F767F-EDC3-4C27-A70A-A0C1765CBD6F}" name="7x%" dataDxfId="182"/>
    <tableColumn id="57" xr3:uid="{98C0F325-16BB-4B1B-B892-06AA8E2288B5}" name="8x%" dataDxfId="181"/>
    <tableColumn id="120" xr3:uid="{B72F3147-98F9-4A1C-8FF9-71451567D728}" name="Opp2" dataDxfId="180"/>
    <tableColumn id="67" xr3:uid="{45D1F869-1267-46AB-88D8-889D5BA5D83B}" name="Matchup" dataDxfId="179"/>
    <tableColumn id="9" xr3:uid="{19387D08-5C6B-4E20-AE2E-A5FBB9788EC3}" name="Randomness" dataDxfId="178" dataCellStyle="Percent"/>
    <tableColumn id="66" xr3:uid="{2B9A363A-9489-4CC1-8D24-67F93C0052F3}" name="Column12" dataDxfId="1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9E4511D-7035-426D-A2A4-5D80D313569F}" name="Fanduel38" displayName="Fanduel38" ref="A11:CY33" totalsRowShown="0" headerRowDxfId="176" dataDxfId="175">
  <autoFilter ref="A11:CY33" xr:uid="{00000000-0009-0000-0100-000002000000}"/>
  <sortState xmlns:xlrd2="http://schemas.microsoft.com/office/spreadsheetml/2017/richdata2" ref="A12:CY33">
    <sortCondition descending="1" ref="L11:L33"/>
  </sortState>
  <tableColumns count="103">
    <tableColumn id="11" xr3:uid="{C85EC0FE-FFB1-4359-960B-A71BD60893E8}" name="Column1" dataDxfId="174"/>
    <tableColumn id="2" xr3:uid="{0A44E912-CF46-40F9-A34B-E615C3D27706}" name="Name" dataDxfId="173"/>
    <tableColumn id="3" xr3:uid="{04B109A2-877F-48A4-A8FE-C0A294D35C6D}" name="FD Sal" dataDxfId="172"/>
    <tableColumn id="4" xr3:uid="{1F54A647-B620-4BC8-9F93-6C24CBA32264}" name="$(+/-)" dataDxfId="171"/>
    <tableColumn id="5" xr3:uid="{BD2666A9-ED8A-483E-893C-BCD5A7CD62EC}" name="Pos" dataDxfId="170"/>
    <tableColumn id="6" xr3:uid="{C8B6FB4C-F368-4A7A-BB95-B4B3EB821CCF}" name="Team" dataDxfId="169"/>
    <tableColumn id="7" xr3:uid="{3EBDCB87-0CE1-41F9-9466-EFCFB480C6A2}" name="Opp" dataDxfId="168"/>
    <tableColumn id="8" xr3:uid="{73ACAC5F-1FAB-44A4-A8DB-7ED14EA088DF}" name="DVP" dataDxfId="167"/>
    <tableColumn id="10" xr3:uid="{F0AA4340-413F-4222-9E42-AF0ACE155EEB}" name="Game Time" dataDxfId="166"/>
    <tableColumn id="98" xr3:uid="{3C2047F7-BE1D-4FAD-8AC7-966654C46224}" name="Column12322" dataDxfId="165" dataCellStyle="Percent"/>
    <tableColumn id="45" xr3:uid="{FE700747-F640-4A47-99EC-5115CFD84976}" name="FD Rating" dataDxfId="164"/>
    <tableColumn id="12" xr3:uid="{7776D4B7-67FF-43B9-B482-05A59C04C5B8}" name="FD Proj" dataDxfId="163"/>
    <tableColumn id="35" xr3:uid="{CF25E13B-3540-4B39-B189-3DFF6F184A14}" name="MVP Proj" dataDxfId="162"/>
    <tableColumn id="142" xr3:uid="{42CC47DC-03CC-47C3-8C13-F6F2A4E6D8A3}" name="Star Proj" dataDxfId="161"/>
    <tableColumn id="143" xr3:uid="{F0954F71-25A6-459A-BAF5-36AB334845F2}" name="Pro Proj" dataDxfId="160"/>
    <tableColumn id="13" xr3:uid="{12ACE875-1394-4E42-8BE0-D9A3C1E9562E}" name="Proj Min" dataDxfId="159"/>
    <tableColumn id="14" xr3:uid="{C22F91D4-2C70-4D48-86E4-38C0562DB02E}" name="Value" dataDxfId="158"/>
    <tableColumn id="149" xr3:uid="{0C88B519-C868-43DF-98BE-D4BEE3737AAD}" name="MVP Val" dataDxfId="157"/>
    <tableColumn id="150" xr3:uid="{577DB03F-5A2A-4E52-8BF1-D316E1ED0B9E}" name="Star Val" dataDxfId="156"/>
    <tableColumn id="151" xr3:uid="{4B4CA40B-162C-4F5B-B12C-A9D3DB6B1D45}" name="Pro Val" dataDxfId="155"/>
    <tableColumn id="136" xr3:uid="{FA54CE45-61DB-4E41-B7F4-02E8FD0567FB}" name="Value +/-" dataDxfId="154"/>
    <tableColumn id="15" xr3:uid="{4334C9E7-A577-40A5-9653-E3735F48A353}" name="Floor" dataDxfId="153"/>
    <tableColumn id="16" xr3:uid="{EF49F3F4-9792-4B32-A49D-78B8FC9BEE7B}" name="Ceiling" dataDxfId="152"/>
    <tableColumn id="17" xr3:uid="{CA271506-6BA2-46C7-A452-5B8DBF37F46B}" name="FP/Min" dataDxfId="151"/>
    <tableColumn id="152" xr3:uid="{9422AB02-6BF2-4DC2-8C9D-5A3E4A3CB975}" name="MVP Floor" dataDxfId="150"/>
    <tableColumn id="153" xr3:uid="{DE7C1E2F-EF80-418E-8DDB-83CF8F35C839}" name="MVP Ceiling" dataDxfId="149"/>
    <tableColumn id="154" xr3:uid="{E89C96E4-A6DC-4946-BDCC-0B95EC0CD456}" name="Star Floor" dataDxfId="148"/>
    <tableColumn id="155" xr3:uid="{F937D542-87BB-4BB2-831A-C22D72074635}" name="Star Ceiling" dataDxfId="147"/>
    <tableColumn id="156" xr3:uid="{26A4E714-5ABA-4AB7-88D3-43A8DAD54A07}" name="Pro Floo" dataDxfId="146"/>
    <tableColumn id="157" xr3:uid="{E57C547F-2470-4ACB-8533-9FCB89CCBB8F}" name="Pro Ceiling" dataDxfId="145"/>
    <tableColumn id="133" xr3:uid="{62AB089C-FF49-41EA-B900-16BCE37B67A6}" name="Rise%" dataDxfId="144" dataCellStyle="Percent"/>
    <tableColumn id="134" xr3:uid="{5BAE816B-FE14-41E3-857D-30B845110BF6}" name="Fall%" dataDxfId="143" dataCellStyle="Percent"/>
    <tableColumn id="44" xr3:uid="{36BF82FD-36B6-467A-8C02-DD54A5481389}" name="FD Own%" dataDxfId="142" dataCellStyle="Percent"/>
    <tableColumn id="147" xr3:uid="{1EA54C70-B6E0-4F1F-84A1-4EB4C20F8ADB}" name="Optimal" dataDxfId="141" dataCellStyle="Percent"/>
    <tableColumn id="146" xr3:uid="{CC13F205-DFC8-48F7-AD28-AF7A8CC8C3F3}" name="Leverage" dataDxfId="140" dataCellStyle="Percent"/>
    <tableColumn id="97" xr3:uid="{2AD70EF5-B247-4C78-9062-3E3B63A5B4A7}" name="Column123223" dataDxfId="139" dataCellStyle="Percent"/>
    <tableColumn id="99" xr3:uid="{3C80EE16-A96D-4AD7-AC84-C2ABF11D23D8}" name="O/U" dataDxfId="138"/>
    <tableColumn id="108" xr3:uid="{35E7F126-219A-4C22-9393-8E44F3EAFA8B}" name="Team Total" dataDxfId="137"/>
    <tableColumn id="109" xr3:uid="{85944471-4A29-4AEE-A597-50C37EC0744E}" name="Opp Total" dataDxfId="136"/>
    <tableColumn id="100" xr3:uid="{090207EB-290C-41ED-A61B-DEB718A26816}" name="Spread" dataDxfId="135"/>
    <tableColumn id="114" xr3:uid="{A11E576C-2B25-4D40-BC25-AE4CFA2E006D}" name="Team Avg" dataDxfId="134"/>
    <tableColumn id="115" xr3:uid="{1D1C2A90-3D77-4742-AACB-60F4102C57C6}" name="Avg +/-" dataDxfId="133"/>
    <tableColumn id="112" xr3:uid="{6E841A0C-0897-41D4-900E-173BDC1F6F32}" name="Column123224" dataDxfId="132" dataCellStyle="Percent"/>
    <tableColumn id="111" xr3:uid="{9EC56E12-D7EC-4BF0-B15B-1FB2BEA7AED3}" name="Team " dataDxfId="131"/>
    <tableColumn id="110" xr3:uid="{F3B69A34-6F42-4558-A7A2-B435BDDA890A}" name="Opp " dataDxfId="130"/>
    <tableColumn id="101" xr3:uid="{0C5CFBFB-3985-46C2-8761-E88AAE319068}" name="Pace +/-" dataDxfId="129"/>
    <tableColumn id="113" xr3:uid="{443DED3E-7C7F-440C-90D3-B490D9364108}" name="Column1232242" dataDxfId="128" dataCellStyle="Percent"/>
    <tableColumn id="18" xr3:uid="{A919B544-443D-4E07-B3FA-A280E136081C}" name="Opp  " dataDxfId="127"/>
    <tableColumn id="19" xr3:uid="{B2917301-C158-4EBC-AE71-5FE0D1956DF9}" name="Last 1" dataDxfId="126"/>
    <tableColumn id="20" xr3:uid="{9B4128BD-B2EA-43F5-89A8-70AFBE30FA5B}" name="Last 3" dataDxfId="125"/>
    <tableColumn id="96" xr3:uid="{88832764-AE49-4AD1-BB98-EBE6F64773AC}" name="Column12322422" dataDxfId="124" dataCellStyle="Percent"/>
    <tableColumn id="64" xr3:uid="{0542EFAA-3756-4E51-934F-7A4E321DAE44}" name="10g" dataDxfId="123"/>
    <tableColumn id="159" xr3:uid="{C1D043B8-3687-45A6-9233-44FCCB07683C}" name="9g" dataDxfId="122"/>
    <tableColumn id="22" xr3:uid="{E30B9FA3-69C0-4520-8898-EE7A005A9E38}" name="8g" dataDxfId="121"/>
    <tableColumn id="161" xr3:uid="{7BFF4BC2-827F-4E60-B510-D37DA1106646}" name="7g" dataDxfId="120"/>
    <tableColumn id="24" xr3:uid="{051DC60C-4458-4A96-B2F4-F12D14DE2028}" name="6g" dataDxfId="119"/>
    <tableColumn id="160" xr3:uid="{E223C14B-1D44-44A3-8753-91EBC654A9E1}" name="5g" dataDxfId="118"/>
    <tableColumn id="26" xr3:uid="{3CD98618-5D55-41D1-9B49-1CB46D5D04B8}" name="4g" dataDxfId="117"/>
    <tableColumn id="162" xr3:uid="{2764EA8A-2363-481D-98CD-78693A68CB15}" name="3g" dataDxfId="116"/>
    <tableColumn id="163" xr3:uid="{C4C337B9-E7F5-47D7-87F9-4E9473EA1052}" name="2g" dataDxfId="115"/>
    <tableColumn id="25" xr3:uid="{67E161FA-3BBD-41F5-8C02-8C28EB588E87}" name="1g" dataDxfId="114"/>
    <tableColumn id="164" xr3:uid="{2DD75A0B-10A7-4396-AF22-5D5660ACC93F}" name="Trend" dataDxfId="113"/>
    <tableColumn id="95" xr3:uid="{2654D290-5925-422C-8D6A-2AA886AE553B}" name="Column123225" dataDxfId="112" dataCellStyle="Percent"/>
    <tableColumn id="43" xr3:uid="{66AB5FE3-629A-42A6-8D35-BCB25BBD194D}" name="1g " dataDxfId="111"/>
    <tableColumn id="59" xr3:uid="{28252021-5DCE-45C7-913C-31A09E9FBD4A}" name="3g " dataDxfId="110"/>
    <tableColumn id="60" xr3:uid="{6936F8A5-A815-43C3-8A66-65E71F04FA59}" name="5g " dataDxfId="109"/>
    <tableColumn id="46" xr3:uid="{1E08C5D5-8795-452D-BC52-47FEC6723C88}" name="7g " dataDxfId="108"/>
    <tableColumn id="61" xr3:uid="{E188CDFF-2A19-4D7A-A643-D2FEEAC81409}" name="10g " dataDxfId="107"/>
    <tableColumn id="94" xr3:uid="{D8E7D24D-11D7-4A22-AA0D-B7451C3B9385}" name="Column123226" dataDxfId="106" dataCellStyle="Percent"/>
    <tableColumn id="47" xr3:uid="{C5AF6F2C-0017-40B5-9A4D-CC18EA719A5A}" name="1g  " dataDxfId="105"/>
    <tableColumn id="48" xr3:uid="{C375BE58-17F2-4DDB-ACBE-B08113CED974}" name="3g  " dataDxfId="104"/>
    <tableColumn id="116" xr3:uid="{99BAD386-198E-4A9F-BB66-BDA1209A1921}" name="5g  " dataDxfId="103"/>
    <tableColumn id="117" xr3:uid="{E54C10FB-00C9-4A8F-AAA2-78860987B1CD}" name="7g  " dataDxfId="102"/>
    <tableColumn id="118" xr3:uid="{4C69460F-1E5E-4975-A77E-CA6268167B89}" name="10g  " dataDxfId="101"/>
    <tableColumn id="119" xr3:uid="{4DA73AFF-A578-4C7A-AC82-72ECCF3106E8}" name="Column123222" dataDxfId="100" dataCellStyle="Percent"/>
    <tableColumn id="121" xr3:uid="{1ECAB990-4E65-43D7-9613-29F94B353CD6}" name="2x Score" dataDxfId="99" dataCellStyle="Percent"/>
    <tableColumn id="122" xr3:uid="{381509AB-F4AF-4836-BEF9-EBD33AF9D59D}" name="3x Score" dataDxfId="98" dataCellStyle="Percent"/>
    <tableColumn id="123" xr3:uid="{1EC11A59-2927-4EAC-B841-D94A97B312D9}" name="4x Score" dataDxfId="97" dataCellStyle="Percent"/>
    <tableColumn id="124" xr3:uid="{8F63A3B3-BA77-4F81-A7E2-559702D03C26}" name="5x Score" dataDxfId="96" dataCellStyle="Percent"/>
    <tableColumn id="125" xr3:uid="{C7080B0C-7E69-472A-A9A0-A960782869E7}" name="6x Score" dataDxfId="95" dataCellStyle="Percent"/>
    <tableColumn id="126" xr3:uid="{E3861131-4D8C-41E8-BA37-875ED57B4A77}" name="7x Score" dataDxfId="94" dataCellStyle="Percent"/>
    <tableColumn id="127" xr3:uid="{808E588F-86AA-4F5C-ACC1-D192FE6C027A}" name="8x Score" dataDxfId="93" dataCellStyle="Percent"/>
    <tableColumn id="128" xr3:uid="{89FB509D-1DE8-455B-B953-E18173E69F28}" name="Column1232223" dataDxfId="92" dataCellStyle="Percent"/>
    <tableColumn id="72" xr3:uid="{31917198-5C28-4454-9FBF-796A351E80FB}" name="2x" dataDxfId="91" dataCellStyle="Percent"/>
    <tableColumn id="73" xr3:uid="{70D9F416-FF1C-40B8-9CC4-043D6D369C54}" name="3x" dataDxfId="90" dataCellStyle="Percent"/>
    <tableColumn id="74" xr3:uid="{432705A1-56AC-457F-ADD8-3FB0198A4936}" name="4x" dataDxfId="89" dataCellStyle="Percent"/>
    <tableColumn id="75" xr3:uid="{0A2A5E72-1893-4DD7-A197-B36099545956}" name="5x" dataDxfId="88" dataCellStyle="Percent"/>
    <tableColumn id="76" xr3:uid="{822B1596-1676-4974-9F19-8B724D81557F}" name="6x" dataDxfId="87" dataCellStyle="Percent"/>
    <tableColumn id="77" xr3:uid="{A6428C1B-6966-4627-8607-246C660E449A}" name="7x" dataDxfId="86" dataCellStyle="Percent"/>
    <tableColumn id="78" xr3:uid="{0B410D42-E1FE-413A-B0A0-E09B0BBB912C}" name="8x" dataDxfId="85" dataCellStyle="Percent"/>
    <tableColumn id="93" xr3:uid="{67E3D392-69E2-4F78-890D-A833CE5670BE}" name="Column1232222" dataDxfId="84" dataCellStyle="Percent"/>
    <tableColumn id="68" xr3:uid="{4E19D269-029D-4C40-8FDE-AF72950EEC1B}" name="Games" dataDxfId="83"/>
    <tableColumn id="63" xr3:uid="{7AFBC924-3B73-4245-BD82-AD937EE896E9}" name="2x%" dataDxfId="82"/>
    <tableColumn id="52" xr3:uid="{A4415E10-7C8B-421E-96B1-8694AA1170EC}" name="3x%" dataDxfId="81"/>
    <tableColumn id="53" xr3:uid="{9B0518F1-0A5C-4E57-966E-636F9FD16D9D}" name="4x%" dataDxfId="80"/>
    <tableColumn id="54" xr3:uid="{593CB6F1-318C-47DE-895F-7733E455E66B}" name="5x%" dataDxfId="79"/>
    <tableColumn id="55" xr3:uid="{4A74CD41-C275-41C1-82E0-23D5F03043D4}" name="6x%" dataDxfId="78"/>
    <tableColumn id="56" xr3:uid="{3BA30936-4899-4A7C-96E1-55F9E0E3951B}" name="7x%" dataDxfId="77"/>
    <tableColumn id="57" xr3:uid="{C45D42C6-3171-419E-A686-D89048971B6F}" name="8x%" dataDxfId="76"/>
    <tableColumn id="1" xr3:uid="{D319E7A6-4D08-421B-AB24-846CF0DAC8E8}" name="Opp2" dataDxfId="75"/>
    <tableColumn id="67" xr3:uid="{516A169E-5516-4AE8-9F52-26C85BF58A3D}" name="Matchup" dataDxfId="74"/>
    <tableColumn id="9" xr3:uid="{05EF04DD-443D-4028-BCA3-31B90B02C7FC}" name="Randomness" dataDxfId="73" dataCellStyle="Percent"/>
    <tableColumn id="66" xr3:uid="{C0055BD8-B53C-41A3-8415-474F607524C8}" name="Column123227"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93B31F-98E4-4E40-8A5D-160A7BCECE04}" name="SuperDraft" displayName="SuperDraft" ref="A11:BR30" totalsRowShown="0" headerRowDxfId="71" dataDxfId="70">
  <autoFilter ref="A11:BR30" xr:uid="{00000000-0009-0000-0100-000014000000}"/>
  <sortState xmlns:xlrd2="http://schemas.microsoft.com/office/spreadsheetml/2017/richdata2" ref="A12:BR30">
    <sortCondition descending="1" ref="L11:L30"/>
  </sortState>
  <tableColumns count="70">
    <tableColumn id="11" xr3:uid="{00000000-0010-0000-1400-00000B000000}" name="Column1" dataDxfId="69"/>
    <tableColumn id="2" xr3:uid="{00000000-0010-0000-1400-000002000000}" name="Name" dataDxfId="68"/>
    <tableColumn id="3" xr3:uid="{00000000-0010-0000-1400-000003000000}" name="SD Multi" dataDxfId="67"/>
    <tableColumn id="5" xr3:uid="{00000000-0010-0000-1400-000005000000}" name="Pos" dataDxfId="66"/>
    <tableColumn id="6" xr3:uid="{00000000-0010-0000-1400-000006000000}" name="Team" dataDxfId="65"/>
    <tableColumn id="7" xr3:uid="{00000000-0010-0000-1400-000007000000}" name="Opp" dataDxfId="64"/>
    <tableColumn id="8" xr3:uid="{00000000-0010-0000-1400-000008000000}" name="DVP" dataDxfId="63"/>
    <tableColumn id="10" xr3:uid="{00000000-0010-0000-1400-00000A000000}" name="Game Time" dataDxfId="62"/>
    <tableColumn id="98" xr3:uid="{00000000-0010-0000-1400-000062000000}" name="Column12322" dataDxfId="61" dataCellStyle="Percent"/>
    <tableColumn id="129" xr3:uid="{00000000-0010-0000-1400-000081000000}" name="SD Rating" dataDxfId="60"/>
    <tableColumn id="4" xr3:uid="{EF978EAB-8F04-45D4-B67D-38D2B9267A9A}" name="SD Base Proj" dataDxfId="59"/>
    <tableColumn id="12" xr3:uid="{00000000-0010-0000-1400-00000C000000}" name="SD xMulti Proj" dataDxfId="58"/>
    <tableColumn id="13" xr3:uid="{00000000-0010-0000-1400-00000D000000}" name="Proj Min" dataDxfId="57"/>
    <tableColumn id="15" xr3:uid="{00000000-0010-0000-1400-00000F000000}" name="Floor" dataDxfId="56"/>
    <tableColumn id="16" xr3:uid="{00000000-0010-0000-1400-000010000000}" name="Ceiling" dataDxfId="55"/>
    <tableColumn id="17" xr3:uid="{00000000-0010-0000-1400-000011000000}" name="FP/Min" dataDxfId="54"/>
    <tableColumn id="97" xr3:uid="{00000000-0010-0000-1400-000061000000}" name="Column123223" dataDxfId="53" dataCellStyle="Percent"/>
    <tableColumn id="99" xr3:uid="{00000000-0010-0000-1400-000063000000}" name="O/U" dataDxfId="52"/>
    <tableColumn id="108" xr3:uid="{00000000-0010-0000-1400-00006C000000}" name="Team Total" dataDxfId="51"/>
    <tableColumn id="109" xr3:uid="{00000000-0010-0000-1400-00006D000000}" name="Opp Total" dataDxfId="50"/>
    <tableColumn id="100" xr3:uid="{00000000-0010-0000-1400-000064000000}" name="Spread" dataDxfId="49"/>
    <tableColumn id="114" xr3:uid="{00000000-0010-0000-1400-000072000000}" name="Team Avg" dataDxfId="48"/>
    <tableColumn id="115" xr3:uid="{00000000-0010-0000-1400-000073000000}" name="Avg +/-" dataDxfId="47"/>
    <tableColumn id="112" xr3:uid="{00000000-0010-0000-1400-000070000000}" name="Column123224" dataDxfId="46" dataCellStyle="Percent"/>
    <tableColumn id="111" xr3:uid="{00000000-0010-0000-1400-00006F000000}" name="Team " dataDxfId="45"/>
    <tableColumn id="110" xr3:uid="{00000000-0010-0000-1400-00006E000000}" name="Opp " dataDxfId="44"/>
    <tableColumn id="101" xr3:uid="{00000000-0010-0000-1400-000065000000}" name="Pace +/-" dataDxfId="43"/>
    <tableColumn id="113" xr3:uid="{00000000-0010-0000-1400-000071000000}" name="Column1232242" dataDxfId="42" dataCellStyle="Percent"/>
    <tableColumn id="18" xr3:uid="{00000000-0010-0000-1400-000012000000}" name="Opp  " dataDxfId="41"/>
    <tableColumn id="19" xr3:uid="{00000000-0010-0000-1400-000013000000}" name="Last 1" dataDxfId="40"/>
    <tableColumn id="20" xr3:uid="{00000000-0010-0000-1400-000014000000}" name="Last 3" dataDxfId="39"/>
    <tableColumn id="96" xr3:uid="{00000000-0010-0000-1400-000060000000}" name="Column12322422" dataDxfId="38" dataCellStyle="Percent"/>
    <tableColumn id="64" xr3:uid="{00000000-0010-0000-1400-000040000000}" name="1g" dataDxfId="37"/>
    <tableColumn id="22" xr3:uid="{00000000-0010-0000-1400-000016000000}" name="3g" dataDxfId="36"/>
    <tableColumn id="24" xr3:uid="{00000000-0010-0000-1400-000018000000}" name="5g" dataDxfId="35"/>
    <tableColumn id="26" xr3:uid="{00000000-0010-0000-1400-00001A000000}" name="7g" dataDxfId="34"/>
    <tableColumn id="25" xr3:uid="{00000000-0010-0000-1400-000019000000}" name="10g" dataDxfId="33"/>
    <tableColumn id="124" xr3:uid="{3840012B-5431-438A-944E-EED898E7661D}" name="Trend" dataDxfId="32"/>
    <tableColumn id="95" xr3:uid="{00000000-0010-0000-1400-00005F000000}" name="Column123225" dataDxfId="31" dataCellStyle="Percent"/>
    <tableColumn id="43" xr3:uid="{00000000-0010-0000-1400-00002B000000}" name="1g " dataDxfId="30"/>
    <tableColumn id="59" xr3:uid="{00000000-0010-0000-1400-00003B000000}" name="3g " dataDxfId="29"/>
    <tableColumn id="60" xr3:uid="{00000000-0010-0000-1400-00003C000000}" name="5g " dataDxfId="28"/>
    <tableColumn id="46" xr3:uid="{00000000-0010-0000-1400-00002E000000}" name="7g " dataDxfId="27"/>
    <tableColumn id="61" xr3:uid="{00000000-0010-0000-1400-00003D000000}" name="10g " dataDxfId="26"/>
    <tableColumn id="94" xr3:uid="{00000000-0010-0000-1400-00005E000000}" name="Column123226" dataDxfId="25" dataCellStyle="Percent"/>
    <tableColumn id="47" xr3:uid="{00000000-0010-0000-1400-00002F000000}" name="1g  " dataDxfId="24"/>
    <tableColumn id="48" xr3:uid="{00000000-0010-0000-1400-000030000000}" name="3g  " dataDxfId="23"/>
    <tableColumn id="116" xr3:uid="{00000000-0010-0000-1400-000074000000}" name="5g  " dataDxfId="22"/>
    <tableColumn id="117" xr3:uid="{00000000-0010-0000-1400-000075000000}" name="7g  " dataDxfId="21"/>
    <tableColumn id="118" xr3:uid="{00000000-0010-0000-1400-000076000000}" name="10g  " dataDxfId="20"/>
    <tableColumn id="119" xr3:uid="{00000000-0010-0000-1400-000077000000}" name="Column123222" dataDxfId="19" dataCellStyle="Percent"/>
    <tableColumn id="72" xr3:uid="{00000000-0010-0000-1400-000048000000}" name="20" dataDxfId="18" dataCellStyle="Percent"/>
    <tableColumn id="73" xr3:uid="{00000000-0010-0000-1400-000049000000}" name="30" dataDxfId="17" dataCellStyle="Percent"/>
    <tableColumn id="74" xr3:uid="{00000000-0010-0000-1400-00004A000000}" name="40" dataDxfId="16" dataCellStyle="Percent"/>
    <tableColumn id="75" xr3:uid="{00000000-0010-0000-1400-00004B000000}" name="50" dataDxfId="15" dataCellStyle="Percent"/>
    <tableColumn id="76" xr3:uid="{00000000-0010-0000-1400-00004C000000}" name="60" dataDxfId="14" dataCellStyle="Percent"/>
    <tableColumn id="77" xr3:uid="{00000000-0010-0000-1400-00004D000000}" name="70" dataDxfId="13" dataCellStyle="Percent"/>
    <tableColumn id="78" xr3:uid="{00000000-0010-0000-1400-00004E000000}" name="80" dataDxfId="12" dataCellStyle="Percent"/>
    <tableColumn id="93" xr3:uid="{00000000-0010-0000-1400-00005D000000}" name="Column1232222" dataDxfId="11" dataCellStyle="Percent"/>
    <tableColumn id="68" xr3:uid="{00000000-0010-0000-1400-000044000000}" name="Games" dataDxfId="10"/>
    <tableColumn id="63" xr3:uid="{00000000-0010-0000-1400-00003F000000}" name="2x%" dataDxfId="9"/>
    <tableColumn id="52" xr3:uid="{00000000-0010-0000-1400-000034000000}" name="3x%" dataDxfId="8"/>
    <tableColumn id="53" xr3:uid="{00000000-0010-0000-1400-000035000000}" name="4x%" dataDxfId="7"/>
    <tableColumn id="54" xr3:uid="{00000000-0010-0000-1400-000036000000}" name="5x%" dataDxfId="6"/>
    <tableColumn id="55" xr3:uid="{00000000-0010-0000-1400-000037000000}" name="6x%" dataDxfId="5"/>
    <tableColumn id="56" xr3:uid="{00000000-0010-0000-1400-000038000000}" name="7x%" dataDxfId="4"/>
    <tableColumn id="57" xr3:uid="{00000000-0010-0000-1400-000039000000}" name="8x%" dataDxfId="3"/>
    <tableColumn id="1" xr3:uid="{00000000-0010-0000-1400-000001000000}" name="Opp2" dataDxfId="2"/>
    <tableColumn id="67" xr3:uid="{00000000-0010-0000-1400-000043000000}" name="Matchup" dataDxfId="1"/>
    <tableColumn id="66" xr3:uid="{00000000-0010-0000-1400-000042000000}" name="Column1232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1CB3-F707-4970-A932-31F179A9A957}">
  <dimension ref="B2:F195"/>
  <sheetViews>
    <sheetView showGridLines="0" workbookViewId="0">
      <selection activeCell="M665" sqref="M665"/>
    </sheetView>
  </sheetViews>
  <sheetFormatPr defaultColWidth="12.5703125" defaultRowHeight="15.75"/>
  <cols>
    <col min="1" max="2" width="12.5703125" style="45"/>
    <col min="3" max="3" width="15.42578125" style="45" customWidth="1"/>
    <col min="4" max="4" width="29" style="45" bestFit="1" customWidth="1"/>
    <col min="5" max="5" width="16.42578125" style="45" customWidth="1"/>
    <col min="6" max="16384" width="12.5703125" style="45"/>
  </cols>
  <sheetData>
    <row r="2" spans="2:5">
      <c r="B2" s="46" t="s">
        <v>0</v>
      </c>
    </row>
    <row r="3" spans="2:5">
      <c r="C3" s="45" t="s">
        <v>1</v>
      </c>
    </row>
    <row r="4" spans="2:5">
      <c r="D4" s="45" t="s">
        <v>2</v>
      </c>
      <c r="E4" s="45" t="s">
        <v>3</v>
      </c>
    </row>
    <row r="6" spans="2:5">
      <c r="D6" s="45" t="s">
        <v>4</v>
      </c>
      <c r="E6" s="45" t="s">
        <v>5</v>
      </c>
    </row>
    <row r="7" spans="2:5">
      <c r="D7" s="45" t="s">
        <v>6</v>
      </c>
      <c r="E7" s="45" t="s">
        <v>7</v>
      </c>
    </row>
    <row r="8" spans="2:5">
      <c r="D8" s="45" t="s">
        <v>8</v>
      </c>
      <c r="E8" s="45" t="s">
        <v>9</v>
      </c>
    </row>
    <row r="9" spans="2:5">
      <c r="D9" s="45" t="s">
        <v>10</v>
      </c>
      <c r="E9" s="45" t="s">
        <v>11</v>
      </c>
    </row>
    <row r="10" spans="2:5">
      <c r="D10" s="45" t="s">
        <v>12</v>
      </c>
      <c r="E10" s="45" t="s">
        <v>13</v>
      </c>
    </row>
    <row r="11" spans="2:5">
      <c r="D11" s="45" t="s">
        <v>14</v>
      </c>
      <c r="E11" s="45" t="s">
        <v>15</v>
      </c>
    </row>
    <row r="12" spans="2:5">
      <c r="D12" s="45" t="s">
        <v>16</v>
      </c>
      <c r="E12" s="45" t="s">
        <v>17</v>
      </c>
    </row>
    <row r="13" spans="2:5">
      <c r="D13" s="45" t="s">
        <v>18</v>
      </c>
      <c r="E13" s="45" t="s">
        <v>19</v>
      </c>
    </row>
    <row r="14" spans="2:5">
      <c r="D14" s="45" t="s">
        <v>20</v>
      </c>
      <c r="E14" s="45" t="s">
        <v>21</v>
      </c>
    </row>
    <row r="15" spans="2:5">
      <c r="D15" s="45" t="s">
        <v>22</v>
      </c>
      <c r="E15" s="45" t="s">
        <v>23</v>
      </c>
    </row>
    <row r="17" spans="4:6">
      <c r="D17" s="45" t="s">
        <v>24</v>
      </c>
      <c r="E17" s="45" t="s">
        <v>25</v>
      </c>
    </row>
    <row r="18" spans="4:6">
      <c r="F18" s="45" t="s">
        <v>26</v>
      </c>
    </row>
    <row r="19" spans="4:6">
      <c r="F19" s="45" t="s">
        <v>27</v>
      </c>
    </row>
    <row r="21" spans="4:6">
      <c r="D21" s="45" t="s">
        <v>28</v>
      </c>
      <c r="E21" s="45" t="s">
        <v>29</v>
      </c>
    </row>
    <row r="22" spans="4:6">
      <c r="D22" s="45" t="s">
        <v>30</v>
      </c>
      <c r="E22" s="45" t="s">
        <v>31</v>
      </c>
    </row>
    <row r="23" spans="4:6">
      <c r="D23" s="45" t="s">
        <v>32</v>
      </c>
      <c r="E23" s="45" t="s">
        <v>33</v>
      </c>
    </row>
    <row r="25" spans="4:6">
      <c r="D25" s="45" t="s">
        <v>34</v>
      </c>
      <c r="E25" s="45" t="s">
        <v>35</v>
      </c>
    </row>
    <row r="26" spans="4:6">
      <c r="F26" s="45" t="s">
        <v>36</v>
      </c>
    </row>
    <row r="28" spans="4:6">
      <c r="D28" s="45" t="s">
        <v>37</v>
      </c>
      <c r="E28" s="45" t="s">
        <v>35</v>
      </c>
    </row>
    <row r="29" spans="4:6">
      <c r="F29" s="45" t="s">
        <v>38</v>
      </c>
    </row>
    <row r="31" spans="4:6">
      <c r="D31" s="45" t="s">
        <v>39</v>
      </c>
      <c r="E31" s="45" t="s">
        <v>40</v>
      </c>
    </row>
    <row r="32" spans="4:6">
      <c r="F32" s="45" t="s">
        <v>41</v>
      </c>
    </row>
    <row r="34" spans="3:6">
      <c r="D34" s="45" t="s">
        <v>42</v>
      </c>
      <c r="E34" s="45" t="s">
        <v>43</v>
      </c>
    </row>
    <row r="35" spans="3:6">
      <c r="F35" s="45" t="s">
        <v>44</v>
      </c>
    </row>
    <row r="37" spans="3:6">
      <c r="D37" s="45" t="s">
        <v>45</v>
      </c>
      <c r="E37" s="45" t="s">
        <v>46</v>
      </c>
    </row>
    <row r="39" spans="3:6">
      <c r="D39" s="45" t="s">
        <v>47</v>
      </c>
      <c r="E39" s="45" t="s">
        <v>48</v>
      </c>
    </row>
    <row r="41" spans="3:6">
      <c r="D41" s="45" t="s">
        <v>49</v>
      </c>
      <c r="E41" s="45" t="s">
        <v>50</v>
      </c>
    </row>
    <row r="42" spans="3:6">
      <c r="F42" s="45" t="s">
        <v>51</v>
      </c>
    </row>
    <row r="43" spans="3:6">
      <c r="E43" s="45" t="s">
        <v>52</v>
      </c>
    </row>
    <row r="44" spans="3:6">
      <c r="F44" s="45" t="s">
        <v>53</v>
      </c>
    </row>
    <row r="46" spans="3:6">
      <c r="D46" s="45" t="s">
        <v>54</v>
      </c>
      <c r="E46" s="45" t="s">
        <v>55</v>
      </c>
    </row>
    <row r="48" spans="3:6">
      <c r="C48" s="45" t="s">
        <v>56</v>
      </c>
    </row>
    <row r="49" spans="3:5">
      <c r="D49" s="45" t="s">
        <v>57</v>
      </c>
      <c r="E49" s="45" t="s">
        <v>58</v>
      </c>
    </row>
    <row r="50" spans="3:5">
      <c r="D50" s="45" t="s">
        <v>59</v>
      </c>
      <c r="E50" s="45" t="s">
        <v>60</v>
      </c>
    </row>
    <row r="51" spans="3:5">
      <c r="D51" s="45" t="s">
        <v>61</v>
      </c>
      <c r="E51" s="45" t="s">
        <v>62</v>
      </c>
    </row>
    <row r="52" spans="3:5">
      <c r="D52" s="45" t="s">
        <v>63</v>
      </c>
      <c r="E52" s="45" t="s">
        <v>64</v>
      </c>
    </row>
    <row r="53" spans="3:5">
      <c r="D53" s="45" t="s">
        <v>65</v>
      </c>
      <c r="E53" s="45" t="s">
        <v>66</v>
      </c>
    </row>
    <row r="54" spans="3:5">
      <c r="D54" s="45" t="s">
        <v>67</v>
      </c>
      <c r="E54" s="45" t="s">
        <v>68</v>
      </c>
    </row>
    <row r="56" spans="3:5">
      <c r="C56" s="45" t="s">
        <v>69</v>
      </c>
    </row>
    <row r="57" spans="3:5">
      <c r="D57" s="45" t="s">
        <v>70</v>
      </c>
      <c r="E57" s="45" t="s">
        <v>71</v>
      </c>
    </row>
    <row r="58" spans="3:5">
      <c r="D58" s="45" t="s">
        <v>10</v>
      </c>
      <c r="E58" s="45" t="s">
        <v>72</v>
      </c>
    </row>
    <row r="59" spans="3:5">
      <c r="D59" s="45" t="s">
        <v>73</v>
      </c>
      <c r="E59" s="45" t="s">
        <v>74</v>
      </c>
    </row>
    <row r="61" spans="3:5">
      <c r="C61" s="45" t="s">
        <v>75</v>
      </c>
    </row>
    <row r="62" spans="3:5">
      <c r="D62" s="45" t="s">
        <v>10</v>
      </c>
      <c r="E62" s="45" t="s">
        <v>76</v>
      </c>
    </row>
    <row r="63" spans="3:5">
      <c r="D63" s="45" t="s">
        <v>77</v>
      </c>
      <c r="E63" s="45" t="s">
        <v>78</v>
      </c>
    </row>
    <row r="64" spans="3:5">
      <c r="D64" s="45" t="s">
        <v>79</v>
      </c>
      <c r="E64" s="45" t="s">
        <v>80</v>
      </c>
    </row>
    <row r="66" spans="3:5">
      <c r="C66" s="45" t="s">
        <v>81</v>
      </c>
    </row>
    <row r="67" spans="3:5">
      <c r="D67" s="45" t="s">
        <v>82</v>
      </c>
      <c r="E67" s="45" t="s">
        <v>83</v>
      </c>
    </row>
    <row r="69" spans="3:5">
      <c r="C69" s="45" t="s">
        <v>84</v>
      </c>
    </row>
    <row r="70" spans="3:5">
      <c r="D70" s="45" t="s">
        <v>85</v>
      </c>
      <c r="E70" s="45" t="s">
        <v>86</v>
      </c>
    </row>
    <row r="72" spans="3:5">
      <c r="C72" s="45" t="s">
        <v>87</v>
      </c>
    </row>
    <row r="73" spans="3:5">
      <c r="D73" s="45" t="s">
        <v>85</v>
      </c>
      <c r="E73" s="45" t="s">
        <v>88</v>
      </c>
    </row>
    <row r="75" spans="3:5">
      <c r="C75" s="45" t="s">
        <v>89</v>
      </c>
    </row>
    <row r="76" spans="3:5">
      <c r="D76" s="45" t="s">
        <v>90</v>
      </c>
      <c r="E76" s="45" t="s">
        <v>91</v>
      </c>
    </row>
    <row r="78" spans="3:5">
      <c r="C78" s="45" t="s">
        <v>92</v>
      </c>
    </row>
    <row r="79" spans="3:5">
      <c r="D79" s="45" t="s">
        <v>93</v>
      </c>
      <c r="E79" s="45" t="s">
        <v>94</v>
      </c>
    </row>
    <row r="81" spans="2:5">
      <c r="D81" s="45" t="s">
        <v>10</v>
      </c>
      <c r="E81" s="45" t="s">
        <v>95</v>
      </c>
    </row>
    <row r="82" spans="2:5">
      <c r="D82" s="45" t="s">
        <v>96</v>
      </c>
      <c r="E82" s="45" t="s">
        <v>97</v>
      </c>
    </row>
    <row r="83" spans="2:5">
      <c r="D83" s="45" t="s">
        <v>98</v>
      </c>
      <c r="E83" s="45" t="s">
        <v>99</v>
      </c>
    </row>
    <row r="85" spans="2:5">
      <c r="B85" s="46" t="s">
        <v>100</v>
      </c>
    </row>
    <row r="86" spans="2:5">
      <c r="C86" s="45" t="s">
        <v>1</v>
      </c>
    </row>
    <row r="87" spans="2:5">
      <c r="D87" s="45" t="s">
        <v>2</v>
      </c>
      <c r="E87" s="45" t="s">
        <v>3</v>
      </c>
    </row>
    <row r="88" spans="2:5">
      <c r="D88" s="45" t="s">
        <v>101</v>
      </c>
      <c r="E88" s="45" t="s">
        <v>102</v>
      </c>
    </row>
    <row r="89" spans="2:5">
      <c r="D89" s="45" t="s">
        <v>103</v>
      </c>
      <c r="E89" s="45" t="s">
        <v>104</v>
      </c>
    </row>
    <row r="90" spans="2:5">
      <c r="D90" s="45" t="s">
        <v>105</v>
      </c>
      <c r="E90" s="45" t="s">
        <v>106</v>
      </c>
    </row>
    <row r="91" spans="2:5">
      <c r="D91" s="45" t="s">
        <v>70</v>
      </c>
      <c r="E91" s="45" t="s">
        <v>107</v>
      </c>
    </row>
    <row r="92" spans="2:5">
      <c r="D92" s="45" t="s">
        <v>10</v>
      </c>
      <c r="E92" s="45" t="s">
        <v>95</v>
      </c>
    </row>
    <row r="93" spans="2:5">
      <c r="D93" s="45" t="s">
        <v>108</v>
      </c>
      <c r="E93" s="45" t="s">
        <v>109</v>
      </c>
    </row>
    <row r="94" spans="2:5">
      <c r="D94" s="45" t="s">
        <v>14</v>
      </c>
      <c r="E94" s="45" t="s">
        <v>110</v>
      </c>
    </row>
    <row r="96" spans="2:5">
      <c r="D96" s="45" t="s">
        <v>16</v>
      </c>
      <c r="E96" s="45" t="s">
        <v>17</v>
      </c>
    </row>
    <row r="97" spans="2:5">
      <c r="D97" s="45" t="s">
        <v>18</v>
      </c>
      <c r="E97" s="45" t="s">
        <v>19</v>
      </c>
    </row>
    <row r="98" spans="2:5">
      <c r="D98" s="45" t="s">
        <v>111</v>
      </c>
      <c r="E98" s="45" t="s">
        <v>112</v>
      </c>
    </row>
    <row r="99" spans="2:5">
      <c r="D99" s="45" t="s">
        <v>20</v>
      </c>
      <c r="E99" s="45" t="s">
        <v>21</v>
      </c>
    </row>
    <row r="100" spans="2:5">
      <c r="D100" s="45" t="s">
        <v>22</v>
      </c>
      <c r="E100" s="45" t="s">
        <v>23</v>
      </c>
    </row>
    <row r="101" spans="2:5">
      <c r="D101" s="45" t="s">
        <v>113</v>
      </c>
      <c r="E101" s="45" t="s">
        <v>114</v>
      </c>
    </row>
    <row r="102" spans="2:5">
      <c r="D102" s="45" t="s">
        <v>28</v>
      </c>
      <c r="E102" s="45" t="s">
        <v>29</v>
      </c>
    </row>
    <row r="103" spans="2:5">
      <c r="D103" s="45" t="s">
        <v>30</v>
      </c>
      <c r="E103" s="45" t="s">
        <v>31</v>
      </c>
    </row>
    <row r="104" spans="2:5">
      <c r="D104" s="45" t="s">
        <v>115</v>
      </c>
      <c r="E104" s="45" t="s">
        <v>116</v>
      </c>
    </row>
    <row r="105" spans="2:5">
      <c r="D105" s="45" t="s">
        <v>117</v>
      </c>
      <c r="E105" s="45" t="s">
        <v>118</v>
      </c>
    </row>
    <row r="106" spans="2:5">
      <c r="D106" s="45" t="s">
        <v>119</v>
      </c>
      <c r="E106" s="45" t="s">
        <v>120</v>
      </c>
    </row>
    <row r="108" spans="2:5">
      <c r="D108" s="45" t="s">
        <v>121</v>
      </c>
    </row>
    <row r="109" spans="2:5">
      <c r="D109" s="45" t="s">
        <v>122</v>
      </c>
      <c r="E109" s="45" t="s">
        <v>123</v>
      </c>
    </row>
    <row r="111" spans="2:5">
      <c r="B111" s="46" t="s">
        <v>124</v>
      </c>
    </row>
    <row r="112" spans="2:5">
      <c r="D112" s="45" t="s">
        <v>2</v>
      </c>
      <c r="E112" s="45" t="s">
        <v>3</v>
      </c>
    </row>
    <row r="113" spans="4:5">
      <c r="D113" s="45" t="s">
        <v>125</v>
      </c>
      <c r="E113" s="45" t="s">
        <v>126</v>
      </c>
    </row>
    <row r="114" spans="4:5">
      <c r="D114" s="45" t="s">
        <v>105</v>
      </c>
      <c r="E114" s="45" t="s">
        <v>106</v>
      </c>
    </row>
    <row r="115" spans="4:5">
      <c r="D115" s="45" t="s">
        <v>70</v>
      </c>
      <c r="E115" s="45" t="s">
        <v>107</v>
      </c>
    </row>
    <row r="116" spans="4:5">
      <c r="D116" s="45" t="s">
        <v>10</v>
      </c>
      <c r="E116" s="45" t="s">
        <v>95</v>
      </c>
    </row>
    <row r="117" spans="4:5">
      <c r="D117" s="45" t="s">
        <v>108</v>
      </c>
      <c r="E117" s="45" t="s">
        <v>109</v>
      </c>
    </row>
    <row r="118" spans="4:5">
      <c r="D118" s="45" t="s">
        <v>14</v>
      </c>
      <c r="E118" s="45" t="s">
        <v>110</v>
      </c>
    </row>
    <row r="120" spans="4:5">
      <c r="D120" s="45" t="s">
        <v>127</v>
      </c>
      <c r="E120" s="45" t="s">
        <v>17</v>
      </c>
    </row>
    <row r="121" spans="4:5">
      <c r="D121" s="45" t="s">
        <v>128</v>
      </c>
      <c r="E121" s="45" t="s">
        <v>129</v>
      </c>
    </row>
    <row r="122" spans="4:5">
      <c r="D122" s="45" t="s">
        <v>130</v>
      </c>
      <c r="E122" s="45" t="s">
        <v>131</v>
      </c>
    </row>
    <row r="123" spans="4:5">
      <c r="D123" s="45" t="s">
        <v>132</v>
      </c>
      <c r="E123" s="45" t="s">
        <v>133</v>
      </c>
    </row>
    <row r="124" spans="4:5">
      <c r="D124" s="45" t="s">
        <v>134</v>
      </c>
      <c r="E124" s="45" t="s">
        <v>135</v>
      </c>
    </row>
    <row r="125" spans="4:5">
      <c r="D125" s="45" t="s">
        <v>20</v>
      </c>
      <c r="E125" s="45" t="s">
        <v>21</v>
      </c>
    </row>
    <row r="126" spans="4:5">
      <c r="D126" s="45" t="s">
        <v>22</v>
      </c>
      <c r="E126" s="45" t="s">
        <v>23</v>
      </c>
    </row>
    <row r="127" spans="4:5">
      <c r="D127" s="45" t="s">
        <v>136</v>
      </c>
      <c r="E127" s="45" t="s">
        <v>137</v>
      </c>
    </row>
    <row r="128" spans="4:5">
      <c r="D128" s="45" t="s">
        <v>138</v>
      </c>
      <c r="E128" s="45" t="s">
        <v>139</v>
      </c>
    </row>
    <row r="129" spans="2:5">
      <c r="D129" s="45" t="s">
        <v>140</v>
      </c>
      <c r="E129" s="45" t="s">
        <v>141</v>
      </c>
    </row>
    <row r="130" spans="2:5">
      <c r="D130" s="45" t="s">
        <v>28</v>
      </c>
      <c r="E130" s="45" t="s">
        <v>29</v>
      </c>
    </row>
    <row r="131" spans="2:5">
      <c r="D131" s="45" t="s">
        <v>30</v>
      </c>
      <c r="E131" s="45" t="s">
        <v>31</v>
      </c>
    </row>
    <row r="132" spans="2:5">
      <c r="D132" s="45" t="s">
        <v>115</v>
      </c>
      <c r="E132" s="45" t="s">
        <v>116</v>
      </c>
    </row>
    <row r="133" spans="2:5">
      <c r="D133" s="45" t="s">
        <v>142</v>
      </c>
      <c r="E133" s="45" t="s">
        <v>143</v>
      </c>
    </row>
    <row r="134" spans="2:5">
      <c r="D134" s="45" t="s">
        <v>144</v>
      </c>
      <c r="E134" s="45" t="s">
        <v>145</v>
      </c>
    </row>
    <row r="135" spans="2:5">
      <c r="D135" s="45" t="s">
        <v>146</v>
      </c>
      <c r="E135" s="45" t="s">
        <v>147</v>
      </c>
    </row>
    <row r="136" spans="2:5">
      <c r="D136" s="45" t="s">
        <v>148</v>
      </c>
      <c r="E136" s="45" t="s">
        <v>149</v>
      </c>
    </row>
    <row r="137" spans="2:5">
      <c r="D137" s="45" t="s">
        <v>150</v>
      </c>
      <c r="E137" s="45" t="s">
        <v>151</v>
      </c>
    </row>
    <row r="138" spans="2:5">
      <c r="D138" s="45" t="s">
        <v>152</v>
      </c>
      <c r="E138" s="45" t="s">
        <v>153</v>
      </c>
    </row>
    <row r="140" spans="2:5">
      <c r="D140" s="45" t="s">
        <v>121</v>
      </c>
    </row>
    <row r="141" spans="2:5">
      <c r="D141" s="45" t="s">
        <v>122</v>
      </c>
      <c r="E141" s="45" t="s">
        <v>123</v>
      </c>
    </row>
    <row r="143" spans="2:5">
      <c r="B143" s="46" t="s">
        <v>154</v>
      </c>
    </row>
    <row r="144" spans="2:5">
      <c r="C144" s="45" t="s">
        <v>1</v>
      </c>
    </row>
    <row r="146" spans="4:5">
      <c r="D146" s="45" t="s">
        <v>2</v>
      </c>
      <c r="E146" s="45" t="s">
        <v>3</v>
      </c>
    </row>
    <row r="148" spans="4:5">
      <c r="D148" s="45" t="s">
        <v>4</v>
      </c>
      <c r="E148" s="45" t="s">
        <v>5</v>
      </c>
    </row>
    <row r="149" spans="4:5">
      <c r="D149" s="45" t="s">
        <v>6</v>
      </c>
      <c r="E149" s="45" t="s">
        <v>7</v>
      </c>
    </row>
    <row r="150" spans="4:5">
      <c r="D150" s="45" t="s">
        <v>8</v>
      </c>
      <c r="E150" s="45" t="s">
        <v>9</v>
      </c>
    </row>
    <row r="151" spans="4:5">
      <c r="D151" s="45" t="s">
        <v>10</v>
      </c>
      <c r="E151" s="45" t="s">
        <v>11</v>
      </c>
    </row>
    <row r="152" spans="4:5">
      <c r="D152" s="45" t="s">
        <v>12</v>
      </c>
      <c r="E152" s="45" t="s">
        <v>13</v>
      </c>
    </row>
    <row r="153" spans="4:5">
      <c r="D153" s="45" t="s">
        <v>14</v>
      </c>
      <c r="E153" s="45" t="s">
        <v>15</v>
      </c>
    </row>
    <row r="154" spans="4:5">
      <c r="D154" s="45" t="s">
        <v>16</v>
      </c>
      <c r="E154" s="45" t="s">
        <v>17</v>
      </c>
    </row>
    <row r="155" spans="4:5">
      <c r="D155" s="45" t="s">
        <v>18</v>
      </c>
      <c r="E155" s="45" t="s">
        <v>19</v>
      </c>
    </row>
    <row r="156" spans="4:5">
      <c r="D156" s="45" t="s">
        <v>20</v>
      </c>
      <c r="E156" s="45" t="s">
        <v>21</v>
      </c>
    </row>
    <row r="157" spans="4:5">
      <c r="D157" s="45" t="s">
        <v>22</v>
      </c>
      <c r="E157" s="45" t="s">
        <v>23</v>
      </c>
    </row>
    <row r="158" spans="4:5">
      <c r="D158" s="45" t="s">
        <v>24</v>
      </c>
      <c r="E158" s="45" t="s">
        <v>25</v>
      </c>
    </row>
    <row r="159" spans="4:5">
      <c r="D159" s="45" t="s">
        <v>28</v>
      </c>
      <c r="E159" s="45" t="s">
        <v>29</v>
      </c>
    </row>
    <row r="160" spans="4:5">
      <c r="D160" s="45" t="s">
        <v>30</v>
      </c>
      <c r="E160" s="45" t="s">
        <v>31</v>
      </c>
    </row>
    <row r="161" spans="4:5">
      <c r="D161" s="45" t="s">
        <v>32</v>
      </c>
      <c r="E161" s="45" t="s">
        <v>33</v>
      </c>
    </row>
    <row r="163" spans="4:5">
      <c r="D163" s="45" t="s">
        <v>39</v>
      </c>
      <c r="E163" s="45" t="s">
        <v>40</v>
      </c>
    </row>
    <row r="165" spans="4:5">
      <c r="D165" s="45" t="s">
        <v>42</v>
      </c>
      <c r="E165" s="45" t="s">
        <v>43</v>
      </c>
    </row>
    <row r="167" spans="4:5">
      <c r="D167" s="45" t="s">
        <v>45</v>
      </c>
      <c r="E167" s="45" t="s">
        <v>46</v>
      </c>
    </row>
    <row r="169" spans="4:5">
      <c r="D169" s="45" t="s">
        <v>47</v>
      </c>
      <c r="E169" s="45" t="s">
        <v>48</v>
      </c>
    </row>
    <row r="171" spans="4:5">
      <c r="D171" s="45" t="s">
        <v>49</v>
      </c>
      <c r="E171" s="45" t="s">
        <v>50</v>
      </c>
    </row>
    <row r="173" spans="4:5">
      <c r="E173" s="45" t="s">
        <v>52</v>
      </c>
    </row>
    <row r="175" spans="4:5">
      <c r="D175" s="45" t="s">
        <v>54</v>
      </c>
      <c r="E175" s="45" t="s">
        <v>55</v>
      </c>
    </row>
    <row r="177" spans="3:5">
      <c r="D177" s="45" t="s">
        <v>121</v>
      </c>
    </row>
    <row r="178" spans="3:5">
      <c r="D178" s="45" t="s">
        <v>122</v>
      </c>
      <c r="E178" s="45" t="s">
        <v>123</v>
      </c>
    </row>
    <row r="180" spans="3:5">
      <c r="C180" s="45" t="s">
        <v>155</v>
      </c>
      <c r="D180" s="45" t="s">
        <v>156</v>
      </c>
    </row>
    <row r="181" spans="3:5">
      <c r="D181" s="47" t="s">
        <v>157</v>
      </c>
      <c r="E181" s="45" t="s">
        <v>158</v>
      </c>
    </row>
    <row r="182" spans="3:5">
      <c r="D182" s="47" t="s">
        <v>159</v>
      </c>
      <c r="E182" s="45" t="s">
        <v>160</v>
      </c>
    </row>
    <row r="184" spans="3:5">
      <c r="C184" s="45" t="s">
        <v>161</v>
      </c>
    </row>
    <row r="185" spans="3:5">
      <c r="D185" s="47" t="s">
        <v>157</v>
      </c>
      <c r="E185" s="45" t="s">
        <v>158</v>
      </c>
    </row>
    <row r="186" spans="3:5">
      <c r="D186" s="47" t="s">
        <v>159</v>
      </c>
      <c r="E186" s="45" t="s">
        <v>160</v>
      </c>
    </row>
    <row r="188" spans="3:5">
      <c r="C188" s="45" t="s">
        <v>162</v>
      </c>
    </row>
    <row r="189" spans="3:5">
      <c r="D189" s="47" t="s">
        <v>157</v>
      </c>
      <c r="E189" s="45" t="s">
        <v>163</v>
      </c>
    </row>
    <row r="190" spans="3:5">
      <c r="D190" s="47" t="s">
        <v>159</v>
      </c>
      <c r="E190" s="45" t="s">
        <v>164</v>
      </c>
    </row>
    <row r="193" spans="2:3">
      <c r="B193" s="46" t="s">
        <v>165</v>
      </c>
    </row>
    <row r="195" spans="2:3">
      <c r="C195" s="45"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3ADB-A317-4490-9018-2014EB436015}">
  <sheetPr codeName="Sheet37">
    <tabColor rgb="FFF46C22"/>
  </sheetPr>
  <dimension ref="A1:CQ47"/>
  <sheetViews>
    <sheetView showGridLines="0" tabSelected="1"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3" width="9.7109375" style="1" customWidth="1"/>
    <col min="14" max="14" width="9.7109375" style="43" customWidth="1"/>
    <col min="15" max="16" width="9.7109375" style="1" customWidth="1"/>
    <col min="17" max="17" width="9.7109375" style="1" hidden="1" customWidth="1"/>
    <col min="18" max="20" width="7.7109375" style="1" customWidth="1"/>
    <col min="21" max="22" width="9.7109375" style="1" customWidth="1"/>
    <col min="23" max="27" width="10.7109375" style="1" hidden="1" customWidth="1"/>
    <col min="28" max="28" width="0.85546875" customWidth="1"/>
    <col min="29" max="34" width="7.7109375" style="1" customWidth="1"/>
    <col min="35" max="35" width="0.85546875" customWidth="1"/>
    <col min="36" max="38" width="7.7109375" style="1" customWidth="1"/>
    <col min="39" max="39" width="0.85546875" customWidth="1"/>
    <col min="40" max="40" width="7.7109375" style="1" customWidth="1"/>
    <col min="41" max="42" width="6.7109375" customWidth="1"/>
    <col min="43" max="43" width="0.85546875" customWidth="1"/>
    <col min="44" max="53" width="6.7109375" customWidth="1"/>
    <col min="54" max="54" width="10.7109375" customWidth="1"/>
    <col min="55" max="55" width="0.85546875" customWidth="1"/>
    <col min="56" max="60" width="6.7109375" customWidth="1"/>
    <col min="61" max="61" width="0.85546875" customWidth="1"/>
    <col min="62" max="66" width="6.7109375" customWidth="1"/>
    <col min="67" max="67" width="0.85546875" customWidth="1"/>
    <col min="68" max="74" width="8.7109375" customWidth="1"/>
    <col min="75" max="75" width="0.85546875" customWidth="1"/>
    <col min="76" max="82" width="8.7109375" customWidth="1"/>
    <col min="83" max="83" width="0.85546875" hidden="1" customWidth="1"/>
    <col min="84" max="92" width="6.7109375" hidden="1" customWidth="1"/>
    <col min="93" max="93" width="11.5703125" hidden="1" customWidth="1"/>
    <col min="94" max="94" width="14.5703125" hidden="1" customWidth="1"/>
    <col min="95" max="95" width="3.7109375" customWidth="1"/>
  </cols>
  <sheetData>
    <row r="1" spans="1:95">
      <c r="K1" s="1"/>
      <c r="AN1"/>
    </row>
    <row r="2" spans="1:95">
      <c r="K2" s="1"/>
      <c r="AN2"/>
    </row>
    <row r="3" spans="1:95">
      <c r="D3" s="89"/>
      <c r="E3" s="89"/>
      <c r="F3" s="89"/>
      <c r="G3" s="89"/>
      <c r="K3" s="1"/>
      <c r="AN3"/>
    </row>
    <row r="4" spans="1:95">
      <c r="D4" s="89"/>
      <c r="E4" s="89"/>
      <c r="F4" s="89"/>
      <c r="G4" s="89"/>
      <c r="K4" s="1"/>
      <c r="AN4"/>
    </row>
    <row r="5" spans="1:95">
      <c r="K5" s="1"/>
      <c r="AN5"/>
    </row>
    <row r="6" spans="1:95">
      <c r="D6" s="89"/>
      <c r="E6" s="89"/>
      <c r="F6" s="89"/>
      <c r="G6" s="89"/>
      <c r="K6" s="1"/>
      <c r="AN6"/>
    </row>
    <row r="7" spans="1:95" ht="15" customHeight="1">
      <c r="D7" s="89"/>
      <c r="E7" s="89"/>
      <c r="F7" s="89"/>
      <c r="G7" s="89"/>
      <c r="K7" s="1"/>
      <c r="AN7" s="7"/>
      <c r="AO7" s="7"/>
      <c r="AP7" s="7"/>
      <c r="AR7" s="7"/>
      <c r="AS7" s="7"/>
      <c r="AT7" s="7"/>
      <c r="AU7" s="7"/>
      <c r="AV7" s="7"/>
      <c r="AW7" s="7"/>
      <c r="AX7" s="7"/>
      <c r="AY7" s="7"/>
      <c r="AZ7" s="7"/>
      <c r="BA7" s="7"/>
      <c r="BB7" s="7"/>
      <c r="BD7" s="7"/>
      <c r="BE7" s="7"/>
      <c r="BF7" s="7"/>
      <c r="BG7" s="7"/>
      <c r="BH7" s="7"/>
      <c r="BJ7" s="7"/>
      <c r="BK7" s="7"/>
      <c r="BL7" s="7"/>
      <c r="BM7" s="7"/>
      <c r="BN7" s="7"/>
      <c r="BP7" s="7"/>
      <c r="BQ7" s="7"/>
      <c r="BR7" s="7"/>
      <c r="BS7" s="7"/>
      <c r="BT7" s="7"/>
      <c r="BU7" s="7"/>
      <c r="BV7" s="7"/>
      <c r="BX7" s="7"/>
      <c r="BY7" s="7"/>
      <c r="BZ7" s="7"/>
      <c r="CA7" s="7"/>
      <c r="CB7" s="7"/>
      <c r="CC7" s="7"/>
      <c r="CD7" s="7"/>
      <c r="CF7" s="7"/>
      <c r="CG7" s="7"/>
      <c r="CH7" s="7"/>
      <c r="CI7" s="7"/>
      <c r="CJ7" s="7"/>
      <c r="CK7" s="7"/>
      <c r="CL7" s="7"/>
      <c r="CM7" s="7"/>
      <c r="CN7" s="7"/>
    </row>
    <row r="8" spans="1:95" ht="15" customHeight="1">
      <c r="K8" s="1"/>
      <c r="AN8" s="8"/>
      <c r="AO8" s="8"/>
      <c r="AP8" s="8"/>
      <c r="AR8" s="8"/>
      <c r="AS8" s="8"/>
      <c r="AT8" s="8"/>
      <c r="AU8" s="8"/>
      <c r="AV8" s="8"/>
      <c r="AW8" s="8"/>
      <c r="AX8" s="8"/>
      <c r="AY8" s="8"/>
      <c r="AZ8" s="8"/>
      <c r="BA8" s="8"/>
      <c r="BB8" s="7"/>
      <c r="BD8" s="8"/>
      <c r="BE8" s="8"/>
      <c r="BF8" s="8"/>
      <c r="BG8" s="8"/>
      <c r="BH8" s="8"/>
      <c r="BJ8" s="8"/>
      <c r="BK8" s="8"/>
      <c r="BL8" s="8"/>
      <c r="BM8" s="8"/>
      <c r="BN8" s="8"/>
      <c r="BP8" s="8"/>
      <c r="BQ8" s="8"/>
      <c r="BR8" s="8"/>
      <c r="BS8" s="8"/>
      <c r="BT8" s="8"/>
      <c r="BU8" s="8"/>
      <c r="BV8" s="8"/>
      <c r="BX8" s="8"/>
      <c r="BY8" s="8"/>
      <c r="BZ8" s="8"/>
      <c r="CA8" s="8"/>
      <c r="CB8" s="8"/>
      <c r="CC8" s="8"/>
      <c r="CD8" s="8"/>
      <c r="CF8" s="8"/>
      <c r="CG8" s="8"/>
      <c r="CH8" s="8"/>
      <c r="CI8" s="8"/>
      <c r="CJ8" s="8"/>
      <c r="CK8" s="8"/>
      <c r="CL8" s="8"/>
      <c r="CM8" s="8"/>
      <c r="CN8" s="7"/>
    </row>
    <row r="9" spans="1:95" ht="15" customHeight="1">
      <c r="K9" s="1"/>
      <c r="AN9" s="8"/>
      <c r="AO9" s="8"/>
      <c r="AP9" s="8"/>
      <c r="AR9" s="8"/>
      <c r="AS9" s="8"/>
      <c r="AT9" s="8"/>
      <c r="AU9" s="8"/>
      <c r="AV9" s="8"/>
      <c r="AW9" s="8"/>
      <c r="AX9" s="8"/>
      <c r="AY9" s="8"/>
      <c r="AZ9" s="8"/>
      <c r="BA9" s="8"/>
      <c r="BB9" s="7"/>
      <c r="BD9" s="8"/>
      <c r="BE9" s="8"/>
      <c r="BF9" s="8"/>
      <c r="BG9" s="8"/>
      <c r="BH9" s="8"/>
      <c r="BJ9" s="8"/>
      <c r="BK9" s="8"/>
      <c r="BL9" s="8"/>
      <c r="BM9" s="8"/>
      <c r="BN9" s="8"/>
      <c r="BP9" s="8"/>
      <c r="BQ9" s="8"/>
      <c r="BR9" s="8"/>
      <c r="BS9" s="8"/>
      <c r="BT9" s="8"/>
      <c r="BU9" s="8"/>
      <c r="BV9" s="8"/>
      <c r="BX9" s="8"/>
      <c r="BY9" s="8"/>
      <c r="BZ9" s="8"/>
      <c r="CA9" s="8"/>
      <c r="CB9" s="8"/>
      <c r="CC9" s="8"/>
      <c r="CD9" s="8"/>
      <c r="CF9" s="8"/>
      <c r="CG9" s="8"/>
      <c r="CH9" s="8"/>
      <c r="CI9" s="8"/>
      <c r="CJ9" s="8"/>
      <c r="CK9" s="8"/>
      <c r="CL9" s="8"/>
      <c r="CM9" s="8"/>
      <c r="CN9" s="7"/>
    </row>
    <row r="10" spans="1:95">
      <c r="B10" s="27" t="s">
        <v>167</v>
      </c>
      <c r="C10" s="28">
        <v>45635</v>
      </c>
      <c r="D10" s="90" t="s">
        <v>168</v>
      </c>
      <c r="E10" s="90"/>
      <c r="F10" s="91">
        <v>45635</v>
      </c>
      <c r="G10" s="90"/>
      <c r="I10" s="49"/>
      <c r="J10" s="49"/>
      <c r="K10" s="48"/>
      <c r="L10" s="48"/>
      <c r="M10" s="48"/>
      <c r="N10" s="50"/>
      <c r="O10" s="48"/>
      <c r="P10" s="48"/>
      <c r="Q10" s="48"/>
      <c r="R10" s="48"/>
      <c r="S10" s="48"/>
      <c r="T10" s="48"/>
      <c r="U10" s="48"/>
      <c r="V10" s="48"/>
      <c r="AC10" s="92" t="s">
        <v>56</v>
      </c>
      <c r="AD10" s="93"/>
      <c r="AE10" s="93"/>
      <c r="AF10" s="93"/>
      <c r="AG10" s="93"/>
      <c r="AH10" s="93"/>
      <c r="AJ10" s="88" t="s">
        <v>69</v>
      </c>
      <c r="AK10" s="88"/>
      <c r="AL10" s="88"/>
      <c r="AN10" s="79" t="s">
        <v>75</v>
      </c>
      <c r="AO10" s="79"/>
      <c r="AP10" s="79"/>
      <c r="AR10" s="87" t="s">
        <v>81</v>
      </c>
      <c r="AS10" s="87"/>
      <c r="AT10" s="87"/>
      <c r="AU10" s="87"/>
      <c r="AV10" s="87"/>
      <c r="AW10" s="87"/>
      <c r="AX10" s="87"/>
      <c r="AY10" s="87"/>
      <c r="AZ10" s="87"/>
      <c r="BA10" s="87"/>
      <c r="BB10" s="87"/>
      <c r="BD10" s="80" t="s">
        <v>84</v>
      </c>
      <c r="BE10" s="80"/>
      <c r="BF10" s="80"/>
      <c r="BG10" s="80"/>
      <c r="BH10" s="81"/>
      <c r="BJ10" s="77" t="s">
        <v>169</v>
      </c>
      <c r="BK10" s="77"/>
      <c r="BL10" s="77"/>
      <c r="BM10" s="77"/>
      <c r="BN10" s="78"/>
      <c r="BP10" s="82" t="s">
        <v>89</v>
      </c>
      <c r="BQ10" s="82"/>
      <c r="BR10" s="82"/>
      <c r="BS10" s="82"/>
      <c r="BT10" s="82"/>
      <c r="BU10" s="82"/>
      <c r="BV10" s="83"/>
      <c r="BX10" s="84" t="s">
        <v>170</v>
      </c>
      <c r="BY10" s="85"/>
      <c r="BZ10" s="85"/>
      <c r="CA10" s="85"/>
      <c r="CB10" s="85"/>
      <c r="CC10" s="85"/>
      <c r="CD10" s="86"/>
      <c r="CF10" s="76" t="s">
        <v>171</v>
      </c>
      <c r="CG10" s="77"/>
      <c r="CH10" s="77"/>
      <c r="CI10" s="77"/>
      <c r="CJ10" s="77"/>
      <c r="CK10" s="77"/>
      <c r="CL10" s="77"/>
      <c r="CM10" s="78"/>
      <c r="CN10" s="2"/>
      <c r="CO10" s="2"/>
    </row>
    <row r="11" spans="1:95" ht="30" customHeight="1">
      <c r="A11" s="3" t="s">
        <v>172</v>
      </c>
      <c r="B11" s="66" t="s">
        <v>2</v>
      </c>
      <c r="C11" s="67" t="s">
        <v>101</v>
      </c>
      <c r="D11" s="67" t="s">
        <v>103</v>
      </c>
      <c r="E11" s="68" t="s">
        <v>173</v>
      </c>
      <c r="F11" s="68" t="s">
        <v>70</v>
      </c>
      <c r="G11" s="68" t="s">
        <v>10</v>
      </c>
      <c r="H11" s="68" t="s">
        <v>12</v>
      </c>
      <c r="I11" s="69" t="s">
        <v>14</v>
      </c>
      <c r="J11" s="30" t="s">
        <v>174</v>
      </c>
      <c r="K11" s="29" t="s">
        <v>16</v>
      </c>
      <c r="L11" s="70" t="s">
        <v>18</v>
      </c>
      <c r="M11" s="39" t="s">
        <v>111</v>
      </c>
      <c r="N11" s="71" t="s">
        <v>20</v>
      </c>
      <c r="O11" s="72" t="s">
        <v>22</v>
      </c>
      <c r="P11" s="72" t="s">
        <v>113</v>
      </c>
      <c r="Q11" s="73" t="s">
        <v>175</v>
      </c>
      <c r="R11" s="71" t="s">
        <v>28</v>
      </c>
      <c r="S11" s="71" t="s">
        <v>30</v>
      </c>
      <c r="T11" s="70" t="s">
        <v>32</v>
      </c>
      <c r="U11" s="39" t="s">
        <v>117</v>
      </c>
      <c r="V11" s="39" t="s">
        <v>119</v>
      </c>
      <c r="W11" s="29" t="s">
        <v>176</v>
      </c>
      <c r="X11" s="29" t="s">
        <v>177</v>
      </c>
      <c r="Y11" s="31" t="s">
        <v>45</v>
      </c>
      <c r="Z11" s="38" t="s">
        <v>178</v>
      </c>
      <c r="AA11" s="38" t="s">
        <v>179</v>
      </c>
      <c r="AB11" s="3" t="s">
        <v>180</v>
      </c>
      <c r="AC11" s="60" t="s">
        <v>57</v>
      </c>
      <c r="AD11" s="60" t="s">
        <v>59</v>
      </c>
      <c r="AE11" s="60" t="s">
        <v>61</v>
      </c>
      <c r="AF11" s="60" t="s">
        <v>181</v>
      </c>
      <c r="AG11" s="60" t="s">
        <v>65</v>
      </c>
      <c r="AH11" s="60" t="s">
        <v>67</v>
      </c>
      <c r="AI11" s="3" t="s">
        <v>182</v>
      </c>
      <c r="AJ11" s="60" t="s">
        <v>183</v>
      </c>
      <c r="AK11" s="60" t="s">
        <v>184</v>
      </c>
      <c r="AL11" s="60" t="s">
        <v>73</v>
      </c>
      <c r="AM11" s="3" t="s">
        <v>185</v>
      </c>
      <c r="AN11" s="60" t="s">
        <v>186</v>
      </c>
      <c r="AO11" s="54" t="s">
        <v>77</v>
      </c>
      <c r="AP11" s="54" t="s">
        <v>79</v>
      </c>
      <c r="AQ11" s="3" t="s">
        <v>187</v>
      </c>
      <c r="AR11" s="61" t="s">
        <v>188</v>
      </c>
      <c r="AS11" s="61" t="s">
        <v>189</v>
      </c>
      <c r="AT11" s="61" t="s">
        <v>190</v>
      </c>
      <c r="AU11" s="61" t="s">
        <v>191</v>
      </c>
      <c r="AV11" s="62" t="s">
        <v>192</v>
      </c>
      <c r="AW11" s="62" t="s">
        <v>193</v>
      </c>
      <c r="AX11" s="62" t="s">
        <v>194</v>
      </c>
      <c r="AY11" s="62" t="s">
        <v>195</v>
      </c>
      <c r="AZ11" s="62" t="s">
        <v>196</v>
      </c>
      <c r="BA11" s="61" t="s">
        <v>197</v>
      </c>
      <c r="BB11" s="61" t="s">
        <v>198</v>
      </c>
      <c r="BC11" s="51" t="s">
        <v>199</v>
      </c>
      <c r="BD11" s="61" t="s">
        <v>200</v>
      </c>
      <c r="BE11" s="61" t="s">
        <v>201</v>
      </c>
      <c r="BF11" s="61" t="s">
        <v>202</v>
      </c>
      <c r="BG11" s="61" t="s">
        <v>203</v>
      </c>
      <c r="BH11" s="61" t="s">
        <v>204</v>
      </c>
      <c r="BI11" s="51" t="s">
        <v>205</v>
      </c>
      <c r="BJ11" s="61" t="s">
        <v>206</v>
      </c>
      <c r="BK11" s="61" t="s">
        <v>207</v>
      </c>
      <c r="BL11" s="61" t="s">
        <v>208</v>
      </c>
      <c r="BM11" s="61" t="s">
        <v>209</v>
      </c>
      <c r="BN11" s="61" t="s">
        <v>210</v>
      </c>
      <c r="BO11" s="51" t="s">
        <v>211</v>
      </c>
      <c r="BP11" s="61" t="s">
        <v>212</v>
      </c>
      <c r="BQ11" s="61" t="s">
        <v>213</v>
      </c>
      <c r="BR11" s="61" t="s">
        <v>214</v>
      </c>
      <c r="BS11" s="61" t="s">
        <v>215</v>
      </c>
      <c r="BT11" s="61" t="s">
        <v>216</v>
      </c>
      <c r="BU11" s="61" t="s">
        <v>217</v>
      </c>
      <c r="BV11" s="61" t="s">
        <v>218</v>
      </c>
      <c r="BW11" s="51" t="s">
        <v>219</v>
      </c>
      <c r="BX11" s="61" t="s">
        <v>220</v>
      </c>
      <c r="BY11" s="61" t="s">
        <v>221</v>
      </c>
      <c r="BZ11" s="61" t="s">
        <v>222</v>
      </c>
      <c r="CA11" s="61" t="s">
        <v>223</v>
      </c>
      <c r="CB11" s="61" t="s">
        <v>224</v>
      </c>
      <c r="CC11" s="61" t="s">
        <v>225</v>
      </c>
      <c r="CD11" s="61" t="s">
        <v>226</v>
      </c>
      <c r="CE11" s="3" t="s">
        <v>227</v>
      </c>
      <c r="CF11" s="4" t="s">
        <v>228</v>
      </c>
      <c r="CG11" s="4" t="s">
        <v>229</v>
      </c>
      <c r="CH11" s="4" t="s">
        <v>230</v>
      </c>
      <c r="CI11" s="4" t="s">
        <v>231</v>
      </c>
      <c r="CJ11" s="4" t="s">
        <v>232</v>
      </c>
      <c r="CK11" s="4" t="s">
        <v>233</v>
      </c>
      <c r="CL11" s="4" t="s">
        <v>234</v>
      </c>
      <c r="CM11" s="4" t="s">
        <v>235</v>
      </c>
      <c r="CN11" s="4" t="s">
        <v>236</v>
      </c>
      <c r="CO11" s="4" t="s">
        <v>96</v>
      </c>
      <c r="CP11" s="6" t="s">
        <v>98</v>
      </c>
      <c r="CQ11" s="3" t="s">
        <v>237</v>
      </c>
    </row>
    <row r="12" spans="1:95">
      <c r="A12" s="65">
        <v>11.7151</v>
      </c>
      <c r="B12" s="19" t="s">
        <v>238</v>
      </c>
      <c r="C12" s="11">
        <v>11200</v>
      </c>
      <c r="D12" s="22">
        <v>16800</v>
      </c>
      <c r="E12" s="11" t="s">
        <v>239</v>
      </c>
      <c r="F12" s="11" t="s">
        <v>240</v>
      </c>
      <c r="G12" s="11" t="s">
        <v>241</v>
      </c>
      <c r="H12" s="11">
        <v>30</v>
      </c>
      <c r="I12" s="12">
        <v>0.8125</v>
      </c>
      <c r="J12" s="63"/>
      <c r="K12" s="14">
        <v>95.938737123374025</v>
      </c>
      <c r="L12" s="14">
        <v>49.180299999999995</v>
      </c>
      <c r="M12" s="14">
        <v>73.770449999999997</v>
      </c>
      <c r="N12" s="22">
        <v>32.6</v>
      </c>
      <c r="O12" s="14">
        <v>4.391098214285714</v>
      </c>
      <c r="P12" s="14">
        <v>4.391098214285714</v>
      </c>
      <c r="Q12" s="14">
        <v>-6.8197000000000045</v>
      </c>
      <c r="R12" s="14">
        <v>37.465199999999996</v>
      </c>
      <c r="S12" s="14">
        <v>60.895399999999995</v>
      </c>
      <c r="T12" s="14">
        <v>1.5085981595092022</v>
      </c>
      <c r="U12" s="14">
        <v>56.197799999999994</v>
      </c>
      <c r="V12" s="14">
        <v>91.343099999999993</v>
      </c>
      <c r="W12" s="18">
        <v>0.17112230558174518</v>
      </c>
      <c r="X12" s="18">
        <v>0.71976011950158103</v>
      </c>
      <c r="Y12" s="9">
        <v>4.0899999999999999E-3</v>
      </c>
      <c r="Z12" s="9" t="s">
        <v>242</v>
      </c>
      <c r="AA12" s="9" t="s">
        <v>242</v>
      </c>
      <c r="AB12" s="63"/>
      <c r="AC12" s="10">
        <v>232</v>
      </c>
      <c r="AD12" s="10">
        <v>119</v>
      </c>
      <c r="AE12" s="10">
        <v>113</v>
      </c>
      <c r="AF12" s="10">
        <v>-6</v>
      </c>
      <c r="AG12" s="10">
        <v>112.8</v>
      </c>
      <c r="AH12" s="10">
        <v>6.2000000000000028</v>
      </c>
      <c r="AI12" s="63"/>
      <c r="AJ12" s="10">
        <v>95.2</v>
      </c>
      <c r="AK12" s="10">
        <v>99.4</v>
      </c>
      <c r="AL12" s="10">
        <v>4.2000000000000028</v>
      </c>
      <c r="AM12" s="63"/>
      <c r="AN12" s="11" t="s">
        <v>241</v>
      </c>
      <c r="AO12" s="11">
        <v>44.5</v>
      </c>
      <c r="AP12" s="11">
        <v>43.75</v>
      </c>
      <c r="AQ12" s="63"/>
      <c r="AR12" s="11">
        <v>59.25</v>
      </c>
      <c r="AS12" s="11">
        <v>46.5</v>
      </c>
      <c r="AT12" s="11">
        <v>53</v>
      </c>
      <c r="AU12" s="11">
        <v>46.5</v>
      </c>
      <c r="AV12" s="11">
        <v>61.25</v>
      </c>
      <c r="AW12" s="11">
        <v>52.5</v>
      </c>
      <c r="AX12" s="11">
        <v>47</v>
      </c>
      <c r="AY12" s="11">
        <v>45.75</v>
      </c>
      <c r="AZ12" s="11">
        <v>45.75</v>
      </c>
      <c r="BA12" s="11">
        <v>55.5</v>
      </c>
      <c r="BB12" s="48"/>
      <c r="BC12" s="63"/>
      <c r="BD12" s="11">
        <v>39.416666666666664</v>
      </c>
      <c r="BE12" s="11">
        <v>33.233333333333327</v>
      </c>
      <c r="BF12" s="11">
        <v>34.813333333333333</v>
      </c>
      <c r="BG12" s="11">
        <v>35.240476190476194</v>
      </c>
      <c r="BH12" s="11">
        <v>33.543333333333337</v>
      </c>
      <c r="BI12" s="63"/>
      <c r="BJ12" s="11">
        <v>25.761231661091774</v>
      </c>
      <c r="BK12" s="11">
        <v>27.86865164586963</v>
      </c>
      <c r="BL12" s="11">
        <v>27.249622962164427</v>
      </c>
      <c r="BM12" s="11">
        <v>26.975680052431692</v>
      </c>
      <c r="BN12" s="11">
        <v>28.214750375324297</v>
      </c>
      <c r="BO12" s="63"/>
      <c r="BP12" s="10">
        <v>22.4</v>
      </c>
      <c r="BQ12" s="10">
        <v>33.6</v>
      </c>
      <c r="BR12" s="10">
        <v>44.8</v>
      </c>
      <c r="BS12" s="10">
        <v>56</v>
      </c>
      <c r="BT12" s="10">
        <v>67.2</v>
      </c>
      <c r="BU12" s="10">
        <v>78.400000000000006</v>
      </c>
      <c r="BV12" s="10">
        <v>89.6</v>
      </c>
      <c r="BW12" s="63"/>
      <c r="BX12" s="9">
        <v>0.98887182548564634</v>
      </c>
      <c r="BY12" s="9">
        <v>0.9082298531820453</v>
      </c>
      <c r="BZ12" s="9">
        <v>0.64576140737881915</v>
      </c>
      <c r="CA12" s="9">
        <v>0.28023988049841897</v>
      </c>
      <c r="CB12" s="9">
        <v>6.2004730665071395E-2</v>
      </c>
      <c r="CC12" s="9">
        <v>6.3122250124305612E-3</v>
      </c>
      <c r="CD12" s="9">
        <v>2.8006249043344145E-4</v>
      </c>
      <c r="CE12" s="13"/>
      <c r="CF12" s="11" t="s">
        <v>242</v>
      </c>
      <c r="CG12" s="11" t="s">
        <v>242</v>
      </c>
      <c r="CH12" s="11" t="s">
        <v>242</v>
      </c>
      <c r="CI12" s="11" t="s">
        <v>242</v>
      </c>
      <c r="CJ12" s="11" t="s">
        <v>242</v>
      </c>
      <c r="CK12" s="11" t="s">
        <v>242</v>
      </c>
      <c r="CL12" s="11" t="s">
        <v>242</v>
      </c>
      <c r="CM12" s="11" t="s">
        <v>242</v>
      </c>
      <c r="CN12" s="15" t="s">
        <v>243</v>
      </c>
      <c r="CO12" s="15" t="s">
        <v>244</v>
      </c>
      <c r="CP12" s="23">
        <v>0.23820716831739538</v>
      </c>
      <c r="CQ12" s="63"/>
    </row>
    <row r="13" spans="1:95">
      <c r="A13" s="65">
        <v>11.9961</v>
      </c>
      <c r="B13" s="19" t="s">
        <v>245</v>
      </c>
      <c r="C13" s="11">
        <v>11400</v>
      </c>
      <c r="D13" s="22">
        <v>17100</v>
      </c>
      <c r="E13" s="11" t="s">
        <v>246</v>
      </c>
      <c r="F13" s="11" t="s">
        <v>243</v>
      </c>
      <c r="G13" s="11" t="s">
        <v>247</v>
      </c>
      <c r="H13" s="11">
        <v>11</v>
      </c>
      <c r="I13" s="12">
        <v>0.8125</v>
      </c>
      <c r="J13" s="63"/>
      <c r="K13" s="14">
        <v>88.210114238903557</v>
      </c>
      <c r="L13" s="14">
        <v>45.98683333333333</v>
      </c>
      <c r="M13" s="14">
        <v>68.980249999999998</v>
      </c>
      <c r="N13" s="22">
        <v>34.299999999999997</v>
      </c>
      <c r="O13" s="14">
        <v>4.0339327485380112</v>
      </c>
      <c r="P13" s="14">
        <v>4.0339327485380112</v>
      </c>
      <c r="Q13" s="14">
        <v>-11.01316666666667</v>
      </c>
      <c r="R13" s="14">
        <v>33.990733333333331</v>
      </c>
      <c r="S13" s="14">
        <v>57.982933333333328</v>
      </c>
      <c r="T13" s="14">
        <v>1.3407240038872692</v>
      </c>
      <c r="U13" s="14">
        <v>50.986099999999993</v>
      </c>
      <c r="V13" s="14">
        <v>86.974399999999989</v>
      </c>
      <c r="W13" s="18">
        <v>0.10507415829001332</v>
      </c>
      <c r="X13" s="18">
        <v>0.82070686398753423</v>
      </c>
      <c r="Y13" s="9">
        <v>4.1999999999999997E-3</v>
      </c>
      <c r="Z13" s="9" t="s">
        <v>242</v>
      </c>
      <c r="AA13" s="9" t="s">
        <v>242</v>
      </c>
      <c r="AB13" s="63"/>
      <c r="AC13" s="10">
        <v>232</v>
      </c>
      <c r="AD13" s="10">
        <v>113</v>
      </c>
      <c r="AE13" s="10">
        <v>119</v>
      </c>
      <c r="AF13" s="10">
        <v>6</v>
      </c>
      <c r="AG13" s="10">
        <v>112.4</v>
      </c>
      <c r="AH13" s="10">
        <v>0.59999999999999432</v>
      </c>
      <c r="AI13" s="63"/>
      <c r="AJ13" s="10">
        <v>99.4</v>
      </c>
      <c r="AK13" s="10">
        <v>95.2</v>
      </c>
      <c r="AL13" s="10">
        <v>-4.2000000000000028</v>
      </c>
      <c r="AM13" s="63"/>
      <c r="AN13" s="11" t="s">
        <v>247</v>
      </c>
      <c r="AO13" s="11">
        <v>29.5</v>
      </c>
      <c r="AP13" s="11">
        <v>42.75</v>
      </c>
      <c r="AQ13" s="63"/>
      <c r="AR13" s="11">
        <v>61.5</v>
      </c>
      <c r="AS13" s="11">
        <v>31.75</v>
      </c>
      <c r="AT13" s="11">
        <v>45.25</v>
      </c>
      <c r="AU13" s="11">
        <v>65.5</v>
      </c>
      <c r="AV13" s="11">
        <v>44.5</v>
      </c>
      <c r="AW13" s="11">
        <v>59</v>
      </c>
      <c r="AX13" s="11">
        <v>49.5</v>
      </c>
      <c r="AY13" s="11">
        <v>58</v>
      </c>
      <c r="AZ13" s="11">
        <v>43.5</v>
      </c>
      <c r="BA13" s="11">
        <v>59.5</v>
      </c>
      <c r="BB13" s="48"/>
      <c r="BC13" s="63"/>
      <c r="BD13" s="11">
        <v>37.616666666666667</v>
      </c>
      <c r="BE13" s="11">
        <v>34.861111111111114</v>
      </c>
      <c r="BF13" s="11">
        <v>35.593333333333334</v>
      </c>
      <c r="BG13" s="11">
        <v>35.164285714285718</v>
      </c>
      <c r="BH13" s="11">
        <v>34.285000000000004</v>
      </c>
      <c r="BI13" s="63"/>
      <c r="BJ13" s="11">
        <v>22.402214334430209</v>
      </c>
      <c r="BK13" s="11">
        <v>26.651589374482683</v>
      </c>
      <c r="BL13" s="11">
        <v>27.100084997700002</v>
      </c>
      <c r="BM13" s="11">
        <v>29.45327080135306</v>
      </c>
      <c r="BN13" s="11">
        <v>28.357278149576011</v>
      </c>
      <c r="BO13" s="63"/>
      <c r="BP13" s="10">
        <v>22.8</v>
      </c>
      <c r="BQ13" s="10">
        <v>34.200000000000003</v>
      </c>
      <c r="BR13" s="10">
        <v>45.6</v>
      </c>
      <c r="BS13" s="10">
        <v>57</v>
      </c>
      <c r="BT13" s="10">
        <v>68.400000000000006</v>
      </c>
      <c r="BU13" s="10">
        <v>79.8</v>
      </c>
      <c r="BV13" s="10">
        <v>91.2</v>
      </c>
      <c r="BW13" s="63"/>
      <c r="BX13" s="9">
        <v>0.97337354113972352</v>
      </c>
      <c r="BY13" s="9">
        <v>0.83708685814236405</v>
      </c>
      <c r="BZ13" s="9">
        <v>0.51286229948320528</v>
      </c>
      <c r="CA13" s="9">
        <v>0.17929313601246577</v>
      </c>
      <c r="CB13" s="9">
        <v>3.0855180567560869E-2</v>
      </c>
      <c r="CC13" s="9">
        <v>2.4110785710436122E-3</v>
      </c>
      <c r="CD13" s="9">
        <v>8.1955117387066956E-5</v>
      </c>
      <c r="CE13" s="13"/>
      <c r="CF13" s="11" t="s">
        <v>242</v>
      </c>
      <c r="CG13" s="11" t="s">
        <v>242</v>
      </c>
      <c r="CH13" s="11" t="s">
        <v>242</v>
      </c>
      <c r="CI13" s="11" t="s">
        <v>242</v>
      </c>
      <c r="CJ13" s="11" t="s">
        <v>242</v>
      </c>
      <c r="CK13" s="11" t="s">
        <v>242</v>
      </c>
      <c r="CL13" s="11" t="s">
        <v>242</v>
      </c>
      <c r="CM13" s="11" t="s">
        <v>242</v>
      </c>
      <c r="CN13" s="15" t="s">
        <v>240</v>
      </c>
      <c r="CO13" s="15" t="s">
        <v>244</v>
      </c>
      <c r="CP13" s="23">
        <v>0.26085944890022872</v>
      </c>
      <c r="CQ13" s="63"/>
    </row>
    <row r="14" spans="1:95">
      <c r="A14" s="65">
        <v>10.7682</v>
      </c>
      <c r="B14" s="19" t="s">
        <v>248</v>
      </c>
      <c r="C14" s="11">
        <v>10600</v>
      </c>
      <c r="D14" s="22">
        <v>15900</v>
      </c>
      <c r="E14" s="11" t="s">
        <v>246</v>
      </c>
      <c r="F14" s="11" t="s">
        <v>240</v>
      </c>
      <c r="G14" s="11" t="s">
        <v>241</v>
      </c>
      <c r="H14" s="11">
        <v>13</v>
      </c>
      <c r="I14" s="12">
        <v>0.8125</v>
      </c>
      <c r="J14" s="63"/>
      <c r="K14" s="14">
        <v>83.163194654130251</v>
      </c>
      <c r="L14" s="14">
        <v>41.976733333333335</v>
      </c>
      <c r="M14" s="14">
        <v>62.965100000000007</v>
      </c>
      <c r="N14" s="22">
        <v>35.200000000000003</v>
      </c>
      <c r="O14" s="14">
        <v>3.9600691823899377</v>
      </c>
      <c r="P14" s="14">
        <v>3.9600691823899377</v>
      </c>
      <c r="Q14" s="14">
        <v>-11.023266666666665</v>
      </c>
      <c r="R14" s="14">
        <v>31.208533333333335</v>
      </c>
      <c r="S14" s="14">
        <v>52.744933333333336</v>
      </c>
      <c r="T14" s="14">
        <v>1.1925208333333333</v>
      </c>
      <c r="U14" s="14">
        <v>46.812800000000003</v>
      </c>
      <c r="V14" s="14">
        <v>79.117400000000004</v>
      </c>
      <c r="W14" s="18">
        <v>8.7654825062578212E-2</v>
      </c>
      <c r="X14" s="18">
        <v>0.84700843807284931</v>
      </c>
      <c r="Y14" s="9">
        <v>3.9100000000000003E-3</v>
      </c>
      <c r="Z14" s="9" t="s">
        <v>242</v>
      </c>
      <c r="AA14" s="9" t="s">
        <v>242</v>
      </c>
      <c r="AB14" s="63"/>
      <c r="AC14" s="10">
        <v>232</v>
      </c>
      <c r="AD14" s="10">
        <v>119</v>
      </c>
      <c r="AE14" s="10">
        <v>113</v>
      </c>
      <c r="AF14" s="10">
        <v>-6</v>
      </c>
      <c r="AG14" s="10">
        <v>112.8</v>
      </c>
      <c r="AH14" s="10">
        <v>6.2000000000000028</v>
      </c>
      <c r="AI14" s="63"/>
      <c r="AJ14" s="10">
        <v>95.2</v>
      </c>
      <c r="AK14" s="10">
        <v>99.4</v>
      </c>
      <c r="AL14" s="10">
        <v>4.2000000000000028</v>
      </c>
      <c r="AM14" s="63"/>
      <c r="AN14" s="11" t="s">
        <v>241</v>
      </c>
      <c r="AO14" s="11">
        <v>42.5</v>
      </c>
      <c r="AP14" s="11">
        <v>46.75</v>
      </c>
      <c r="AQ14" s="63"/>
      <c r="AR14" s="11">
        <v>49.75</v>
      </c>
      <c r="AS14" s="11">
        <v>58</v>
      </c>
      <c r="AT14" s="11">
        <v>39.5</v>
      </c>
      <c r="AU14" s="11">
        <v>54.75</v>
      </c>
      <c r="AV14" s="11">
        <v>54.25</v>
      </c>
      <c r="AW14" s="11">
        <v>52.5</v>
      </c>
      <c r="AX14" s="11">
        <v>32</v>
      </c>
      <c r="AY14" s="11">
        <v>28.5</v>
      </c>
      <c r="AZ14" s="11">
        <v>37.25</v>
      </c>
      <c r="BA14" s="11">
        <v>53.5</v>
      </c>
      <c r="BB14" s="48"/>
      <c r="BC14" s="63"/>
      <c r="BD14" s="11">
        <v>43.8</v>
      </c>
      <c r="BE14" s="11">
        <v>32.427777777777777</v>
      </c>
      <c r="BF14" s="11">
        <v>32.086666666666666</v>
      </c>
      <c r="BG14" s="11">
        <v>33.523809523809518</v>
      </c>
      <c r="BH14" s="11">
        <v>33.871666666666663</v>
      </c>
      <c r="BI14" s="63"/>
      <c r="BJ14" s="11">
        <v>31.009517106468419</v>
      </c>
      <c r="BK14" s="11">
        <v>27.995968654728671</v>
      </c>
      <c r="BL14" s="11">
        <v>27.967114016058712</v>
      </c>
      <c r="BM14" s="11">
        <v>27.698953839624576</v>
      </c>
      <c r="BN14" s="11">
        <v>27.895681986138726</v>
      </c>
      <c r="BO14" s="63"/>
      <c r="BP14" s="10">
        <v>21.2</v>
      </c>
      <c r="BQ14" s="10">
        <v>31.8</v>
      </c>
      <c r="BR14" s="10">
        <v>42.4</v>
      </c>
      <c r="BS14" s="10">
        <v>53</v>
      </c>
      <c r="BT14" s="10">
        <v>63.6</v>
      </c>
      <c r="BU14" s="10">
        <v>74.2</v>
      </c>
      <c r="BV14" s="10">
        <v>84.8</v>
      </c>
      <c r="BW14" s="63"/>
      <c r="BX14" s="9">
        <v>0.97316266107882643</v>
      </c>
      <c r="BY14" s="9">
        <v>0.82768915435754586</v>
      </c>
      <c r="BZ14" s="9">
        <v>0.48432277476600882</v>
      </c>
      <c r="CA14" s="9">
        <v>0.15299156192715069</v>
      </c>
      <c r="CB14" s="9">
        <v>2.2318088198005737E-2</v>
      </c>
      <c r="CC14" s="9">
        <v>1.3837540515053703E-3</v>
      </c>
      <c r="CD14" s="9">
        <v>3.4920493269363639E-5</v>
      </c>
      <c r="CE14" s="13"/>
      <c r="CF14" s="11" t="s">
        <v>242</v>
      </c>
      <c r="CG14" s="11" t="s">
        <v>242</v>
      </c>
      <c r="CH14" s="11" t="s">
        <v>242</v>
      </c>
      <c r="CI14" s="11" t="s">
        <v>242</v>
      </c>
      <c r="CJ14" s="11" t="s">
        <v>242</v>
      </c>
      <c r="CK14" s="11" t="s">
        <v>242</v>
      </c>
      <c r="CL14" s="11" t="s">
        <v>242</v>
      </c>
      <c r="CM14" s="11" t="s">
        <v>242</v>
      </c>
      <c r="CN14" s="15" t="s">
        <v>243</v>
      </c>
      <c r="CO14" s="15" t="s">
        <v>244</v>
      </c>
      <c r="CP14" s="23">
        <v>0.25652782255566969</v>
      </c>
      <c r="CQ14" s="63"/>
    </row>
    <row r="15" spans="1:95">
      <c r="A15" s="65">
        <v>11.125</v>
      </c>
      <c r="B15" s="19" t="s">
        <v>249</v>
      </c>
      <c r="C15" s="11">
        <v>10000</v>
      </c>
      <c r="D15" s="22">
        <v>15000</v>
      </c>
      <c r="E15" s="11" t="s">
        <v>250</v>
      </c>
      <c r="F15" s="11" t="s">
        <v>243</v>
      </c>
      <c r="G15" s="11" t="s">
        <v>247</v>
      </c>
      <c r="H15" s="11">
        <v>16</v>
      </c>
      <c r="I15" s="12">
        <v>0.8125</v>
      </c>
      <c r="J15" s="63"/>
      <c r="K15" s="14">
        <v>79.7273928305287</v>
      </c>
      <c r="L15" s="14">
        <v>39.024966666666664</v>
      </c>
      <c r="M15" s="14">
        <v>58.537449999999993</v>
      </c>
      <c r="N15" s="22">
        <v>32.1</v>
      </c>
      <c r="O15" s="14">
        <v>3.9024966666666665</v>
      </c>
      <c r="P15" s="14">
        <v>3.9024966666666661</v>
      </c>
      <c r="Q15" s="14">
        <v>-10.975033333333336</v>
      </c>
      <c r="R15" s="14">
        <v>27.899966666666664</v>
      </c>
      <c r="S15" s="14">
        <v>50.149966666666664</v>
      </c>
      <c r="T15" s="14">
        <v>1.2157310488058151</v>
      </c>
      <c r="U15" s="14">
        <v>41.849949999999993</v>
      </c>
      <c r="V15" s="14">
        <v>75.224949999999993</v>
      </c>
      <c r="W15" s="18">
        <v>9.5813609661623556E-2</v>
      </c>
      <c r="X15" s="18">
        <v>0.83806096033211064</v>
      </c>
      <c r="Y15" s="9">
        <v>3.5999999999999999E-3</v>
      </c>
      <c r="Z15" s="9" t="s">
        <v>242</v>
      </c>
      <c r="AA15" s="9" t="s">
        <v>242</v>
      </c>
      <c r="AB15" s="63"/>
      <c r="AC15" s="10">
        <v>232</v>
      </c>
      <c r="AD15" s="10">
        <v>113</v>
      </c>
      <c r="AE15" s="10">
        <v>119</v>
      </c>
      <c r="AF15" s="10">
        <v>6</v>
      </c>
      <c r="AG15" s="10">
        <v>112.4</v>
      </c>
      <c r="AH15" s="10">
        <v>0.59999999999999432</v>
      </c>
      <c r="AI15" s="63"/>
      <c r="AJ15" s="10">
        <v>99.4</v>
      </c>
      <c r="AK15" s="10">
        <v>95.2</v>
      </c>
      <c r="AL15" s="10">
        <v>-4.2000000000000028</v>
      </c>
      <c r="AM15" s="63"/>
      <c r="AN15" s="11" t="s">
        <v>247</v>
      </c>
      <c r="AO15" s="11">
        <v>38.5</v>
      </c>
      <c r="AP15" s="11">
        <v>38.5</v>
      </c>
      <c r="AQ15" s="63"/>
      <c r="AR15" s="11">
        <v>57.25</v>
      </c>
      <c r="AS15" s="11">
        <v>48.75</v>
      </c>
      <c r="AT15" s="11">
        <v>35</v>
      </c>
      <c r="AU15" s="11">
        <v>24.75</v>
      </c>
      <c r="AV15" s="11">
        <v>49.5</v>
      </c>
      <c r="AW15" s="11">
        <v>41</v>
      </c>
      <c r="AX15" s="11">
        <v>54.75</v>
      </c>
      <c r="AY15" s="11">
        <v>46.25</v>
      </c>
      <c r="AZ15" s="11">
        <v>37.25</v>
      </c>
      <c r="BA15" s="11">
        <v>33</v>
      </c>
      <c r="BB15" s="48"/>
      <c r="BC15" s="63"/>
      <c r="BD15" s="11">
        <v>27.366666666666667</v>
      </c>
      <c r="BE15" s="11">
        <v>31.766666666666669</v>
      </c>
      <c r="BF15" s="11">
        <v>34.413333333333341</v>
      </c>
      <c r="BG15" s="11">
        <v>34.095238095238095</v>
      </c>
      <c r="BH15" s="11">
        <v>34.223333333333336</v>
      </c>
      <c r="BI15" s="63"/>
      <c r="BJ15" s="11">
        <v>26.173890432331085</v>
      </c>
      <c r="BK15" s="11">
        <v>27.177539284525654</v>
      </c>
      <c r="BL15" s="11">
        <v>28.228431914070264</v>
      </c>
      <c r="BM15" s="11">
        <v>28.121626195460184</v>
      </c>
      <c r="BN15" s="11">
        <v>28.892692547875903</v>
      </c>
      <c r="BO15" s="63"/>
      <c r="BP15" s="10">
        <v>20</v>
      </c>
      <c r="BQ15" s="10">
        <v>30</v>
      </c>
      <c r="BR15" s="10">
        <v>40</v>
      </c>
      <c r="BS15" s="10">
        <v>50</v>
      </c>
      <c r="BT15" s="10">
        <v>60</v>
      </c>
      <c r="BU15" s="10">
        <v>70</v>
      </c>
      <c r="BV15" s="10">
        <v>80</v>
      </c>
      <c r="BW15" s="63"/>
      <c r="BX15" s="9">
        <v>0.9563771741660746</v>
      </c>
      <c r="BY15" s="9">
        <v>0.79138404918230021</v>
      </c>
      <c r="BZ15" s="9">
        <v>0.46508003517402674</v>
      </c>
      <c r="CA15" s="9">
        <v>0.16193903966788936</v>
      </c>
      <c r="CB15" s="9">
        <v>2.9688179655357749E-2</v>
      </c>
      <c r="CC15" s="9">
        <v>2.68239574640039E-3</v>
      </c>
      <c r="CD15" s="9">
        <v>1.1518517798458916E-4</v>
      </c>
      <c r="CE15" s="13"/>
      <c r="CF15" s="11" t="s">
        <v>242</v>
      </c>
      <c r="CG15" s="11" t="s">
        <v>242</v>
      </c>
      <c r="CH15" s="11" t="s">
        <v>242</v>
      </c>
      <c r="CI15" s="11" t="s">
        <v>242</v>
      </c>
      <c r="CJ15" s="11" t="s">
        <v>242</v>
      </c>
      <c r="CK15" s="11" t="s">
        <v>242</v>
      </c>
      <c r="CL15" s="11" t="s">
        <v>242</v>
      </c>
      <c r="CM15" s="11" t="s">
        <v>242</v>
      </c>
      <c r="CN15" s="15" t="s">
        <v>240</v>
      </c>
      <c r="CO15" s="15" t="s">
        <v>244</v>
      </c>
      <c r="CP15" s="23">
        <v>0.28507391422072537</v>
      </c>
      <c r="CQ15" s="63"/>
    </row>
    <row r="16" spans="1:95">
      <c r="A16" s="65">
        <v>11.0617</v>
      </c>
      <c r="B16" s="19" t="s">
        <v>251</v>
      </c>
      <c r="C16" s="11">
        <v>8800</v>
      </c>
      <c r="D16" s="22">
        <v>13200</v>
      </c>
      <c r="E16" s="11" t="s">
        <v>239</v>
      </c>
      <c r="F16" s="11" t="s">
        <v>243</v>
      </c>
      <c r="G16" s="11" t="s">
        <v>247</v>
      </c>
      <c r="H16" s="11">
        <v>9</v>
      </c>
      <c r="I16" s="12">
        <v>0.8125</v>
      </c>
      <c r="J16" s="63"/>
      <c r="K16" s="14">
        <v>81.666799881004238</v>
      </c>
      <c r="L16" s="14">
        <v>37.000599999999999</v>
      </c>
      <c r="M16" s="14">
        <v>55.500900000000001</v>
      </c>
      <c r="N16" s="22">
        <v>28.2</v>
      </c>
      <c r="O16" s="14">
        <v>4.2046136363636366</v>
      </c>
      <c r="P16" s="14">
        <v>4.2046136363636366</v>
      </c>
      <c r="Q16" s="14">
        <v>-6.9994000000000014</v>
      </c>
      <c r="R16" s="14">
        <v>25.938899999999997</v>
      </c>
      <c r="S16" s="14">
        <v>48.0623</v>
      </c>
      <c r="T16" s="14">
        <v>1.3120780141843971</v>
      </c>
      <c r="U16" s="14">
        <v>38.908349999999999</v>
      </c>
      <c r="V16" s="14">
        <v>72.093450000000004</v>
      </c>
      <c r="W16" s="18">
        <v>0.1700241661898661</v>
      </c>
      <c r="X16" s="18">
        <v>0.73655477109846279</v>
      </c>
      <c r="Y16" s="9">
        <v>3.2800000000000004E-3</v>
      </c>
      <c r="Z16" s="9" t="s">
        <v>242</v>
      </c>
      <c r="AA16" s="9" t="s">
        <v>242</v>
      </c>
      <c r="AB16" s="63"/>
      <c r="AC16" s="10">
        <v>232</v>
      </c>
      <c r="AD16" s="10">
        <v>113</v>
      </c>
      <c r="AE16" s="10">
        <v>119</v>
      </c>
      <c r="AF16" s="10">
        <v>6</v>
      </c>
      <c r="AG16" s="10">
        <v>112.4</v>
      </c>
      <c r="AH16" s="10">
        <v>0.59999999999999432</v>
      </c>
      <c r="AI16" s="63"/>
      <c r="AJ16" s="10">
        <v>99.4</v>
      </c>
      <c r="AK16" s="10">
        <v>95.2</v>
      </c>
      <c r="AL16" s="10">
        <v>-4.2000000000000028</v>
      </c>
      <c r="AM16" s="63"/>
      <c r="AN16" s="11" t="s">
        <v>247</v>
      </c>
      <c r="AO16" s="11">
        <v>23.5</v>
      </c>
      <c r="AP16" s="11">
        <v>26</v>
      </c>
      <c r="AQ16" s="63"/>
      <c r="AR16" s="11">
        <v>52.5</v>
      </c>
      <c r="AS16" s="11">
        <v>58.25</v>
      </c>
      <c r="AT16" s="11">
        <v>34.5</v>
      </c>
      <c r="AU16" s="11">
        <v>45.75</v>
      </c>
      <c r="AV16" s="11">
        <v>27.75</v>
      </c>
      <c r="AW16" s="11">
        <v>19.5</v>
      </c>
      <c r="AX16" s="11">
        <v>40.5</v>
      </c>
      <c r="AY16" s="11">
        <v>42.25</v>
      </c>
      <c r="AZ16" s="11">
        <v>41.5</v>
      </c>
      <c r="BA16" s="11">
        <v>41.75</v>
      </c>
      <c r="BB16" s="48"/>
      <c r="BC16" s="63"/>
      <c r="BD16" s="11">
        <v>33.533333333333331</v>
      </c>
      <c r="BE16" s="11">
        <v>35.355555555555554</v>
      </c>
      <c r="BF16" s="11">
        <v>33.816666666666663</v>
      </c>
      <c r="BG16" s="11">
        <v>32.828571428571429</v>
      </c>
      <c r="BH16" s="11">
        <v>33.346666666666671</v>
      </c>
      <c r="BI16" s="63"/>
      <c r="BJ16" s="11">
        <v>20.908258315276878</v>
      </c>
      <c r="BK16" s="11">
        <v>19.042064633324259</v>
      </c>
      <c r="BL16" s="11">
        <v>17.0240644882164</v>
      </c>
      <c r="BM16" s="11">
        <v>17.359965294980757</v>
      </c>
      <c r="BN16" s="11">
        <v>19.643933989892737</v>
      </c>
      <c r="BO16" s="63"/>
      <c r="BP16" s="10">
        <v>17.600000000000001</v>
      </c>
      <c r="BQ16" s="10">
        <v>26.4</v>
      </c>
      <c r="BR16" s="10">
        <v>35.200000000000003</v>
      </c>
      <c r="BS16" s="10">
        <v>44</v>
      </c>
      <c r="BT16" s="10">
        <v>52.8</v>
      </c>
      <c r="BU16" s="10">
        <v>61.6</v>
      </c>
      <c r="BV16" s="10">
        <v>70.400000000000006</v>
      </c>
      <c r="BW16" s="63"/>
      <c r="BX16" s="9">
        <v>0.96027218368717826</v>
      </c>
      <c r="BY16" s="9">
        <v>0.83104818757907672</v>
      </c>
      <c r="BZ16" s="9">
        <v>0.56465333474222801</v>
      </c>
      <c r="CA16" s="9">
        <v>0.26344522890153721</v>
      </c>
      <c r="CB16" s="9">
        <v>7.6603103478194989E-2</v>
      </c>
      <c r="CC16" s="9">
        <v>1.3079760485314118E-2</v>
      </c>
      <c r="CD16" s="9">
        <v>1.2664916917315416E-3</v>
      </c>
      <c r="CE16" s="13"/>
      <c r="CF16" s="11" t="s">
        <v>242</v>
      </c>
      <c r="CG16" s="11" t="s">
        <v>242</v>
      </c>
      <c r="CH16" s="11" t="s">
        <v>242</v>
      </c>
      <c r="CI16" s="11" t="s">
        <v>242</v>
      </c>
      <c r="CJ16" s="11" t="s">
        <v>242</v>
      </c>
      <c r="CK16" s="11" t="s">
        <v>242</v>
      </c>
      <c r="CL16" s="11" t="s">
        <v>242</v>
      </c>
      <c r="CM16" s="11" t="s">
        <v>242</v>
      </c>
      <c r="CN16" s="15" t="s">
        <v>240</v>
      </c>
      <c r="CO16" s="15" t="s">
        <v>244</v>
      </c>
      <c r="CP16" s="23">
        <v>0.29896001686459139</v>
      </c>
      <c r="CQ16" s="63"/>
    </row>
    <row r="17" spans="1:95">
      <c r="A17" s="65">
        <v>9.5960800000000006</v>
      </c>
      <c r="B17" s="19" t="s">
        <v>252</v>
      </c>
      <c r="C17" s="11">
        <v>8400</v>
      </c>
      <c r="D17" s="22">
        <v>12600</v>
      </c>
      <c r="E17" s="11" t="s">
        <v>250</v>
      </c>
      <c r="F17" s="11" t="s">
        <v>240</v>
      </c>
      <c r="G17" s="11" t="s">
        <v>241</v>
      </c>
      <c r="H17" s="11">
        <v>13</v>
      </c>
      <c r="I17" s="12">
        <v>0.8125</v>
      </c>
      <c r="J17" s="63"/>
      <c r="K17" s="14">
        <v>81.767951045784244</v>
      </c>
      <c r="L17" s="14">
        <v>36.08893333333333</v>
      </c>
      <c r="M17" s="14">
        <v>54.133399999999995</v>
      </c>
      <c r="N17" s="22">
        <v>34.700000000000003</v>
      </c>
      <c r="O17" s="14">
        <v>4.2963015873015866</v>
      </c>
      <c r="P17" s="14">
        <v>4.2963015873015866</v>
      </c>
      <c r="Q17" s="14">
        <v>-5.9110666666666702</v>
      </c>
      <c r="R17" s="14">
        <v>26.492853333333329</v>
      </c>
      <c r="S17" s="14">
        <v>45.68501333333333</v>
      </c>
      <c r="T17" s="14">
        <v>1.0400268972142168</v>
      </c>
      <c r="U17" s="14">
        <v>39.739279999999994</v>
      </c>
      <c r="V17" s="14">
        <v>68.527519999999996</v>
      </c>
      <c r="W17" s="18">
        <v>0.16844339941863357</v>
      </c>
      <c r="X17" s="18">
        <v>0.73104866110422395</v>
      </c>
      <c r="Y17" s="9">
        <v>3.2200000000000002E-3</v>
      </c>
      <c r="Z17" s="9" t="s">
        <v>242</v>
      </c>
      <c r="AA17" s="9" t="s">
        <v>242</v>
      </c>
      <c r="AB17" s="63"/>
      <c r="AC17" s="10">
        <v>232</v>
      </c>
      <c r="AD17" s="10">
        <v>119</v>
      </c>
      <c r="AE17" s="10">
        <v>113</v>
      </c>
      <c r="AF17" s="10">
        <v>-6</v>
      </c>
      <c r="AG17" s="10">
        <v>112.8</v>
      </c>
      <c r="AH17" s="10">
        <v>6.2000000000000028</v>
      </c>
      <c r="AI17" s="63"/>
      <c r="AJ17" s="10">
        <v>95.2</v>
      </c>
      <c r="AK17" s="10">
        <v>99.4</v>
      </c>
      <c r="AL17" s="10">
        <v>4.2000000000000028</v>
      </c>
      <c r="AM17" s="63"/>
      <c r="AN17" s="11" t="s">
        <v>241</v>
      </c>
      <c r="AO17" s="11">
        <v>31</v>
      </c>
      <c r="AP17" s="11">
        <v>31.666666666666668</v>
      </c>
      <c r="AQ17" s="63"/>
      <c r="AR17" s="11">
        <v>26.5</v>
      </c>
      <c r="AS17" s="11">
        <v>49.75</v>
      </c>
      <c r="AT17" s="11">
        <v>43</v>
      </c>
      <c r="AU17" s="11">
        <v>31</v>
      </c>
      <c r="AV17" s="11">
        <v>27</v>
      </c>
      <c r="AW17" s="11">
        <v>40</v>
      </c>
      <c r="AX17" s="11">
        <v>31</v>
      </c>
      <c r="AY17" s="11">
        <v>50.75</v>
      </c>
      <c r="AZ17" s="11">
        <v>44.5</v>
      </c>
      <c r="BA17" s="11">
        <v>31.5</v>
      </c>
      <c r="BB17" s="48"/>
      <c r="BC17" s="63"/>
      <c r="BD17" s="11">
        <v>38.966666666666669</v>
      </c>
      <c r="BE17" s="11">
        <v>38.722222222222221</v>
      </c>
      <c r="BF17" s="11">
        <v>37.730000000000004</v>
      </c>
      <c r="BG17" s="11">
        <v>36.85</v>
      </c>
      <c r="BH17" s="11">
        <v>36.998333333333335</v>
      </c>
      <c r="BI17" s="63"/>
      <c r="BJ17" s="11">
        <v>14.333252648462047</v>
      </c>
      <c r="BK17" s="11">
        <v>13.566389534007365</v>
      </c>
      <c r="BL17" s="11">
        <v>13.745305939114672</v>
      </c>
      <c r="BM17" s="11">
        <v>13.052182250333905</v>
      </c>
      <c r="BN17" s="11">
        <v>13.64683879139379</v>
      </c>
      <c r="BO17" s="63"/>
      <c r="BP17" s="10">
        <v>16.8</v>
      </c>
      <c r="BQ17" s="10">
        <v>25.2</v>
      </c>
      <c r="BR17" s="10">
        <v>33.6</v>
      </c>
      <c r="BS17" s="10">
        <v>42</v>
      </c>
      <c r="BT17" s="10">
        <v>50.4</v>
      </c>
      <c r="BU17" s="10">
        <v>58.8</v>
      </c>
      <c r="BV17" s="10">
        <v>67.2</v>
      </c>
      <c r="BW17" s="63"/>
      <c r="BX17" s="9">
        <v>0.97778888604359548</v>
      </c>
      <c r="BY17" s="9">
        <v>0.87175518898887872</v>
      </c>
      <c r="BZ17" s="9">
        <v>0.60232503495934808</v>
      </c>
      <c r="CA17" s="9">
        <v>0.26895133889577605</v>
      </c>
      <c r="CB17" s="9">
        <v>6.7935459941491083E-2</v>
      </c>
      <c r="CC17" s="9">
        <v>8.9736761544542132E-3</v>
      </c>
      <c r="CD17" s="9">
        <v>5.9334527793264424E-4</v>
      </c>
      <c r="CE17" s="13"/>
      <c r="CF17" s="11" t="s">
        <v>242</v>
      </c>
      <c r="CG17" s="11" t="s">
        <v>242</v>
      </c>
      <c r="CH17" s="11" t="s">
        <v>242</v>
      </c>
      <c r="CI17" s="11" t="s">
        <v>242</v>
      </c>
      <c r="CJ17" s="11" t="s">
        <v>242</v>
      </c>
      <c r="CK17" s="11" t="s">
        <v>242</v>
      </c>
      <c r="CL17" s="11" t="s">
        <v>242</v>
      </c>
      <c r="CM17" s="11" t="s">
        <v>242</v>
      </c>
      <c r="CN17" s="15" t="s">
        <v>243</v>
      </c>
      <c r="CO17" s="15" t="s">
        <v>244</v>
      </c>
      <c r="CP17" s="23">
        <v>0.26590090406292605</v>
      </c>
      <c r="CQ17" s="63"/>
    </row>
    <row r="18" spans="1:95">
      <c r="A18" s="65">
        <v>9.9351500000000001</v>
      </c>
      <c r="B18" s="19" t="s">
        <v>253</v>
      </c>
      <c r="C18" s="11">
        <v>7600</v>
      </c>
      <c r="D18" s="22">
        <v>11400</v>
      </c>
      <c r="E18" s="11" t="s">
        <v>250</v>
      </c>
      <c r="F18" s="11" t="s">
        <v>240</v>
      </c>
      <c r="G18" s="11" t="s">
        <v>241</v>
      </c>
      <c r="H18" s="11">
        <v>12</v>
      </c>
      <c r="I18" s="12">
        <v>0.8125</v>
      </c>
      <c r="J18" s="63"/>
      <c r="K18" s="14">
        <v>77.13376866442556</v>
      </c>
      <c r="L18" s="14">
        <v>32.148633333333329</v>
      </c>
      <c r="M18" s="14">
        <v>48.222949999999997</v>
      </c>
      <c r="N18" s="22">
        <v>34.5</v>
      </c>
      <c r="O18" s="14">
        <v>4.230083333333333</v>
      </c>
      <c r="P18" s="14">
        <v>4.230083333333333</v>
      </c>
      <c r="Q18" s="14">
        <v>-5.8513666666666708</v>
      </c>
      <c r="R18" s="14">
        <v>22.213483333333329</v>
      </c>
      <c r="S18" s="14">
        <v>42.083783333333329</v>
      </c>
      <c r="T18" s="14">
        <v>0.93184444444444436</v>
      </c>
      <c r="U18" s="14">
        <v>33.320224999999994</v>
      </c>
      <c r="V18" s="14">
        <v>63.125674999999994</v>
      </c>
      <c r="W18" s="18">
        <v>0.18291341910739017</v>
      </c>
      <c r="X18" s="18">
        <v>0.72205462056656144</v>
      </c>
      <c r="Y18" s="9">
        <v>2.9499999999999999E-3</v>
      </c>
      <c r="Z18" s="9" t="s">
        <v>242</v>
      </c>
      <c r="AA18" s="9" t="s">
        <v>242</v>
      </c>
      <c r="AB18" s="63"/>
      <c r="AC18" s="10">
        <v>232</v>
      </c>
      <c r="AD18" s="10">
        <v>119</v>
      </c>
      <c r="AE18" s="10">
        <v>113</v>
      </c>
      <c r="AF18" s="10">
        <v>-6</v>
      </c>
      <c r="AG18" s="10">
        <v>112.8</v>
      </c>
      <c r="AH18" s="10">
        <v>6.2000000000000028</v>
      </c>
      <c r="AI18" s="63"/>
      <c r="AJ18" s="10">
        <v>95.2</v>
      </c>
      <c r="AK18" s="10">
        <v>99.4</v>
      </c>
      <c r="AL18" s="10">
        <v>4.2000000000000028</v>
      </c>
      <c r="AM18" s="63"/>
      <c r="AN18" s="11" t="s">
        <v>241</v>
      </c>
      <c r="AO18" s="11">
        <v>31.75</v>
      </c>
      <c r="AP18" s="11">
        <v>31.75</v>
      </c>
      <c r="AQ18" s="63"/>
      <c r="AR18" s="11">
        <v>21.75</v>
      </c>
      <c r="AS18" s="11">
        <v>27.25</v>
      </c>
      <c r="AT18" s="11">
        <v>18</v>
      </c>
      <c r="AU18" s="11">
        <v>18.5</v>
      </c>
      <c r="AV18" s="11">
        <v>30</v>
      </c>
      <c r="AW18" s="11">
        <v>40.5</v>
      </c>
      <c r="AX18" s="11">
        <v>29.5</v>
      </c>
      <c r="AY18" s="11">
        <v>38.75</v>
      </c>
      <c r="AZ18" s="11">
        <v>34.75</v>
      </c>
      <c r="BA18" s="11">
        <v>41.5</v>
      </c>
      <c r="BB18" s="48"/>
      <c r="BC18" s="63"/>
      <c r="BD18" s="11">
        <v>27.9</v>
      </c>
      <c r="BE18" s="11">
        <v>38.411111111111119</v>
      </c>
      <c r="BF18" s="11">
        <v>42.476666666666674</v>
      </c>
      <c r="BG18" s="11">
        <v>41.17619047619047</v>
      </c>
      <c r="BH18" s="11">
        <v>39.594999999999992</v>
      </c>
      <c r="BI18" s="63"/>
      <c r="BJ18" s="11">
        <v>35.565635772718487</v>
      </c>
      <c r="BK18" s="11">
        <v>23.586235295150782</v>
      </c>
      <c r="BL18" s="11">
        <v>20.552314429685708</v>
      </c>
      <c r="BM18" s="11">
        <v>18.518477297166232</v>
      </c>
      <c r="BN18" s="11">
        <v>18.082953815119662</v>
      </c>
      <c r="BO18" s="63"/>
      <c r="BP18" s="10">
        <v>15.2</v>
      </c>
      <c r="BQ18" s="10">
        <v>22.8</v>
      </c>
      <c r="BR18" s="10">
        <v>30.4</v>
      </c>
      <c r="BS18" s="10">
        <v>38</v>
      </c>
      <c r="BT18" s="10">
        <v>45.6</v>
      </c>
      <c r="BU18" s="10">
        <v>53.2</v>
      </c>
      <c r="BV18" s="10">
        <v>60.8</v>
      </c>
      <c r="BW18" s="63"/>
      <c r="BX18" s="9">
        <v>0.95598909557673351</v>
      </c>
      <c r="BY18" s="9">
        <v>0.82663872893155987</v>
      </c>
      <c r="BZ18" s="9">
        <v>0.56985488440288901</v>
      </c>
      <c r="CA18" s="9">
        <v>0.27794537943343856</v>
      </c>
      <c r="CB18" s="9">
        <v>8.7881458781341792E-2</v>
      </c>
      <c r="CC18" s="9">
        <v>1.7050406742767144E-2</v>
      </c>
      <c r="CD18" s="9">
        <v>1.9643017462391832E-3</v>
      </c>
      <c r="CE18" s="13"/>
      <c r="CF18" s="11" t="s">
        <v>242</v>
      </c>
      <c r="CG18" s="11" t="s">
        <v>242</v>
      </c>
      <c r="CH18" s="11" t="s">
        <v>242</v>
      </c>
      <c r="CI18" s="11" t="s">
        <v>242</v>
      </c>
      <c r="CJ18" s="11" t="s">
        <v>242</v>
      </c>
      <c r="CK18" s="11" t="s">
        <v>242</v>
      </c>
      <c r="CL18" s="11" t="s">
        <v>242</v>
      </c>
      <c r="CM18" s="11" t="s">
        <v>242</v>
      </c>
      <c r="CN18" s="15" t="s">
        <v>243</v>
      </c>
      <c r="CO18" s="15" t="s">
        <v>244</v>
      </c>
      <c r="CP18" s="23">
        <v>0.30903802027872623</v>
      </c>
      <c r="CQ18" s="63"/>
    </row>
    <row r="19" spans="1:95">
      <c r="A19" s="65">
        <v>9.2720000000000002</v>
      </c>
      <c r="B19" s="19" t="s">
        <v>254</v>
      </c>
      <c r="C19" s="11">
        <v>7400</v>
      </c>
      <c r="D19" s="22">
        <v>11100</v>
      </c>
      <c r="E19" s="11" t="s">
        <v>255</v>
      </c>
      <c r="F19" s="11" t="s">
        <v>240</v>
      </c>
      <c r="G19" s="11" t="s">
        <v>241</v>
      </c>
      <c r="H19" s="11">
        <v>13</v>
      </c>
      <c r="I19" s="12">
        <v>0.8125</v>
      </c>
      <c r="J19" s="63"/>
      <c r="K19" s="14">
        <v>72.369354414810928</v>
      </c>
      <c r="L19" s="14">
        <v>29.868733333333335</v>
      </c>
      <c r="M19" s="14">
        <v>44.803100000000001</v>
      </c>
      <c r="N19" s="22">
        <v>35.299999999999997</v>
      </c>
      <c r="O19" s="14">
        <v>4.0363153153153162</v>
      </c>
      <c r="P19" s="14">
        <v>4.0363153153153153</v>
      </c>
      <c r="Q19" s="14">
        <v>-7.1312666666666651</v>
      </c>
      <c r="R19" s="14">
        <v>20.596733333333333</v>
      </c>
      <c r="S19" s="14">
        <v>39.140733333333337</v>
      </c>
      <c r="T19" s="14">
        <v>0.84613975448536372</v>
      </c>
      <c r="U19" s="14">
        <v>30.895099999999999</v>
      </c>
      <c r="V19" s="14">
        <v>58.711100000000002</v>
      </c>
      <c r="W19" s="18">
        <v>0.13972154419504085</v>
      </c>
      <c r="X19" s="18">
        <v>0.7790885145736437</v>
      </c>
      <c r="Y19" s="9">
        <v>2.9099999999999998E-3</v>
      </c>
      <c r="Z19" s="9" t="s">
        <v>242</v>
      </c>
      <c r="AA19" s="9" t="s">
        <v>242</v>
      </c>
      <c r="AB19" s="63"/>
      <c r="AC19" s="10">
        <v>232</v>
      </c>
      <c r="AD19" s="10">
        <v>119</v>
      </c>
      <c r="AE19" s="10">
        <v>113</v>
      </c>
      <c r="AF19" s="10">
        <v>-6</v>
      </c>
      <c r="AG19" s="10">
        <v>112.8</v>
      </c>
      <c r="AH19" s="10">
        <v>6.2000000000000028</v>
      </c>
      <c r="AI19" s="63"/>
      <c r="AJ19" s="10">
        <v>95.2</v>
      </c>
      <c r="AK19" s="10">
        <v>99.4</v>
      </c>
      <c r="AL19" s="10">
        <v>4.2000000000000028</v>
      </c>
      <c r="AM19" s="63"/>
      <c r="AN19" s="11" t="s">
        <v>241</v>
      </c>
      <c r="AO19" s="11">
        <v>18.75</v>
      </c>
      <c r="AP19" s="11">
        <v>23.5</v>
      </c>
      <c r="AQ19" s="63"/>
      <c r="AR19" s="11">
        <v>24.25</v>
      </c>
      <c r="AS19" s="11">
        <v>30.25</v>
      </c>
      <c r="AT19" s="11">
        <v>14.25</v>
      </c>
      <c r="AU19" s="11">
        <v>26.5</v>
      </c>
      <c r="AV19" s="11">
        <v>27.25</v>
      </c>
      <c r="AW19" s="11">
        <v>16.5</v>
      </c>
      <c r="AX19" s="11">
        <v>42.5</v>
      </c>
      <c r="AY19" s="11">
        <v>33</v>
      </c>
      <c r="AZ19" s="11">
        <v>35.25</v>
      </c>
      <c r="BA19" s="11">
        <v>35.25</v>
      </c>
      <c r="BB19" s="48"/>
      <c r="BC19" s="63"/>
      <c r="BD19" s="11">
        <v>37.81666666666667</v>
      </c>
      <c r="BE19" s="11">
        <v>39.949999999999996</v>
      </c>
      <c r="BF19" s="11">
        <v>38.403333333333329</v>
      </c>
      <c r="BG19" s="11">
        <v>38.209523809523816</v>
      </c>
      <c r="BH19" s="11">
        <v>37.483333333333334</v>
      </c>
      <c r="BI19" s="63"/>
      <c r="BJ19" s="11">
        <v>22.633204590776316</v>
      </c>
      <c r="BK19" s="11">
        <v>20.48687665781463</v>
      </c>
      <c r="BL19" s="11">
        <v>20.306969564956326</v>
      </c>
      <c r="BM19" s="11">
        <v>20.732596885346176</v>
      </c>
      <c r="BN19" s="11">
        <v>20.366134590253314</v>
      </c>
      <c r="BO19" s="63"/>
      <c r="BP19" s="10">
        <v>14.8</v>
      </c>
      <c r="BQ19" s="10">
        <v>22.2</v>
      </c>
      <c r="BR19" s="10">
        <v>29.6</v>
      </c>
      <c r="BS19" s="10">
        <v>37</v>
      </c>
      <c r="BT19" s="10">
        <v>44.4</v>
      </c>
      <c r="BU19" s="10">
        <v>51.8</v>
      </c>
      <c r="BV19" s="10">
        <v>59.2</v>
      </c>
      <c r="BW19" s="63"/>
      <c r="BX19" s="9">
        <v>0.94793863411843415</v>
      </c>
      <c r="BY19" s="9">
        <v>0.79590559432504415</v>
      </c>
      <c r="BZ19" s="9">
        <v>0.511561052723565</v>
      </c>
      <c r="CA19" s="9">
        <v>0.2209114854263563</v>
      </c>
      <c r="CB19" s="9">
        <v>5.8531602963725393E-2</v>
      </c>
      <c r="CC19" s="9">
        <v>9.0071974773752173E-3</v>
      </c>
      <c r="CD19" s="9">
        <v>7.7962547810050964E-4</v>
      </c>
      <c r="CE19" s="13"/>
      <c r="CF19" s="11" t="s">
        <v>242</v>
      </c>
      <c r="CG19" s="11" t="s">
        <v>242</v>
      </c>
      <c r="CH19" s="11" t="s">
        <v>242</v>
      </c>
      <c r="CI19" s="11" t="s">
        <v>242</v>
      </c>
      <c r="CJ19" s="11" t="s">
        <v>242</v>
      </c>
      <c r="CK19" s="11" t="s">
        <v>242</v>
      </c>
      <c r="CL19" s="11" t="s">
        <v>242</v>
      </c>
      <c r="CM19" s="11" t="s">
        <v>242</v>
      </c>
      <c r="CN19" s="15" t="s">
        <v>243</v>
      </c>
      <c r="CO19" s="15" t="s">
        <v>244</v>
      </c>
      <c r="CP19" s="23">
        <v>0.31042494827366857</v>
      </c>
      <c r="CQ19" s="63"/>
    </row>
    <row r="20" spans="1:95">
      <c r="A20" s="65">
        <v>9.4867100000000004</v>
      </c>
      <c r="B20" s="19" t="s">
        <v>256</v>
      </c>
      <c r="C20" s="11">
        <v>6400</v>
      </c>
      <c r="D20" s="22">
        <v>9600</v>
      </c>
      <c r="E20" s="11" t="s">
        <v>255</v>
      </c>
      <c r="F20" s="11" t="s">
        <v>243</v>
      </c>
      <c r="G20" s="11" t="s">
        <v>247</v>
      </c>
      <c r="H20" s="11">
        <v>11</v>
      </c>
      <c r="I20" s="12">
        <v>0.8125</v>
      </c>
      <c r="J20" s="63"/>
      <c r="K20" s="14">
        <v>65.832876897129097</v>
      </c>
      <c r="L20" s="14">
        <v>24.801833333333335</v>
      </c>
      <c r="M20" s="14">
        <v>37.202750000000002</v>
      </c>
      <c r="N20" s="22">
        <v>23.9</v>
      </c>
      <c r="O20" s="14">
        <v>3.8752864583333335</v>
      </c>
      <c r="P20" s="14">
        <v>3.8752864583333335</v>
      </c>
      <c r="Q20" s="14">
        <v>-7.1981666666666655</v>
      </c>
      <c r="R20" s="14">
        <v>15.315123333333334</v>
      </c>
      <c r="S20" s="14">
        <v>34.288543333333337</v>
      </c>
      <c r="T20" s="14">
        <v>1.0377336122733614</v>
      </c>
      <c r="U20" s="14">
        <v>22.972685000000002</v>
      </c>
      <c r="V20" s="14">
        <v>51.432815000000005</v>
      </c>
      <c r="W20" s="18">
        <v>0.14993506982935667</v>
      </c>
      <c r="X20" s="18">
        <v>0.77600289572339942</v>
      </c>
      <c r="Y20" s="9">
        <v>2.6200000000000004E-3</v>
      </c>
      <c r="Z20" s="9" t="s">
        <v>242</v>
      </c>
      <c r="AA20" s="9" t="s">
        <v>242</v>
      </c>
      <c r="AB20" s="63"/>
      <c r="AC20" s="10">
        <v>232</v>
      </c>
      <c r="AD20" s="10">
        <v>113</v>
      </c>
      <c r="AE20" s="10">
        <v>119</v>
      </c>
      <c r="AF20" s="10">
        <v>6</v>
      </c>
      <c r="AG20" s="10">
        <v>112.4</v>
      </c>
      <c r="AH20" s="10">
        <v>0.59999999999999432</v>
      </c>
      <c r="AI20" s="63"/>
      <c r="AJ20" s="10">
        <v>99.4</v>
      </c>
      <c r="AK20" s="10">
        <v>95.2</v>
      </c>
      <c r="AL20" s="10">
        <v>-4.2000000000000028</v>
      </c>
      <c r="AM20" s="63"/>
      <c r="AN20" s="11" t="s">
        <v>247</v>
      </c>
      <c r="AO20" s="11">
        <v>25.75</v>
      </c>
      <c r="AP20" s="11">
        <v>15.416666666666666</v>
      </c>
      <c r="AQ20" s="63"/>
      <c r="AR20" s="11">
        <v>21</v>
      </c>
      <c r="AS20" s="11">
        <v>20.25</v>
      </c>
      <c r="AT20" s="11">
        <v>45.25</v>
      </c>
      <c r="AU20" s="11">
        <v>21.25</v>
      </c>
      <c r="AV20" s="11">
        <v>19</v>
      </c>
      <c r="AW20" s="11">
        <v>24</v>
      </c>
      <c r="AX20" s="11">
        <v>20.5</v>
      </c>
      <c r="AY20" s="11">
        <v>25.5</v>
      </c>
      <c r="AZ20" s="11">
        <v>21.75</v>
      </c>
      <c r="BA20" s="11">
        <v>37.5</v>
      </c>
      <c r="BB20" s="48"/>
      <c r="BC20" s="63"/>
      <c r="BD20" s="11">
        <v>34.216666666666669</v>
      </c>
      <c r="BE20" s="11">
        <v>29.461111111111112</v>
      </c>
      <c r="BF20" s="11">
        <v>31.353333333333332</v>
      </c>
      <c r="BG20" s="11">
        <v>32.730952380952381</v>
      </c>
      <c r="BH20" s="11">
        <v>33.395000000000003</v>
      </c>
      <c r="BI20" s="63"/>
      <c r="BJ20" s="11">
        <v>30.342004301734374</v>
      </c>
      <c r="BK20" s="11">
        <v>24.682243462923818</v>
      </c>
      <c r="BL20" s="11">
        <v>21.7799044271665</v>
      </c>
      <c r="BM20" s="11">
        <v>21.715665578856846</v>
      </c>
      <c r="BN20" s="11">
        <v>21.790355995943212</v>
      </c>
      <c r="BO20" s="63"/>
      <c r="BP20" s="10">
        <v>12.8</v>
      </c>
      <c r="BQ20" s="10">
        <v>19.2</v>
      </c>
      <c r="BR20" s="10">
        <v>25.6</v>
      </c>
      <c r="BS20" s="10">
        <v>32</v>
      </c>
      <c r="BT20" s="10">
        <v>38.4</v>
      </c>
      <c r="BU20" s="10">
        <v>44.8</v>
      </c>
      <c r="BV20" s="10">
        <v>51.2</v>
      </c>
      <c r="BW20" s="63"/>
      <c r="BX20" s="9">
        <v>0.89708597081416475</v>
      </c>
      <c r="BY20" s="9">
        <v>0.72256982248387502</v>
      </c>
      <c r="BZ20" s="9">
        <v>0.46647445140305177</v>
      </c>
      <c r="CA20" s="9">
        <v>0.22399710427660058</v>
      </c>
      <c r="CB20" s="9">
        <v>7.5873035382112763E-2</v>
      </c>
      <c r="CC20" s="9">
        <v>1.7514665064470747E-2</v>
      </c>
      <c r="CD20" s="9">
        <v>2.6958703422805819E-3</v>
      </c>
      <c r="CE20" s="13"/>
      <c r="CF20" s="11" t="s">
        <v>242</v>
      </c>
      <c r="CG20" s="11" t="s">
        <v>242</v>
      </c>
      <c r="CH20" s="11" t="s">
        <v>242</v>
      </c>
      <c r="CI20" s="11" t="s">
        <v>242</v>
      </c>
      <c r="CJ20" s="11" t="s">
        <v>242</v>
      </c>
      <c r="CK20" s="11" t="s">
        <v>242</v>
      </c>
      <c r="CL20" s="11" t="s">
        <v>242</v>
      </c>
      <c r="CM20" s="11" t="s">
        <v>242</v>
      </c>
      <c r="CN20" s="15" t="s">
        <v>240</v>
      </c>
      <c r="CO20" s="15" t="s">
        <v>244</v>
      </c>
      <c r="CP20" s="23">
        <v>0.38250035279650024</v>
      </c>
      <c r="CQ20" s="63"/>
    </row>
    <row r="21" spans="1:95">
      <c r="A21" s="65">
        <v>8.8477800000000002</v>
      </c>
      <c r="B21" s="19" t="s">
        <v>257</v>
      </c>
      <c r="C21" s="11">
        <v>4400</v>
      </c>
      <c r="D21" s="22">
        <v>6600</v>
      </c>
      <c r="E21" s="11" t="s">
        <v>246</v>
      </c>
      <c r="F21" s="11" t="s">
        <v>240</v>
      </c>
      <c r="G21" s="11" t="s">
        <v>241</v>
      </c>
      <c r="H21" s="11">
        <v>13</v>
      </c>
      <c r="I21" s="12">
        <v>0.8125</v>
      </c>
      <c r="J21" s="63"/>
      <c r="K21" s="14">
        <v>67.49000445908456</v>
      </c>
      <c r="L21" s="14">
        <v>19.447233333333333</v>
      </c>
      <c r="M21" s="14">
        <v>29.170850000000002</v>
      </c>
      <c r="N21" s="22">
        <v>21.8</v>
      </c>
      <c r="O21" s="14">
        <v>4.419825757575758</v>
      </c>
      <c r="P21" s="14">
        <v>4.419825757575758</v>
      </c>
      <c r="Q21" s="14">
        <v>-2.5527666666666669</v>
      </c>
      <c r="R21" s="14">
        <v>10.599453333333333</v>
      </c>
      <c r="S21" s="14">
        <v>28.295013333333333</v>
      </c>
      <c r="T21" s="14">
        <v>0.89207492354740059</v>
      </c>
      <c r="U21" s="14">
        <v>15.899179999999999</v>
      </c>
      <c r="V21" s="14">
        <v>42.442520000000002</v>
      </c>
      <c r="W21" s="18">
        <v>0.30123023642391711</v>
      </c>
      <c r="X21" s="18">
        <v>0.61352586242203344</v>
      </c>
      <c r="Y21" s="9">
        <v>2.0999999999999999E-3</v>
      </c>
      <c r="Z21" s="9" t="s">
        <v>242</v>
      </c>
      <c r="AA21" s="9" t="s">
        <v>242</v>
      </c>
      <c r="AB21" s="63"/>
      <c r="AC21" s="10">
        <v>232</v>
      </c>
      <c r="AD21" s="10">
        <v>119</v>
      </c>
      <c r="AE21" s="10">
        <v>113</v>
      </c>
      <c r="AF21" s="10">
        <v>-6</v>
      </c>
      <c r="AG21" s="10">
        <v>112.8</v>
      </c>
      <c r="AH21" s="10">
        <v>6.2000000000000028</v>
      </c>
      <c r="AI21" s="63"/>
      <c r="AJ21" s="10">
        <v>95.2</v>
      </c>
      <c r="AK21" s="10">
        <v>99.4</v>
      </c>
      <c r="AL21" s="10">
        <v>4.2000000000000028</v>
      </c>
      <c r="AM21" s="63"/>
      <c r="AN21" s="11" t="s">
        <v>241</v>
      </c>
      <c r="AO21" s="11">
        <v>49.25</v>
      </c>
      <c r="AP21" s="11">
        <v>20.416666666666668</v>
      </c>
      <c r="AQ21" s="63"/>
      <c r="AR21" s="11">
        <v>13.75</v>
      </c>
      <c r="AS21" s="11">
        <v>26.75</v>
      </c>
      <c r="AT21" s="11">
        <v>5.75</v>
      </c>
      <c r="AU21" s="11">
        <v>28.5</v>
      </c>
      <c r="AV21" s="11">
        <v>14.5</v>
      </c>
      <c r="AW21" s="11">
        <v>22.75</v>
      </c>
      <c r="AX21" s="11">
        <v>22.5</v>
      </c>
      <c r="AY21" s="11">
        <v>31.25</v>
      </c>
      <c r="AZ21" s="11">
        <v>21.25</v>
      </c>
      <c r="BA21" s="11">
        <v>16.5</v>
      </c>
      <c r="BB21" s="48"/>
      <c r="BC21" s="63"/>
      <c r="BD21" s="11">
        <v>26.95</v>
      </c>
      <c r="BE21" s="11">
        <v>26.777777777777775</v>
      </c>
      <c r="BF21" s="11">
        <v>25.72</v>
      </c>
      <c r="BG21" s="11">
        <v>24.523809523809522</v>
      </c>
      <c r="BH21" s="11">
        <v>25.004999999999999</v>
      </c>
      <c r="BI21" s="63"/>
      <c r="BJ21" s="11">
        <v>18.301952783036487</v>
      </c>
      <c r="BK21" s="11">
        <v>18.084491688005027</v>
      </c>
      <c r="BL21" s="11">
        <v>18.341748449123347</v>
      </c>
      <c r="BM21" s="11">
        <v>16.546196103299138</v>
      </c>
      <c r="BN21" s="11">
        <v>16.166087551842857</v>
      </c>
      <c r="BO21" s="63"/>
      <c r="BP21" s="10">
        <v>8.8000000000000007</v>
      </c>
      <c r="BQ21" s="10">
        <v>13.2</v>
      </c>
      <c r="BR21" s="10">
        <v>17.600000000000001</v>
      </c>
      <c r="BS21" s="10">
        <v>22</v>
      </c>
      <c r="BT21" s="10">
        <v>26.4</v>
      </c>
      <c r="BU21" s="10">
        <v>30.8</v>
      </c>
      <c r="BV21" s="10">
        <v>35.200000000000003</v>
      </c>
      <c r="BW21" s="63"/>
      <c r="BX21" s="9">
        <v>0.88558516968825096</v>
      </c>
      <c r="BY21" s="9">
        <v>0.75993055381129448</v>
      </c>
      <c r="BZ21" s="9">
        <v>0.58268973508866673</v>
      </c>
      <c r="CA21" s="9">
        <v>0.38647413757796656</v>
      </c>
      <c r="CB21" s="9">
        <v>0.21598633526986766</v>
      </c>
      <c r="CC21" s="9">
        <v>9.9724955726606113E-2</v>
      </c>
      <c r="CD21" s="9">
        <v>3.7503605204407764E-2</v>
      </c>
      <c r="CE21" s="13"/>
      <c r="CF21" s="11" t="s">
        <v>242</v>
      </c>
      <c r="CG21" s="11" t="s">
        <v>242</v>
      </c>
      <c r="CH21" s="11" t="s">
        <v>242</v>
      </c>
      <c r="CI21" s="11" t="s">
        <v>242</v>
      </c>
      <c r="CJ21" s="11" t="s">
        <v>242</v>
      </c>
      <c r="CK21" s="11" t="s">
        <v>242</v>
      </c>
      <c r="CL21" s="11" t="s">
        <v>242</v>
      </c>
      <c r="CM21" s="11" t="s">
        <v>242</v>
      </c>
      <c r="CN21" s="15" t="s">
        <v>243</v>
      </c>
      <c r="CO21" s="15" t="s">
        <v>244</v>
      </c>
      <c r="CP21" s="23">
        <v>0.45496343095933101</v>
      </c>
      <c r="CQ21" s="63"/>
    </row>
    <row r="22" spans="1:95">
      <c r="A22" s="65">
        <v>8.56189</v>
      </c>
      <c r="B22" s="19" t="s">
        <v>258</v>
      </c>
      <c r="C22" s="11">
        <v>5000</v>
      </c>
      <c r="D22" s="22">
        <v>7500</v>
      </c>
      <c r="E22" s="11" t="s">
        <v>239</v>
      </c>
      <c r="F22" s="11" t="s">
        <v>243</v>
      </c>
      <c r="G22" s="11" t="s">
        <v>247</v>
      </c>
      <c r="H22" s="11">
        <v>1</v>
      </c>
      <c r="I22" s="12">
        <v>0.8125</v>
      </c>
      <c r="J22" s="63"/>
      <c r="K22" s="14">
        <v>48.875924796080071</v>
      </c>
      <c r="L22" s="14">
        <v>15.859833333333334</v>
      </c>
      <c r="M22" s="14">
        <v>23.789750000000002</v>
      </c>
      <c r="N22" s="22">
        <v>16.3</v>
      </c>
      <c r="O22" s="14">
        <v>3.1719666666666666</v>
      </c>
      <c r="P22" s="14">
        <v>3.1719666666666666</v>
      </c>
      <c r="Q22" s="14">
        <v>-9.1401666666666657</v>
      </c>
      <c r="R22" s="14">
        <v>7.2979433333333343</v>
      </c>
      <c r="S22" s="14">
        <v>24.421723333333333</v>
      </c>
      <c r="T22" s="14">
        <v>0.97299591002044994</v>
      </c>
      <c r="U22" s="14">
        <v>10.946915000000001</v>
      </c>
      <c r="V22" s="14">
        <v>36.632584999999999</v>
      </c>
      <c r="W22" s="18">
        <v>9.6089835065631679E-2</v>
      </c>
      <c r="X22" s="18">
        <v>0.85713614383695147</v>
      </c>
      <c r="Y22" s="9">
        <v>2.2400000000000002E-3</v>
      </c>
      <c r="Z22" s="9" t="s">
        <v>242</v>
      </c>
      <c r="AA22" s="9" t="s">
        <v>242</v>
      </c>
      <c r="AB22" s="63"/>
      <c r="AC22" s="10">
        <v>232</v>
      </c>
      <c r="AD22" s="10">
        <v>113</v>
      </c>
      <c r="AE22" s="10">
        <v>119</v>
      </c>
      <c r="AF22" s="10">
        <v>6</v>
      </c>
      <c r="AG22" s="10">
        <v>112.4</v>
      </c>
      <c r="AH22" s="10">
        <v>0.59999999999999432</v>
      </c>
      <c r="AI22" s="63"/>
      <c r="AJ22" s="10">
        <v>99.4</v>
      </c>
      <c r="AK22" s="10">
        <v>95.2</v>
      </c>
      <c r="AL22" s="10">
        <v>-4.2000000000000028</v>
      </c>
      <c r="AM22" s="63"/>
      <c r="AN22" s="11" t="s">
        <v>247</v>
      </c>
      <c r="AO22" s="11">
        <v>0</v>
      </c>
      <c r="AP22" s="11">
        <v>0</v>
      </c>
      <c r="AQ22" s="63"/>
      <c r="AR22" s="11">
        <v>9.25</v>
      </c>
      <c r="AS22" s="11">
        <v>17.75</v>
      </c>
      <c r="AT22" s="11">
        <v>25.75</v>
      </c>
      <c r="AU22" s="11">
        <v>9.75</v>
      </c>
      <c r="AV22" s="11">
        <v>10</v>
      </c>
      <c r="AW22" s="11">
        <v>14.25</v>
      </c>
      <c r="AX22" s="11">
        <v>19.75</v>
      </c>
      <c r="AY22" s="11">
        <v>17.75</v>
      </c>
      <c r="AZ22" s="11">
        <v>23.25</v>
      </c>
      <c r="BA22" s="11">
        <v>26.25</v>
      </c>
      <c r="BB22" s="48"/>
      <c r="BC22" s="63"/>
      <c r="BD22" s="11">
        <v>21.166666666666668</v>
      </c>
      <c r="BE22" s="11">
        <v>19.422222222222221</v>
      </c>
      <c r="BF22" s="11">
        <v>17.413333333333334</v>
      </c>
      <c r="BG22" s="11">
        <v>16.323809523809523</v>
      </c>
      <c r="BH22" s="11">
        <v>16.653333333333332</v>
      </c>
      <c r="BI22" s="63"/>
      <c r="BJ22" s="11">
        <v>15.924975670176059</v>
      </c>
      <c r="BK22" s="11">
        <v>18.728208802607664</v>
      </c>
      <c r="BL22" s="11">
        <v>17.656842271068808</v>
      </c>
      <c r="BM22" s="11">
        <v>16.57484167398696</v>
      </c>
      <c r="BN22" s="11">
        <v>16.311977009601154</v>
      </c>
      <c r="BO22" s="63"/>
      <c r="BP22" s="10">
        <v>10</v>
      </c>
      <c r="BQ22" s="10">
        <v>15</v>
      </c>
      <c r="BR22" s="10">
        <v>20</v>
      </c>
      <c r="BS22" s="10">
        <v>25</v>
      </c>
      <c r="BT22" s="10">
        <v>30</v>
      </c>
      <c r="BU22" s="10">
        <v>35</v>
      </c>
      <c r="BV22" s="10">
        <v>40</v>
      </c>
      <c r="BW22" s="63"/>
      <c r="BX22" s="9">
        <v>0.75314148707695139</v>
      </c>
      <c r="BY22" s="9">
        <v>0.53999679489850372</v>
      </c>
      <c r="BZ22" s="9">
        <v>0.31434994897916102</v>
      </c>
      <c r="CA22" s="9">
        <v>0.14286385616304853</v>
      </c>
      <c r="CB22" s="9">
        <v>4.9315813968214828E-2</v>
      </c>
      <c r="CC22" s="9">
        <v>1.2692035019101988E-2</v>
      </c>
      <c r="CD22" s="9">
        <v>2.4049984820635473E-3</v>
      </c>
      <c r="CE22" s="13"/>
      <c r="CF22" s="11" t="s">
        <v>242</v>
      </c>
      <c r="CG22" s="11" t="s">
        <v>242</v>
      </c>
      <c r="CH22" s="11" t="s">
        <v>242</v>
      </c>
      <c r="CI22" s="11" t="s">
        <v>242</v>
      </c>
      <c r="CJ22" s="11" t="s">
        <v>242</v>
      </c>
      <c r="CK22" s="11" t="s">
        <v>242</v>
      </c>
      <c r="CL22" s="11" t="s">
        <v>242</v>
      </c>
      <c r="CM22" s="11" t="s">
        <v>242</v>
      </c>
      <c r="CN22" s="15" t="s">
        <v>240</v>
      </c>
      <c r="CO22" s="15" t="s">
        <v>244</v>
      </c>
      <c r="CP22" s="23">
        <v>0.53984741327672625</v>
      </c>
      <c r="CQ22" s="63"/>
    </row>
    <row r="23" spans="1:95">
      <c r="A23" s="65">
        <v>7.6631499999999999</v>
      </c>
      <c r="B23" s="19" t="s">
        <v>259</v>
      </c>
      <c r="C23" s="11">
        <v>5600</v>
      </c>
      <c r="D23" s="22">
        <v>8400</v>
      </c>
      <c r="E23" s="11" t="s">
        <v>250</v>
      </c>
      <c r="F23" s="11" t="s">
        <v>243</v>
      </c>
      <c r="G23" s="11" t="s">
        <v>247</v>
      </c>
      <c r="H23" s="11">
        <v>11</v>
      </c>
      <c r="I23" s="12">
        <v>0.8125</v>
      </c>
      <c r="J23" s="63"/>
      <c r="K23" s="14">
        <v>43.66513730882545</v>
      </c>
      <c r="L23" s="14">
        <v>15.505566666666667</v>
      </c>
      <c r="M23" s="14">
        <v>23.25835</v>
      </c>
      <c r="N23" s="22">
        <v>23.4</v>
      </c>
      <c r="O23" s="14">
        <v>2.7688511904761905</v>
      </c>
      <c r="P23" s="14">
        <v>2.7688511904761905</v>
      </c>
      <c r="Q23" s="14">
        <v>-12.494433333333333</v>
      </c>
      <c r="R23" s="14">
        <v>7.8424166666666668</v>
      </c>
      <c r="S23" s="14">
        <v>23.168716666666668</v>
      </c>
      <c r="T23" s="14">
        <v>0.66263105413105416</v>
      </c>
      <c r="U23" s="14">
        <v>11.763625000000001</v>
      </c>
      <c r="V23" s="14">
        <v>34.753075000000003</v>
      </c>
      <c r="W23" s="18">
        <v>3.0304908480884074E-2</v>
      </c>
      <c r="X23" s="18">
        <v>0.9484974824668696</v>
      </c>
      <c r="Y23" s="9">
        <v>2.31E-3</v>
      </c>
      <c r="Z23" s="9" t="s">
        <v>242</v>
      </c>
      <c r="AA23" s="9" t="s">
        <v>242</v>
      </c>
      <c r="AB23" s="63"/>
      <c r="AC23" s="10">
        <v>232</v>
      </c>
      <c r="AD23" s="10">
        <v>113</v>
      </c>
      <c r="AE23" s="10">
        <v>119</v>
      </c>
      <c r="AF23" s="10">
        <v>6</v>
      </c>
      <c r="AG23" s="10">
        <v>112.4</v>
      </c>
      <c r="AH23" s="10">
        <v>0.59999999999999432</v>
      </c>
      <c r="AI23" s="63"/>
      <c r="AJ23" s="10">
        <v>99.4</v>
      </c>
      <c r="AK23" s="10">
        <v>95.2</v>
      </c>
      <c r="AL23" s="10">
        <v>-4.2000000000000028</v>
      </c>
      <c r="AM23" s="63"/>
      <c r="AN23" s="11" t="s">
        <v>247</v>
      </c>
      <c r="AO23" s="11">
        <v>2.25</v>
      </c>
      <c r="AP23" s="11">
        <v>7.5</v>
      </c>
      <c r="AQ23" s="63"/>
      <c r="AR23" s="11">
        <v>33</v>
      </c>
      <c r="AS23" s="11">
        <v>7</v>
      </c>
      <c r="AT23" s="11">
        <v>16.75</v>
      </c>
      <c r="AU23" s="11">
        <v>4.25</v>
      </c>
      <c r="AV23" s="11">
        <v>41.5</v>
      </c>
      <c r="AW23" s="11">
        <v>25.25</v>
      </c>
      <c r="AX23" s="11">
        <v>20.25</v>
      </c>
      <c r="AY23" s="11">
        <v>26.75</v>
      </c>
      <c r="AZ23" s="11">
        <v>8.5</v>
      </c>
      <c r="BA23" s="11">
        <v>6</v>
      </c>
      <c r="BB23" s="48"/>
      <c r="BC23" s="63"/>
      <c r="BD23" s="11">
        <v>20.133333333333333</v>
      </c>
      <c r="BE23" s="11">
        <v>25.872222222222224</v>
      </c>
      <c r="BF23" s="11">
        <v>29.57</v>
      </c>
      <c r="BG23" s="11">
        <v>28.464285714285715</v>
      </c>
      <c r="BH23" s="11">
        <v>28.593333333333334</v>
      </c>
      <c r="BI23" s="63"/>
      <c r="BJ23" s="11">
        <v>14.649527494605254</v>
      </c>
      <c r="BK23" s="11">
        <v>11.73406316740695</v>
      </c>
      <c r="BL23" s="11">
        <v>11.120033964401424</v>
      </c>
      <c r="BM23" s="11">
        <v>11.319193102134276</v>
      </c>
      <c r="BN23" s="11">
        <v>11.193893925079157</v>
      </c>
      <c r="BO23" s="63"/>
      <c r="BP23" s="10">
        <v>11.2</v>
      </c>
      <c r="BQ23" s="10">
        <v>16.8</v>
      </c>
      <c r="BR23" s="10">
        <v>22.4</v>
      </c>
      <c r="BS23" s="10">
        <v>28</v>
      </c>
      <c r="BT23" s="10">
        <v>33.6</v>
      </c>
      <c r="BU23" s="10">
        <v>39.200000000000003</v>
      </c>
      <c r="BV23" s="10">
        <v>44.8</v>
      </c>
      <c r="BW23" s="63"/>
      <c r="BX23" s="9">
        <v>0.71289203755818054</v>
      </c>
      <c r="BY23" s="9">
        <v>0.43293111633438586</v>
      </c>
      <c r="BZ23" s="9">
        <v>0.1841435294559659</v>
      </c>
      <c r="CA23" s="9">
        <v>5.1502517533130399E-2</v>
      </c>
      <c r="CB23" s="9">
        <v>9.1072994286377495E-3</v>
      </c>
      <c r="CC23" s="9">
        <v>9.9407581158039715E-4</v>
      </c>
      <c r="CD23" s="9">
        <v>6.5981357681543784E-5</v>
      </c>
      <c r="CE23" s="13"/>
      <c r="CF23" s="11" t="s">
        <v>242</v>
      </c>
      <c r="CG23" s="11" t="s">
        <v>242</v>
      </c>
      <c r="CH23" s="11" t="s">
        <v>242</v>
      </c>
      <c r="CI23" s="11" t="s">
        <v>242</v>
      </c>
      <c r="CJ23" s="11" t="s">
        <v>242</v>
      </c>
      <c r="CK23" s="11" t="s">
        <v>242</v>
      </c>
      <c r="CL23" s="11" t="s">
        <v>242</v>
      </c>
      <c r="CM23" s="11" t="s">
        <v>242</v>
      </c>
      <c r="CN23" s="15" t="s">
        <v>240</v>
      </c>
      <c r="CO23" s="15" t="s">
        <v>244</v>
      </c>
      <c r="CP23" s="23">
        <v>0.49421928038747376</v>
      </c>
      <c r="CQ23" s="63"/>
    </row>
    <row r="24" spans="1:95">
      <c r="A24" s="65">
        <v>9.8367500000000003</v>
      </c>
      <c r="B24" s="19" t="s">
        <v>260</v>
      </c>
      <c r="C24" s="11">
        <v>3200</v>
      </c>
      <c r="D24" s="22">
        <v>4800</v>
      </c>
      <c r="E24" s="11" t="s">
        <v>246</v>
      </c>
      <c r="F24" s="11" t="s">
        <v>240</v>
      </c>
      <c r="G24" s="11" t="s">
        <v>241</v>
      </c>
      <c r="H24" s="11">
        <v>13</v>
      </c>
      <c r="I24" s="12">
        <v>0.8125</v>
      </c>
      <c r="J24" s="63"/>
      <c r="K24" s="14">
        <v>67.857008348889821</v>
      </c>
      <c r="L24" s="14">
        <v>15.306600000000001</v>
      </c>
      <c r="M24" s="14">
        <v>22.959900000000001</v>
      </c>
      <c r="N24" s="22">
        <v>16.899999999999999</v>
      </c>
      <c r="O24" s="14">
        <v>4.7833125000000001</v>
      </c>
      <c r="P24" s="14">
        <v>4.7833125000000001</v>
      </c>
      <c r="Q24" s="14">
        <v>-0.69339999999999868</v>
      </c>
      <c r="R24" s="14">
        <v>5.469850000000001</v>
      </c>
      <c r="S24" s="14">
        <v>25.143350000000002</v>
      </c>
      <c r="T24" s="14">
        <v>0.90571597633136114</v>
      </c>
      <c r="U24" s="14">
        <v>8.2047750000000015</v>
      </c>
      <c r="V24" s="14">
        <v>37.715025000000004</v>
      </c>
      <c r="W24" s="18">
        <v>0.40901363847915095</v>
      </c>
      <c r="X24" s="18">
        <v>0.52809847331599191</v>
      </c>
      <c r="Y24" s="9">
        <v>1.6500000000000002E-3</v>
      </c>
      <c r="Z24" s="9" t="s">
        <v>242</v>
      </c>
      <c r="AA24" s="9" t="s">
        <v>242</v>
      </c>
      <c r="AB24" s="63"/>
      <c r="AC24" s="10">
        <v>232</v>
      </c>
      <c r="AD24" s="10">
        <v>119</v>
      </c>
      <c r="AE24" s="10">
        <v>113</v>
      </c>
      <c r="AF24" s="10">
        <v>-6</v>
      </c>
      <c r="AG24" s="10">
        <v>112.8</v>
      </c>
      <c r="AH24" s="10">
        <v>6.2000000000000028</v>
      </c>
      <c r="AI24" s="63"/>
      <c r="AJ24" s="10">
        <v>95.2</v>
      </c>
      <c r="AK24" s="10">
        <v>99.4</v>
      </c>
      <c r="AL24" s="10">
        <v>4.2000000000000028</v>
      </c>
      <c r="AM24" s="63"/>
      <c r="AN24" s="11" t="s">
        <v>241</v>
      </c>
      <c r="AO24" s="11">
        <v>63.5</v>
      </c>
      <c r="AP24" s="11">
        <v>27.416666666666668</v>
      </c>
      <c r="AQ24" s="63"/>
      <c r="AR24" s="11">
        <v>16.25</v>
      </c>
      <c r="AS24" s="11">
        <v>19.5</v>
      </c>
      <c r="AT24" s="11">
        <v>31.5</v>
      </c>
      <c r="AU24" s="11">
        <v>20.25</v>
      </c>
      <c r="AV24" s="11">
        <v>33.5</v>
      </c>
      <c r="AW24" s="11">
        <v>20.75</v>
      </c>
      <c r="AX24" s="11">
        <v>8.25</v>
      </c>
      <c r="AY24" s="11">
        <v>13.75</v>
      </c>
      <c r="AZ24" s="11">
        <v>27.75</v>
      </c>
      <c r="BA24" s="11">
        <v>12</v>
      </c>
      <c r="BB24" s="48"/>
      <c r="BC24" s="63"/>
      <c r="BD24" s="11">
        <v>18.600000000000001</v>
      </c>
      <c r="BE24" s="11">
        <v>15.422222222222222</v>
      </c>
      <c r="BF24" s="11">
        <v>16.72</v>
      </c>
      <c r="BG24" s="11">
        <v>20.173809523809524</v>
      </c>
      <c r="BH24" s="11">
        <v>19.970000000000002</v>
      </c>
      <c r="BI24" s="63"/>
      <c r="BJ24" s="11">
        <v>16.024222662163737</v>
      </c>
      <c r="BK24" s="11">
        <v>19.955821325534419</v>
      </c>
      <c r="BL24" s="11">
        <v>17.878852867351071</v>
      </c>
      <c r="BM24" s="11">
        <v>17.501169478603767</v>
      </c>
      <c r="BN24" s="11">
        <v>19.090326164034757</v>
      </c>
      <c r="BO24" s="63"/>
      <c r="BP24" s="10">
        <v>6.4</v>
      </c>
      <c r="BQ24" s="10">
        <v>9.6</v>
      </c>
      <c r="BR24" s="10">
        <v>12.8</v>
      </c>
      <c r="BS24" s="10">
        <v>16</v>
      </c>
      <c r="BT24" s="10">
        <v>19.2</v>
      </c>
      <c r="BU24" s="10">
        <v>22.4</v>
      </c>
      <c r="BV24" s="10">
        <v>25.6</v>
      </c>
      <c r="BW24" s="63"/>
      <c r="BX24" s="9">
        <v>0.81738418566818827</v>
      </c>
      <c r="BY24" s="9">
        <v>0.71908673611762464</v>
      </c>
      <c r="BZ24" s="9">
        <v>0.60056891141271995</v>
      </c>
      <c r="CA24" s="9">
        <v>0.47190152668400809</v>
      </c>
      <c r="CB24" s="9">
        <v>0.34612575027429382</v>
      </c>
      <c r="CC24" s="9">
        <v>0.23542025628367602</v>
      </c>
      <c r="CD24" s="9">
        <v>0.14768292306768149</v>
      </c>
      <c r="CE24" s="13"/>
      <c r="CF24" s="11" t="s">
        <v>242</v>
      </c>
      <c r="CG24" s="11" t="s">
        <v>242</v>
      </c>
      <c r="CH24" s="11" t="s">
        <v>242</v>
      </c>
      <c r="CI24" s="11" t="s">
        <v>242</v>
      </c>
      <c r="CJ24" s="11" t="s">
        <v>242</v>
      </c>
      <c r="CK24" s="11" t="s">
        <v>242</v>
      </c>
      <c r="CL24" s="11" t="s">
        <v>242</v>
      </c>
      <c r="CM24" s="11" t="s">
        <v>242</v>
      </c>
      <c r="CN24" s="15" t="s">
        <v>243</v>
      </c>
      <c r="CO24" s="15" t="s">
        <v>244</v>
      </c>
      <c r="CP24" s="23">
        <v>0.64264761606104548</v>
      </c>
      <c r="CQ24" s="63"/>
    </row>
    <row r="25" spans="1:95">
      <c r="A25" s="65">
        <v>7.4760600000000004</v>
      </c>
      <c r="B25" s="19" t="s">
        <v>261</v>
      </c>
      <c r="C25" s="11">
        <v>2800</v>
      </c>
      <c r="D25" s="22">
        <v>4200</v>
      </c>
      <c r="E25" s="11" t="s">
        <v>246</v>
      </c>
      <c r="F25" s="11" t="s">
        <v>243</v>
      </c>
      <c r="G25" s="11" t="s">
        <v>247</v>
      </c>
      <c r="H25" s="11">
        <v>11</v>
      </c>
      <c r="I25" s="12">
        <v>0.8125</v>
      </c>
      <c r="J25" s="63"/>
      <c r="K25" s="14">
        <v>72.602946248814675</v>
      </c>
      <c r="L25" s="14">
        <v>14.703366666666668</v>
      </c>
      <c r="M25" s="14">
        <v>22.055050000000001</v>
      </c>
      <c r="N25" s="22">
        <v>18.600000000000001</v>
      </c>
      <c r="O25" s="14">
        <v>5.2512023809523818</v>
      </c>
      <c r="P25" s="14">
        <v>5.2512023809523818</v>
      </c>
      <c r="Q25" s="14">
        <v>0.70336666666666758</v>
      </c>
      <c r="R25" s="14">
        <v>7.2273066666666672</v>
      </c>
      <c r="S25" s="14">
        <v>22.179426666666668</v>
      </c>
      <c r="T25" s="14">
        <v>0.79050358422939071</v>
      </c>
      <c r="U25" s="14">
        <v>10.840960000000001</v>
      </c>
      <c r="V25" s="14">
        <v>33.26914</v>
      </c>
      <c r="W25" s="18">
        <v>0.46352288192012348</v>
      </c>
      <c r="X25" s="18">
        <v>0.46252179747245004</v>
      </c>
      <c r="Y25" s="9">
        <v>1.6100000000000001E-3</v>
      </c>
      <c r="Z25" s="9" t="s">
        <v>242</v>
      </c>
      <c r="AA25" s="9" t="s">
        <v>242</v>
      </c>
      <c r="AB25" s="63"/>
      <c r="AC25" s="10">
        <v>232</v>
      </c>
      <c r="AD25" s="10">
        <v>113</v>
      </c>
      <c r="AE25" s="10">
        <v>119</v>
      </c>
      <c r="AF25" s="10">
        <v>6</v>
      </c>
      <c r="AG25" s="10">
        <v>112.4</v>
      </c>
      <c r="AH25" s="10">
        <v>0.59999999999999432</v>
      </c>
      <c r="AI25" s="63"/>
      <c r="AJ25" s="10">
        <v>99.4</v>
      </c>
      <c r="AK25" s="10">
        <v>95.2</v>
      </c>
      <c r="AL25" s="10">
        <v>-4.2000000000000028</v>
      </c>
      <c r="AM25" s="63"/>
      <c r="AN25" s="11" t="s">
        <v>247</v>
      </c>
      <c r="AO25" s="11">
        <v>15.5</v>
      </c>
      <c r="AP25" s="11">
        <v>8.5</v>
      </c>
      <c r="AQ25" s="63"/>
      <c r="AR25" s="11">
        <v>16</v>
      </c>
      <c r="AS25" s="11">
        <v>16</v>
      </c>
      <c r="AT25" s="11">
        <v>11.75</v>
      </c>
      <c r="AU25" s="11">
        <v>11.25</v>
      </c>
      <c r="AV25" s="11">
        <v>5.5</v>
      </c>
      <c r="AW25" s="11">
        <v>10.75</v>
      </c>
      <c r="AX25" s="11">
        <v>13.5</v>
      </c>
      <c r="AY25" s="11">
        <v>18.25</v>
      </c>
      <c r="AZ25" s="11">
        <v>13.25</v>
      </c>
      <c r="BA25" s="11">
        <v>12.25</v>
      </c>
      <c r="BB25" s="48"/>
      <c r="BC25" s="63"/>
      <c r="BD25" s="11">
        <v>26.5</v>
      </c>
      <c r="BE25" s="11">
        <v>25.583333333333332</v>
      </c>
      <c r="BF25" s="11">
        <v>25.116666666666667</v>
      </c>
      <c r="BG25" s="11">
        <v>24.5</v>
      </c>
      <c r="BH25" s="11">
        <v>25.62166666666667</v>
      </c>
      <c r="BI25" s="63"/>
      <c r="BJ25" s="11">
        <v>6.1691753232987061</v>
      </c>
      <c r="BK25" s="11">
        <v>11.189167161711518</v>
      </c>
      <c r="BL25" s="11">
        <v>12.132064603837387</v>
      </c>
      <c r="BM25" s="11">
        <v>10.780054505608899</v>
      </c>
      <c r="BN25" s="11">
        <v>12.105457319271821</v>
      </c>
      <c r="BO25" s="63"/>
      <c r="BP25" s="10">
        <v>5.6</v>
      </c>
      <c r="BQ25" s="10">
        <v>8.4</v>
      </c>
      <c r="BR25" s="10">
        <v>11.2</v>
      </c>
      <c r="BS25" s="10">
        <v>14</v>
      </c>
      <c r="BT25" s="10">
        <v>16.8</v>
      </c>
      <c r="BU25" s="10">
        <v>19.600000000000001</v>
      </c>
      <c r="BV25" s="10">
        <v>22.4</v>
      </c>
      <c r="BW25" s="63"/>
      <c r="BX25" s="9">
        <v>0.88832511315245732</v>
      </c>
      <c r="BY25" s="9">
        <v>0.80042497876026308</v>
      </c>
      <c r="BZ25" s="9">
        <v>0.68032627316929073</v>
      </c>
      <c r="CA25" s="9">
        <v>0.53747820252754996</v>
      </c>
      <c r="CB25" s="9">
        <v>0.38956756131269699</v>
      </c>
      <c r="CC25" s="9">
        <v>0.25624188485025234</v>
      </c>
      <c r="CD25" s="9">
        <v>0.15162146126171039</v>
      </c>
      <c r="CE25" s="13"/>
      <c r="CF25" s="11" t="s">
        <v>242</v>
      </c>
      <c r="CG25" s="11" t="s">
        <v>242</v>
      </c>
      <c r="CH25" s="11" t="s">
        <v>242</v>
      </c>
      <c r="CI25" s="11" t="s">
        <v>242</v>
      </c>
      <c r="CJ25" s="11" t="s">
        <v>242</v>
      </c>
      <c r="CK25" s="11" t="s">
        <v>242</v>
      </c>
      <c r="CL25" s="11" t="s">
        <v>242</v>
      </c>
      <c r="CM25" s="11" t="s">
        <v>242</v>
      </c>
      <c r="CN25" s="15" t="s">
        <v>240</v>
      </c>
      <c r="CO25" s="15" t="s">
        <v>244</v>
      </c>
      <c r="CP25" s="23">
        <v>0.50845906039659849</v>
      </c>
      <c r="CQ25" s="63"/>
    </row>
    <row r="26" spans="1:95">
      <c r="A26" s="65">
        <v>8.7683800000000005</v>
      </c>
      <c r="B26" s="19" t="s">
        <v>262</v>
      </c>
      <c r="C26" s="11">
        <v>6600</v>
      </c>
      <c r="D26" s="22">
        <v>9900</v>
      </c>
      <c r="E26" s="11" t="s">
        <v>239</v>
      </c>
      <c r="F26" s="11" t="s">
        <v>243</v>
      </c>
      <c r="G26" s="11" t="s">
        <v>247</v>
      </c>
      <c r="H26" s="11">
        <v>9</v>
      </c>
      <c r="I26" s="12">
        <v>0.8125</v>
      </c>
      <c r="J26" s="63"/>
      <c r="K26" s="14">
        <v>34.137635355703154</v>
      </c>
      <c r="L26" s="14">
        <v>13.510600000000002</v>
      </c>
      <c r="M26" s="14">
        <v>20.265900000000002</v>
      </c>
      <c r="N26" s="22">
        <v>22.3</v>
      </c>
      <c r="O26" s="14">
        <v>2.0470606060606067</v>
      </c>
      <c r="P26" s="14">
        <v>2.0470606060606062</v>
      </c>
      <c r="Q26" s="14">
        <v>-19.489399999999996</v>
      </c>
      <c r="R26" s="14">
        <v>4.7422200000000014</v>
      </c>
      <c r="S26" s="14">
        <v>22.278980000000004</v>
      </c>
      <c r="T26" s="14">
        <v>0.60585650224215248</v>
      </c>
      <c r="U26" s="14">
        <v>7.1133300000000022</v>
      </c>
      <c r="V26" s="14">
        <v>33.418470000000006</v>
      </c>
      <c r="W26" s="18">
        <v>7.2906866005911231E-3</v>
      </c>
      <c r="X26" s="18">
        <v>0.98688168105455598</v>
      </c>
      <c r="Y26" s="9">
        <v>2.65E-3</v>
      </c>
      <c r="Z26" s="9" t="s">
        <v>242</v>
      </c>
      <c r="AA26" s="9" t="s">
        <v>242</v>
      </c>
      <c r="AB26" s="63"/>
      <c r="AC26" s="10">
        <v>232</v>
      </c>
      <c r="AD26" s="10">
        <v>113</v>
      </c>
      <c r="AE26" s="10">
        <v>119</v>
      </c>
      <c r="AF26" s="10">
        <v>6</v>
      </c>
      <c r="AG26" s="10">
        <v>112.4</v>
      </c>
      <c r="AH26" s="10">
        <v>0.59999999999999432</v>
      </c>
      <c r="AI26" s="63"/>
      <c r="AJ26" s="10">
        <v>99.4</v>
      </c>
      <c r="AK26" s="10">
        <v>95.2</v>
      </c>
      <c r="AL26" s="10">
        <v>-4.2000000000000028</v>
      </c>
      <c r="AM26" s="63"/>
      <c r="AN26" s="11" t="s">
        <v>247</v>
      </c>
      <c r="AO26" s="11">
        <v>32.75</v>
      </c>
      <c r="AP26" s="11">
        <v>25.5</v>
      </c>
      <c r="AQ26" s="63"/>
      <c r="AR26" s="11">
        <v>32.75</v>
      </c>
      <c r="AS26" s="11">
        <v>0</v>
      </c>
      <c r="AT26" s="11">
        <v>92.5</v>
      </c>
      <c r="AU26" s="11">
        <v>34.25</v>
      </c>
      <c r="AV26" s="11">
        <v>23.25</v>
      </c>
      <c r="AW26" s="11">
        <v>47.75</v>
      </c>
      <c r="AX26" s="11">
        <v>36.25</v>
      </c>
      <c r="AY26" s="11">
        <v>28.75</v>
      </c>
      <c r="AZ26" s="11">
        <v>24.5</v>
      </c>
      <c r="BA26" s="11">
        <v>24.5</v>
      </c>
      <c r="BB26" s="48"/>
      <c r="BC26" s="63"/>
      <c r="BD26" s="11">
        <v>14.466666666666667</v>
      </c>
      <c r="BE26" s="11">
        <v>20.566666666666666</v>
      </c>
      <c r="BF26" s="11">
        <v>26.009999999999998</v>
      </c>
      <c r="BG26" s="11">
        <v>27.088095238095235</v>
      </c>
      <c r="BH26" s="11">
        <v>28.089999999999996</v>
      </c>
      <c r="BI26" s="63"/>
      <c r="BJ26" s="11">
        <v>16.776264692176255</v>
      </c>
      <c r="BK26" s="11">
        <v>20.83708282403607</v>
      </c>
      <c r="BL26" s="11">
        <v>18.963273786671166</v>
      </c>
      <c r="BM26" s="11">
        <v>18.190531030268684</v>
      </c>
      <c r="BN26" s="11">
        <v>18.83147532612649</v>
      </c>
      <c r="BO26" s="63"/>
      <c r="BP26" s="10">
        <v>13.2</v>
      </c>
      <c r="BQ26" s="10">
        <v>19.8</v>
      </c>
      <c r="BR26" s="10">
        <v>26.4</v>
      </c>
      <c r="BS26" s="10">
        <v>33</v>
      </c>
      <c r="BT26" s="10">
        <v>39.6</v>
      </c>
      <c r="BU26" s="10">
        <v>46.2</v>
      </c>
      <c r="BV26" s="10">
        <v>52.8</v>
      </c>
      <c r="BW26" s="63"/>
      <c r="BX26" s="9">
        <v>0.5141286718603173</v>
      </c>
      <c r="BY26" s="9">
        <v>0.23660009595484732</v>
      </c>
      <c r="BZ26" s="9">
        <v>7.0782708657485816E-2</v>
      </c>
      <c r="CA26" s="9">
        <v>1.3118318945444019E-2</v>
      </c>
      <c r="CB26" s="9">
        <v>1.4630542557382276E-3</v>
      </c>
      <c r="CC26" s="9">
        <v>9.6464303556809128E-5</v>
      </c>
      <c r="CD26" s="9">
        <v>3.7181033641919825E-6</v>
      </c>
      <c r="CE26" s="13"/>
      <c r="CF26" s="11" t="s">
        <v>242</v>
      </c>
      <c r="CG26" s="11" t="s">
        <v>242</v>
      </c>
      <c r="CH26" s="11" t="s">
        <v>242</v>
      </c>
      <c r="CI26" s="11" t="s">
        <v>242</v>
      </c>
      <c r="CJ26" s="11" t="s">
        <v>242</v>
      </c>
      <c r="CK26" s="11" t="s">
        <v>242</v>
      </c>
      <c r="CL26" s="11" t="s">
        <v>242</v>
      </c>
      <c r="CM26" s="11" t="s">
        <v>242</v>
      </c>
      <c r="CN26" s="15" t="s">
        <v>240</v>
      </c>
      <c r="CO26" s="15" t="s">
        <v>244</v>
      </c>
      <c r="CP26" s="23">
        <v>0.64900004440957459</v>
      </c>
      <c r="CQ26" s="63"/>
    </row>
    <row r="27" spans="1:95">
      <c r="A27" s="65">
        <v>6.8999499999999996</v>
      </c>
      <c r="B27" s="19" t="s">
        <v>263</v>
      </c>
      <c r="C27" s="11">
        <v>3400</v>
      </c>
      <c r="D27" s="22">
        <v>5100</v>
      </c>
      <c r="E27" s="11" t="s">
        <v>255</v>
      </c>
      <c r="F27" s="11" t="s">
        <v>243</v>
      </c>
      <c r="G27" s="11" t="s">
        <v>247</v>
      </c>
      <c r="H27" s="11">
        <v>10</v>
      </c>
      <c r="I27" s="12">
        <v>0.8125</v>
      </c>
      <c r="J27" s="63"/>
      <c r="K27" s="14">
        <v>53.585509670183072</v>
      </c>
      <c r="L27" s="14">
        <v>12.911833333333334</v>
      </c>
      <c r="M27" s="14">
        <v>19.367750000000001</v>
      </c>
      <c r="N27" s="22">
        <v>18</v>
      </c>
      <c r="O27" s="14">
        <v>3.7975980392156865</v>
      </c>
      <c r="P27" s="14">
        <v>3.7975980392156865</v>
      </c>
      <c r="Q27" s="14">
        <v>-4.0881666666666661</v>
      </c>
      <c r="R27" s="14">
        <v>6.0118833333333344</v>
      </c>
      <c r="S27" s="14">
        <v>19.811783333333334</v>
      </c>
      <c r="T27" s="14">
        <v>0.71732407407407406</v>
      </c>
      <c r="U27" s="14">
        <v>9.017825000000002</v>
      </c>
      <c r="V27" s="14">
        <v>29.717675</v>
      </c>
      <c r="W27" s="18">
        <v>0.20783305931490376</v>
      </c>
      <c r="X27" s="18">
        <v>0.72323948421872863</v>
      </c>
      <c r="Y27" s="9">
        <v>1.74E-3</v>
      </c>
      <c r="Z27" s="9" t="s">
        <v>242</v>
      </c>
      <c r="AA27" s="9" t="s">
        <v>242</v>
      </c>
      <c r="AB27" s="63"/>
      <c r="AC27" s="10">
        <v>232</v>
      </c>
      <c r="AD27" s="10">
        <v>113</v>
      </c>
      <c r="AE27" s="10">
        <v>119</v>
      </c>
      <c r="AF27" s="10">
        <v>6</v>
      </c>
      <c r="AG27" s="10">
        <v>112.4</v>
      </c>
      <c r="AH27" s="10">
        <v>0.59999999999999432</v>
      </c>
      <c r="AI27" s="63"/>
      <c r="AJ27" s="10">
        <v>99.4</v>
      </c>
      <c r="AK27" s="10">
        <v>95.2</v>
      </c>
      <c r="AL27" s="10">
        <v>-4.2000000000000028</v>
      </c>
      <c r="AM27" s="63"/>
      <c r="AN27" s="11" t="s">
        <v>247</v>
      </c>
      <c r="AO27" s="11">
        <v>0</v>
      </c>
      <c r="AP27" s="11">
        <v>0</v>
      </c>
      <c r="AQ27" s="63"/>
      <c r="AR27" s="11">
        <v>16</v>
      </c>
      <c r="AS27" s="11">
        <v>4</v>
      </c>
      <c r="AT27" s="11">
        <v>7.5</v>
      </c>
      <c r="AU27" s="11">
        <v>3.25</v>
      </c>
      <c r="AV27" s="11">
        <v>40.25</v>
      </c>
      <c r="AW27" s="11">
        <v>16.25</v>
      </c>
      <c r="AX27" s="11">
        <v>16.75</v>
      </c>
      <c r="AY27" s="11">
        <v>4.75</v>
      </c>
      <c r="AZ27" s="11">
        <v>15</v>
      </c>
      <c r="BA27" s="11">
        <v>16</v>
      </c>
      <c r="BB27" s="48"/>
      <c r="BC27" s="63"/>
      <c r="BD27" s="11">
        <v>20.733333333333334</v>
      </c>
      <c r="BE27" s="11">
        <v>20.172222222222221</v>
      </c>
      <c r="BF27" s="11">
        <v>20.656666666666666</v>
      </c>
      <c r="BG27" s="11">
        <v>19.797619047619044</v>
      </c>
      <c r="BH27" s="11">
        <v>17.948333333333334</v>
      </c>
      <c r="BI27" s="63"/>
      <c r="BJ27" s="11">
        <v>22.35449257559883</v>
      </c>
      <c r="BK27" s="11">
        <v>20.226098007053498</v>
      </c>
      <c r="BL27" s="11">
        <v>20.394398860494171</v>
      </c>
      <c r="BM27" s="11">
        <v>20.846469086865394</v>
      </c>
      <c r="BN27" s="11">
        <v>18.782623562787624</v>
      </c>
      <c r="BO27" s="63"/>
      <c r="BP27" s="10">
        <v>6.8</v>
      </c>
      <c r="BQ27" s="10">
        <v>10.199999999999999</v>
      </c>
      <c r="BR27" s="10">
        <v>13.6</v>
      </c>
      <c r="BS27" s="10">
        <v>17</v>
      </c>
      <c r="BT27" s="10">
        <v>20.399999999999999</v>
      </c>
      <c r="BU27" s="10">
        <v>23.8</v>
      </c>
      <c r="BV27" s="10">
        <v>27.2</v>
      </c>
      <c r="BW27" s="63"/>
      <c r="BX27" s="9">
        <v>0.81213178444556111</v>
      </c>
      <c r="BY27" s="9">
        <v>0.65284844712480494</v>
      </c>
      <c r="BZ27" s="9">
        <v>0.46027734771437379</v>
      </c>
      <c r="CA27" s="9">
        <v>0.27676051578127137</v>
      </c>
      <c r="CB27" s="9">
        <v>0.13890560284853615</v>
      </c>
      <c r="CC27" s="9">
        <v>5.7282046334311221E-2</v>
      </c>
      <c r="CD27" s="9">
        <v>1.9190437461804155E-2</v>
      </c>
      <c r="CE27" s="13"/>
      <c r="CF27" s="11" t="s">
        <v>242</v>
      </c>
      <c r="CG27" s="11" t="s">
        <v>242</v>
      </c>
      <c r="CH27" s="11" t="s">
        <v>242</v>
      </c>
      <c r="CI27" s="11" t="s">
        <v>242</v>
      </c>
      <c r="CJ27" s="11" t="s">
        <v>242</v>
      </c>
      <c r="CK27" s="11" t="s">
        <v>242</v>
      </c>
      <c r="CL27" s="11" t="s">
        <v>242</v>
      </c>
      <c r="CM27" s="11" t="s">
        <v>242</v>
      </c>
      <c r="CN27" s="15" t="s">
        <v>240</v>
      </c>
      <c r="CO27" s="15" t="s">
        <v>244</v>
      </c>
      <c r="CP27" s="23">
        <v>0.53438964257593158</v>
      </c>
      <c r="CQ27" s="63"/>
    </row>
    <row r="28" spans="1:95">
      <c r="A28" s="65">
        <v>8.3454499999999996</v>
      </c>
      <c r="B28" s="19" t="s">
        <v>264</v>
      </c>
      <c r="C28" s="11">
        <v>4800</v>
      </c>
      <c r="D28" s="22">
        <v>7200</v>
      </c>
      <c r="E28" s="11" t="s">
        <v>265</v>
      </c>
      <c r="F28" s="11" t="s">
        <v>240</v>
      </c>
      <c r="G28" s="11" t="s">
        <v>241</v>
      </c>
      <c r="H28" s="11">
        <v>13</v>
      </c>
      <c r="I28" s="12">
        <v>0.8125</v>
      </c>
      <c r="J28" s="63"/>
      <c r="K28" s="14">
        <v>40.145253065569385</v>
      </c>
      <c r="L28" s="14">
        <v>12.725299999999999</v>
      </c>
      <c r="M28" s="14">
        <v>19.087949999999999</v>
      </c>
      <c r="N28" s="22">
        <v>21.9</v>
      </c>
      <c r="O28" s="14">
        <v>2.6511041666666668</v>
      </c>
      <c r="P28" s="14">
        <v>2.6511041666666668</v>
      </c>
      <c r="Q28" s="14">
        <v>-11.274700000000001</v>
      </c>
      <c r="R28" s="14">
        <v>4.3798499999999994</v>
      </c>
      <c r="S28" s="14">
        <v>21.070749999999997</v>
      </c>
      <c r="T28" s="14">
        <v>0.58106392694063924</v>
      </c>
      <c r="U28" s="14">
        <v>6.569774999999999</v>
      </c>
      <c r="V28" s="14">
        <v>31.606124999999995</v>
      </c>
      <c r="W28" s="18">
        <v>5.7694881343044624E-2</v>
      </c>
      <c r="X28" s="18">
        <v>0.91165222703642368</v>
      </c>
      <c r="Y28" s="9">
        <v>2.2000000000000001E-3</v>
      </c>
      <c r="Z28" s="9" t="s">
        <v>242</v>
      </c>
      <c r="AA28" s="9" t="s">
        <v>242</v>
      </c>
      <c r="AB28" s="63"/>
      <c r="AC28" s="10">
        <v>232</v>
      </c>
      <c r="AD28" s="10">
        <v>119</v>
      </c>
      <c r="AE28" s="10">
        <v>113</v>
      </c>
      <c r="AF28" s="10">
        <v>-6</v>
      </c>
      <c r="AG28" s="10">
        <v>112.8</v>
      </c>
      <c r="AH28" s="10">
        <v>6.2000000000000028</v>
      </c>
      <c r="AI28" s="63"/>
      <c r="AJ28" s="10">
        <v>95.2</v>
      </c>
      <c r="AK28" s="10">
        <v>99.4</v>
      </c>
      <c r="AL28" s="10">
        <v>4.2000000000000028</v>
      </c>
      <c r="AM28" s="63"/>
      <c r="AN28" s="11" t="s">
        <v>241</v>
      </c>
      <c r="AO28" s="11">
        <v>44.5</v>
      </c>
      <c r="AP28" s="11">
        <v>27.25</v>
      </c>
      <c r="AQ28" s="63"/>
      <c r="AR28" s="11">
        <v>14.25</v>
      </c>
      <c r="AS28" s="11">
        <v>5.5</v>
      </c>
      <c r="AT28" s="11">
        <v>20.25</v>
      </c>
      <c r="AU28" s="11">
        <v>2.25</v>
      </c>
      <c r="AV28" s="11">
        <v>14.25</v>
      </c>
      <c r="AW28" s="11">
        <v>17.5</v>
      </c>
      <c r="AX28" s="11">
        <v>15.5</v>
      </c>
      <c r="AY28" s="11">
        <v>21.25</v>
      </c>
      <c r="AZ28" s="11">
        <v>7.5</v>
      </c>
      <c r="BA28" s="11">
        <v>28</v>
      </c>
      <c r="BB28" s="48"/>
      <c r="BC28" s="63"/>
      <c r="BD28" s="11">
        <v>27.733333333333334</v>
      </c>
      <c r="BE28" s="11">
        <v>20.977777777777778</v>
      </c>
      <c r="BF28" s="11">
        <v>21.743333333333332</v>
      </c>
      <c r="BG28" s="11">
        <v>20.164285714285715</v>
      </c>
      <c r="BH28" s="11">
        <v>18.963333333333331</v>
      </c>
      <c r="BI28" s="63"/>
      <c r="BJ28" s="11">
        <v>10.134840603295457</v>
      </c>
      <c r="BK28" s="11">
        <v>15.981981299556134</v>
      </c>
      <c r="BL28" s="11">
        <v>14.862369087582772</v>
      </c>
      <c r="BM28" s="11">
        <v>13.08632486472702</v>
      </c>
      <c r="BN28" s="11">
        <v>13.182984372264803</v>
      </c>
      <c r="BO28" s="63"/>
      <c r="BP28" s="10">
        <v>9.6</v>
      </c>
      <c r="BQ28" s="10">
        <v>14.4</v>
      </c>
      <c r="BR28" s="10">
        <v>19.2</v>
      </c>
      <c r="BS28" s="10">
        <v>24</v>
      </c>
      <c r="BT28" s="10">
        <v>28.8</v>
      </c>
      <c r="BU28" s="10">
        <v>33.6</v>
      </c>
      <c r="BV28" s="10">
        <v>38.4</v>
      </c>
      <c r="BW28" s="63"/>
      <c r="BX28" s="9">
        <v>0.64598065638418789</v>
      </c>
      <c r="BY28" s="9">
        <v>0.42047744051856117</v>
      </c>
      <c r="BZ28" s="9">
        <v>0.21892293180096623</v>
      </c>
      <c r="CA28" s="9">
        <v>8.8347772963576321E-2</v>
      </c>
      <c r="CB28" s="9">
        <v>2.7041989722512927E-2</v>
      </c>
      <c r="CC28" s="9">
        <v>6.1864425872203421E-3</v>
      </c>
      <c r="CD28" s="9">
        <v>1.0472638934289069E-3</v>
      </c>
      <c r="CE28" s="13"/>
      <c r="CF28" s="11" t="s">
        <v>242</v>
      </c>
      <c r="CG28" s="11" t="s">
        <v>242</v>
      </c>
      <c r="CH28" s="11" t="s">
        <v>242</v>
      </c>
      <c r="CI28" s="11" t="s">
        <v>242</v>
      </c>
      <c r="CJ28" s="11" t="s">
        <v>242</v>
      </c>
      <c r="CK28" s="11" t="s">
        <v>242</v>
      </c>
      <c r="CL28" s="11" t="s">
        <v>242</v>
      </c>
      <c r="CM28" s="11" t="s">
        <v>242</v>
      </c>
      <c r="CN28" s="15" t="s">
        <v>243</v>
      </c>
      <c r="CO28" s="15" t="s">
        <v>244</v>
      </c>
      <c r="CP28" s="23">
        <v>0.65581557998632645</v>
      </c>
      <c r="CQ28" s="63"/>
    </row>
    <row r="29" spans="1:95">
      <c r="A29" s="65">
        <v>6.0039999999999996</v>
      </c>
      <c r="B29" s="19" t="s">
        <v>266</v>
      </c>
      <c r="C29" s="11">
        <v>1200</v>
      </c>
      <c r="D29" s="22">
        <v>1800</v>
      </c>
      <c r="E29" s="11" t="s">
        <v>250</v>
      </c>
      <c r="F29" s="11" t="s">
        <v>243</v>
      </c>
      <c r="G29" s="11" t="s">
        <v>247</v>
      </c>
      <c r="H29" s="11">
        <v>16</v>
      </c>
      <c r="I29" s="12">
        <v>0.8125</v>
      </c>
      <c r="J29" s="63"/>
      <c r="K29" s="14">
        <v>40.040580699293855</v>
      </c>
      <c r="L29" s="14">
        <v>3.8944433333333333</v>
      </c>
      <c r="M29" s="14">
        <v>5.8416649999999999</v>
      </c>
      <c r="N29" s="22">
        <v>12.9</v>
      </c>
      <c r="O29" s="14">
        <v>3.2453694444444445</v>
      </c>
      <c r="P29" s="14">
        <v>3.2453694444444445</v>
      </c>
      <c r="Q29" s="14">
        <v>-2.1055566666666667</v>
      </c>
      <c r="R29" s="14">
        <v>-2.1095566666666663</v>
      </c>
      <c r="S29" s="14">
        <v>9.8984433333333328</v>
      </c>
      <c r="T29" s="14">
        <v>0.30189483204134365</v>
      </c>
      <c r="U29" s="14">
        <v>-3.1643349999999995</v>
      </c>
      <c r="V29" s="14">
        <v>14.847664999999999</v>
      </c>
      <c r="W29" s="18">
        <v>0.32693879069588061</v>
      </c>
      <c r="X29" s="18">
        <v>0.63709040466675471</v>
      </c>
      <c r="Y29" s="9">
        <v>0</v>
      </c>
      <c r="Z29" s="9" t="s">
        <v>242</v>
      </c>
      <c r="AA29" s="9" t="s">
        <v>242</v>
      </c>
      <c r="AB29" s="63"/>
      <c r="AC29" s="10">
        <v>232</v>
      </c>
      <c r="AD29" s="10">
        <v>113</v>
      </c>
      <c r="AE29" s="10">
        <v>119</v>
      </c>
      <c r="AF29" s="10">
        <v>6</v>
      </c>
      <c r="AG29" s="10">
        <v>112.4</v>
      </c>
      <c r="AH29" s="10">
        <v>0.59999999999999432</v>
      </c>
      <c r="AI29" s="63"/>
      <c r="AJ29" s="10">
        <v>99.4</v>
      </c>
      <c r="AK29" s="10">
        <v>95.2</v>
      </c>
      <c r="AL29" s="10">
        <v>-4.2000000000000028</v>
      </c>
      <c r="AM29" s="63"/>
      <c r="AN29" s="11" t="s">
        <v>247</v>
      </c>
      <c r="AO29" s="11">
        <v>0</v>
      </c>
      <c r="AP29" s="11">
        <v>0</v>
      </c>
      <c r="AQ29" s="63"/>
      <c r="AR29" s="11">
        <v>13.25</v>
      </c>
      <c r="AS29" s="11">
        <v>3.75</v>
      </c>
      <c r="AT29" s="11">
        <v>0</v>
      </c>
      <c r="AU29" s="11">
        <v>20</v>
      </c>
      <c r="AV29" s="11">
        <v>36.75</v>
      </c>
      <c r="AW29" s="11">
        <v>11.5</v>
      </c>
      <c r="AX29" s="11">
        <v>7</v>
      </c>
      <c r="AY29" s="11">
        <v>7.5</v>
      </c>
      <c r="AZ29" s="11">
        <v>12.75</v>
      </c>
      <c r="BA29" s="11">
        <v>0</v>
      </c>
      <c r="BB29" s="48"/>
      <c r="BC29" s="63"/>
      <c r="BD29" s="11">
        <v>4.2666666666666666</v>
      </c>
      <c r="BE29" s="11">
        <v>10.405555555555555</v>
      </c>
      <c r="BF29" s="11">
        <v>12.306666666666667</v>
      </c>
      <c r="BG29" s="11">
        <v>15.059523809523808</v>
      </c>
      <c r="BH29" s="11">
        <v>12.808333333333332</v>
      </c>
      <c r="BI29" s="63"/>
      <c r="BJ29" s="11">
        <v>0</v>
      </c>
      <c r="BK29" s="11">
        <v>7.0945145240641372</v>
      </c>
      <c r="BL29" s="11">
        <v>10.006627706193244</v>
      </c>
      <c r="BM29" s="11">
        <v>12.517903833200842</v>
      </c>
      <c r="BN29" s="11">
        <v>13.414849493230619</v>
      </c>
      <c r="BO29" s="63"/>
      <c r="BP29" s="10">
        <v>2.4</v>
      </c>
      <c r="BQ29" s="10">
        <v>3.6</v>
      </c>
      <c r="BR29" s="10">
        <v>4.8</v>
      </c>
      <c r="BS29" s="10">
        <v>6</v>
      </c>
      <c r="BT29" s="10">
        <v>7.2</v>
      </c>
      <c r="BU29" s="10">
        <v>8.4</v>
      </c>
      <c r="BV29" s="10">
        <v>9.6</v>
      </c>
      <c r="BW29" s="63"/>
      <c r="BX29" s="9">
        <v>0.59828400730219189</v>
      </c>
      <c r="BY29" s="9">
        <v>0.51955676662639139</v>
      </c>
      <c r="BZ29" s="9">
        <v>0.44005666118296605</v>
      </c>
      <c r="CA29" s="9">
        <v>0.36290959533324529</v>
      </c>
      <c r="CB29" s="9">
        <v>0.29096798605851593</v>
      </c>
      <c r="CC29" s="9">
        <v>0.22649914033793173</v>
      </c>
      <c r="CD29" s="9">
        <v>0.17098180334873692</v>
      </c>
      <c r="CE29" s="13"/>
      <c r="CF29" s="11" t="s">
        <v>242</v>
      </c>
      <c r="CG29" s="11" t="s">
        <v>242</v>
      </c>
      <c r="CH29" s="11" t="s">
        <v>242</v>
      </c>
      <c r="CI29" s="11" t="s">
        <v>242</v>
      </c>
      <c r="CJ29" s="11" t="s">
        <v>242</v>
      </c>
      <c r="CK29" s="11" t="s">
        <v>242</v>
      </c>
      <c r="CL29" s="11" t="s">
        <v>242</v>
      </c>
      <c r="CM29" s="11" t="s">
        <v>242</v>
      </c>
      <c r="CN29" s="15" t="s">
        <v>240</v>
      </c>
      <c r="CO29" s="15" t="s">
        <v>244</v>
      </c>
      <c r="CP29" s="23">
        <v>1.5416837494104847</v>
      </c>
      <c r="CQ29" s="63"/>
    </row>
    <row r="30" spans="1:95">
      <c r="A30" s="65">
        <v>5.3801300000000003</v>
      </c>
      <c r="B30" s="19" t="s">
        <v>267</v>
      </c>
      <c r="C30" s="11">
        <v>3600</v>
      </c>
      <c r="D30" s="22">
        <v>5400</v>
      </c>
      <c r="E30" s="11" t="s">
        <v>265</v>
      </c>
      <c r="F30" s="11" t="s">
        <v>243</v>
      </c>
      <c r="G30" s="11" t="s">
        <v>247</v>
      </c>
      <c r="H30" s="11">
        <v>1</v>
      </c>
      <c r="I30" s="12">
        <v>0.8125</v>
      </c>
      <c r="J30" s="63"/>
      <c r="K30" s="14">
        <v>11.828259695862467</v>
      </c>
      <c r="L30" s="14">
        <v>3.1216399999999997</v>
      </c>
      <c r="M30" s="14">
        <v>4.6824599999999998</v>
      </c>
      <c r="N30" s="22">
        <v>15.4</v>
      </c>
      <c r="O30" s="14">
        <v>0.86712222222222224</v>
      </c>
      <c r="P30" s="14">
        <v>0.86712222222222224</v>
      </c>
      <c r="Q30" s="14">
        <v>-14.878360000000001</v>
      </c>
      <c r="R30" s="14">
        <v>-2.2584900000000006</v>
      </c>
      <c r="S30" s="14">
        <v>8.5017700000000005</v>
      </c>
      <c r="T30" s="14">
        <v>0.20270389610389608</v>
      </c>
      <c r="U30" s="14">
        <v>-3.3877350000000011</v>
      </c>
      <c r="V30" s="14">
        <v>12.752655000000001</v>
      </c>
      <c r="W30" s="18">
        <v>1.5695866944529513E-3</v>
      </c>
      <c r="X30" s="18">
        <v>0.99715758886934869</v>
      </c>
      <c r="Y30" s="9">
        <v>1.74E-3</v>
      </c>
      <c r="Z30" s="9" t="s">
        <v>242</v>
      </c>
      <c r="AA30" s="9" t="s">
        <v>242</v>
      </c>
      <c r="AB30" s="63"/>
      <c r="AC30" s="10">
        <v>232</v>
      </c>
      <c r="AD30" s="10">
        <v>113</v>
      </c>
      <c r="AE30" s="10">
        <v>119</v>
      </c>
      <c r="AF30" s="10">
        <v>6</v>
      </c>
      <c r="AG30" s="10">
        <v>112.4</v>
      </c>
      <c r="AH30" s="10">
        <v>0.59999999999999432</v>
      </c>
      <c r="AI30" s="63"/>
      <c r="AJ30" s="10">
        <v>99.4</v>
      </c>
      <c r="AK30" s="10">
        <v>95.2</v>
      </c>
      <c r="AL30" s="10">
        <v>-4.2000000000000028</v>
      </c>
      <c r="AM30" s="63"/>
      <c r="AN30" s="11" t="s">
        <v>247</v>
      </c>
      <c r="AO30" s="11">
        <v>9</v>
      </c>
      <c r="AP30" s="11">
        <v>12.5</v>
      </c>
      <c r="AQ30" s="63"/>
      <c r="AR30" s="11">
        <v>21.75</v>
      </c>
      <c r="AS30" s="11">
        <v>18.75</v>
      </c>
      <c r="AT30" s="11">
        <v>34</v>
      </c>
      <c r="AU30" s="11">
        <v>17.75</v>
      </c>
      <c r="AV30" s="11">
        <v>23.25</v>
      </c>
      <c r="AW30" s="11">
        <v>2.5</v>
      </c>
      <c r="AX30" s="11">
        <v>13</v>
      </c>
      <c r="AY30" s="11">
        <v>16.5</v>
      </c>
      <c r="AZ30" s="11">
        <v>11.5</v>
      </c>
      <c r="BA30" s="11">
        <v>16.5</v>
      </c>
      <c r="BB30" s="48"/>
      <c r="BC30" s="63"/>
      <c r="BD30" s="11">
        <v>16.533333333333335</v>
      </c>
      <c r="BE30" s="11">
        <v>15.561111111111112</v>
      </c>
      <c r="BF30" s="11">
        <v>14.25</v>
      </c>
      <c r="BG30" s="11">
        <v>15.323809523809524</v>
      </c>
      <c r="BH30" s="11">
        <v>17.141666666666662</v>
      </c>
      <c r="BI30" s="63"/>
      <c r="BJ30" s="11">
        <v>40.95796676441838</v>
      </c>
      <c r="BK30" s="11">
        <v>28.524264700792525</v>
      </c>
      <c r="BL30" s="11">
        <v>24.95194548754435</v>
      </c>
      <c r="BM30" s="11">
        <v>23.853881377593414</v>
      </c>
      <c r="BN30" s="11">
        <v>22.553167518477494</v>
      </c>
      <c r="BO30" s="63"/>
      <c r="BP30" s="10">
        <v>7.2</v>
      </c>
      <c r="BQ30" s="10">
        <v>10.8</v>
      </c>
      <c r="BR30" s="10">
        <v>14.4</v>
      </c>
      <c r="BS30" s="10">
        <v>18</v>
      </c>
      <c r="BT30" s="10">
        <v>21.6</v>
      </c>
      <c r="BU30" s="10">
        <v>25.2</v>
      </c>
      <c r="BV30" s="10">
        <v>28.8</v>
      </c>
      <c r="BW30" s="63"/>
      <c r="BX30" s="9">
        <v>0.22421317051201273</v>
      </c>
      <c r="BY30" s="9">
        <v>7.6765453277681472E-2</v>
      </c>
      <c r="BZ30" s="9">
        <v>1.8027847086836357E-2</v>
      </c>
      <c r="CA30" s="9">
        <v>2.8424111306513122E-3</v>
      </c>
      <c r="CB30" s="9">
        <v>2.9676225825459035E-4</v>
      </c>
      <c r="CC30" s="9">
        <v>2.0331030835651909E-5</v>
      </c>
      <c r="CD30" s="9">
        <v>9.0834759736146964E-7</v>
      </c>
      <c r="CE30" s="13"/>
      <c r="CF30" s="11" t="s">
        <v>242</v>
      </c>
      <c r="CG30" s="11" t="s">
        <v>242</v>
      </c>
      <c r="CH30" s="11" t="s">
        <v>242</v>
      </c>
      <c r="CI30" s="11" t="s">
        <v>242</v>
      </c>
      <c r="CJ30" s="11" t="s">
        <v>242</v>
      </c>
      <c r="CK30" s="11" t="s">
        <v>242</v>
      </c>
      <c r="CL30" s="11" t="s">
        <v>242</v>
      </c>
      <c r="CM30" s="11" t="s">
        <v>242</v>
      </c>
      <c r="CN30" s="15" t="s">
        <v>240</v>
      </c>
      <c r="CO30" s="15" t="s">
        <v>244</v>
      </c>
      <c r="CP30" s="23">
        <v>1.7234947015030564</v>
      </c>
      <c r="CQ30" s="63"/>
    </row>
    <row r="31" spans="1:95">
      <c r="A31" s="65" t="s">
        <v>268</v>
      </c>
      <c r="B31" s="19" t="s">
        <v>269</v>
      </c>
      <c r="C31" s="11">
        <v>1000</v>
      </c>
      <c r="D31" s="22">
        <v>1500</v>
      </c>
      <c r="E31" s="11" t="s">
        <v>246</v>
      </c>
      <c r="F31" s="11" t="s">
        <v>240</v>
      </c>
      <c r="G31" s="11" t="s">
        <v>241</v>
      </c>
      <c r="H31" s="11">
        <v>13</v>
      </c>
      <c r="I31" s="12">
        <v>0.8125</v>
      </c>
      <c r="J31" s="63"/>
      <c r="K31" s="14" t="s">
        <v>268</v>
      </c>
      <c r="L31" s="14">
        <v>1.5</v>
      </c>
      <c r="M31" s="14">
        <v>2.25</v>
      </c>
      <c r="N31" s="22">
        <v>9.1</v>
      </c>
      <c r="O31" s="14">
        <v>1.5</v>
      </c>
      <c r="P31" s="14">
        <v>1.5</v>
      </c>
      <c r="Q31" s="14">
        <v>-3.5</v>
      </c>
      <c r="R31" s="14" t="s">
        <v>242</v>
      </c>
      <c r="S31" s="14" t="s">
        <v>242</v>
      </c>
      <c r="T31" s="14">
        <v>0.16483516483516483</v>
      </c>
      <c r="U31" s="14" t="s">
        <v>242</v>
      </c>
      <c r="V31" s="14" t="s">
        <v>242</v>
      </c>
      <c r="W31" s="18" t="s">
        <v>242</v>
      </c>
      <c r="X31" s="18" t="s">
        <v>242</v>
      </c>
      <c r="Y31" s="9">
        <v>0</v>
      </c>
      <c r="Z31" s="9" t="s">
        <v>242</v>
      </c>
      <c r="AA31" s="9" t="s">
        <v>242</v>
      </c>
      <c r="AB31" s="63"/>
      <c r="AC31" s="10">
        <v>232</v>
      </c>
      <c r="AD31" s="10">
        <v>119</v>
      </c>
      <c r="AE31" s="10">
        <v>113</v>
      </c>
      <c r="AF31" s="10">
        <v>-6</v>
      </c>
      <c r="AG31" s="10">
        <v>112.8</v>
      </c>
      <c r="AH31" s="10">
        <v>6.2000000000000028</v>
      </c>
      <c r="AI31" s="63"/>
      <c r="AJ31" s="10">
        <v>95.2</v>
      </c>
      <c r="AK31" s="10">
        <v>99.4</v>
      </c>
      <c r="AL31" s="10">
        <v>4.2000000000000028</v>
      </c>
      <c r="AM31" s="63"/>
      <c r="AN31" s="11" t="s">
        <v>241</v>
      </c>
      <c r="AO31" s="11">
        <v>0</v>
      </c>
      <c r="AP31" s="11">
        <v>0</v>
      </c>
      <c r="AQ31" s="63"/>
      <c r="AR31" s="11">
        <v>0</v>
      </c>
      <c r="AS31" s="11">
        <v>2.5</v>
      </c>
      <c r="AT31" s="11">
        <v>11.5</v>
      </c>
      <c r="AU31" s="11">
        <v>7.75</v>
      </c>
      <c r="AV31" s="11">
        <v>11.5</v>
      </c>
      <c r="AW31" s="11">
        <v>3.5</v>
      </c>
      <c r="AX31" s="11">
        <v>7.5</v>
      </c>
      <c r="AY31" s="11">
        <v>0</v>
      </c>
      <c r="AZ31" s="11">
        <v>0</v>
      </c>
      <c r="BA31" s="11">
        <v>5.5</v>
      </c>
      <c r="BB31" s="48"/>
      <c r="BC31" s="63"/>
      <c r="BD31" s="11">
        <v>4.0999999999999996</v>
      </c>
      <c r="BE31" s="11">
        <v>2.8277777777777775</v>
      </c>
      <c r="BF31" s="11">
        <v>3.4366666666666661</v>
      </c>
      <c r="BG31" s="11">
        <v>5.6333333333333337</v>
      </c>
      <c r="BH31" s="11">
        <v>6.503333333333333</v>
      </c>
      <c r="BI31" s="63"/>
      <c r="BJ31" s="11">
        <v>11.057156283689771</v>
      </c>
      <c r="BK31" s="11">
        <v>18.710446959723278</v>
      </c>
      <c r="BL31" s="11">
        <v>20.246269239875108</v>
      </c>
      <c r="BM31" s="11">
        <v>18.335403767465777</v>
      </c>
      <c r="BN31" s="11">
        <v>16.667623808146963</v>
      </c>
      <c r="BO31" s="63"/>
      <c r="BP31" s="10">
        <v>2</v>
      </c>
      <c r="BQ31" s="10">
        <v>3</v>
      </c>
      <c r="BR31" s="10">
        <v>4</v>
      </c>
      <c r="BS31" s="10">
        <v>5</v>
      </c>
      <c r="BT31" s="10">
        <v>6</v>
      </c>
      <c r="BU31" s="10">
        <v>7</v>
      </c>
      <c r="BV31" s="10">
        <v>8</v>
      </c>
      <c r="BW31" s="63"/>
      <c r="BX31" s="9" t="s">
        <v>242</v>
      </c>
      <c r="BY31" s="9" t="s">
        <v>242</v>
      </c>
      <c r="BZ31" s="9" t="s">
        <v>242</v>
      </c>
      <c r="CA31" s="9" t="s">
        <v>242</v>
      </c>
      <c r="CB31" s="9" t="s">
        <v>242</v>
      </c>
      <c r="CC31" s="9" t="s">
        <v>242</v>
      </c>
      <c r="CD31" s="9" t="s">
        <v>242</v>
      </c>
      <c r="CE31" s="13"/>
      <c r="CF31" s="11" t="s">
        <v>242</v>
      </c>
      <c r="CG31" s="11" t="s">
        <v>242</v>
      </c>
      <c r="CH31" s="11" t="s">
        <v>242</v>
      </c>
      <c r="CI31" s="11" t="s">
        <v>242</v>
      </c>
      <c r="CJ31" s="11" t="s">
        <v>242</v>
      </c>
      <c r="CK31" s="11" t="s">
        <v>242</v>
      </c>
      <c r="CL31" s="11" t="s">
        <v>242</v>
      </c>
      <c r="CM31" s="11" t="s">
        <v>242</v>
      </c>
      <c r="CN31" s="15" t="s">
        <v>243</v>
      </c>
      <c r="CO31" s="15" t="s">
        <v>244</v>
      </c>
      <c r="CP31" s="23" t="s">
        <v>242</v>
      </c>
      <c r="CQ31" s="63"/>
    </row>
    <row r="32" spans="1:95">
      <c r="A32" s="65" t="s">
        <v>268</v>
      </c>
      <c r="B32" s="19" t="s">
        <v>270</v>
      </c>
      <c r="C32" s="11">
        <v>1600</v>
      </c>
      <c r="D32" s="22">
        <v>2400</v>
      </c>
      <c r="E32" s="11" t="s">
        <v>239</v>
      </c>
      <c r="F32" s="11" t="s">
        <v>240</v>
      </c>
      <c r="G32" s="11" t="s">
        <v>241</v>
      </c>
      <c r="H32" s="11">
        <v>30</v>
      </c>
      <c r="I32" s="12">
        <v>0.8125</v>
      </c>
      <c r="J32" s="63"/>
      <c r="K32" s="14" t="s">
        <v>268</v>
      </c>
      <c r="L32" s="14">
        <v>1.31</v>
      </c>
      <c r="M32" s="14">
        <v>1.9650000000000001</v>
      </c>
      <c r="N32" s="22">
        <v>12.5</v>
      </c>
      <c r="O32" s="14">
        <v>0.81875000000000009</v>
      </c>
      <c r="P32" s="14">
        <v>0.81875000000000009</v>
      </c>
      <c r="Q32" s="14">
        <v>-6.6899999999999995</v>
      </c>
      <c r="R32" s="14" t="s">
        <v>242</v>
      </c>
      <c r="S32" s="14" t="s">
        <v>242</v>
      </c>
      <c r="T32" s="14">
        <v>0.1048</v>
      </c>
      <c r="U32" s="14" t="s">
        <v>242</v>
      </c>
      <c r="V32" s="14" t="s">
        <v>242</v>
      </c>
      <c r="W32" s="18" t="s">
        <v>242</v>
      </c>
      <c r="X32" s="18" t="s">
        <v>242</v>
      </c>
      <c r="Y32" s="9">
        <v>0</v>
      </c>
      <c r="Z32" s="9" t="s">
        <v>242</v>
      </c>
      <c r="AA32" s="9" t="s">
        <v>242</v>
      </c>
      <c r="AB32" s="63"/>
      <c r="AC32" s="10">
        <v>232</v>
      </c>
      <c r="AD32" s="10">
        <v>119</v>
      </c>
      <c r="AE32" s="10">
        <v>113</v>
      </c>
      <c r="AF32" s="10">
        <v>-6</v>
      </c>
      <c r="AG32" s="10">
        <v>112.8</v>
      </c>
      <c r="AH32" s="10">
        <v>6.2000000000000028</v>
      </c>
      <c r="AI32" s="63"/>
      <c r="AJ32" s="10">
        <v>95.2</v>
      </c>
      <c r="AK32" s="10">
        <v>99.4</v>
      </c>
      <c r="AL32" s="10">
        <v>4.2000000000000028</v>
      </c>
      <c r="AM32" s="63"/>
      <c r="AN32" s="11" t="s">
        <v>241</v>
      </c>
      <c r="AO32" s="11">
        <v>3.25</v>
      </c>
      <c r="AP32" s="11">
        <v>5.833333333333333</v>
      </c>
      <c r="AQ32" s="63"/>
      <c r="AR32" s="11">
        <v>17.25</v>
      </c>
      <c r="AS32" s="11">
        <v>14.5</v>
      </c>
      <c r="AT32" s="11">
        <v>6.5</v>
      </c>
      <c r="AU32" s="11">
        <v>9</v>
      </c>
      <c r="AV32" s="11">
        <v>9.75</v>
      </c>
      <c r="AW32" s="11">
        <v>0</v>
      </c>
      <c r="AX32" s="11">
        <v>24.25</v>
      </c>
      <c r="AY32" s="11">
        <v>7.5</v>
      </c>
      <c r="AZ32" s="11">
        <v>0.75</v>
      </c>
      <c r="BA32" s="11">
        <v>1</v>
      </c>
      <c r="BB32" s="48"/>
      <c r="BC32" s="63"/>
      <c r="BD32" s="11">
        <v>6.2166666666666668</v>
      </c>
      <c r="BE32" s="11">
        <v>7.2888888888888888</v>
      </c>
      <c r="BF32" s="11">
        <v>10.736666666666668</v>
      </c>
      <c r="BG32" s="11">
        <v>11.559523809523808</v>
      </c>
      <c r="BH32" s="11">
        <v>12.331666666666665</v>
      </c>
      <c r="BI32" s="63"/>
      <c r="BJ32" s="11">
        <v>7.2923872541224757</v>
      </c>
      <c r="BK32" s="11">
        <v>15.409766119948992</v>
      </c>
      <c r="BL32" s="11">
        <v>10.658135715497821</v>
      </c>
      <c r="BM32" s="11">
        <v>8.4917185523034657</v>
      </c>
      <c r="BN32" s="11">
        <v>8.7847027572279455</v>
      </c>
      <c r="BO32" s="63"/>
      <c r="BP32" s="10">
        <v>3.2</v>
      </c>
      <c r="BQ32" s="10">
        <v>4.8</v>
      </c>
      <c r="BR32" s="10">
        <v>6.4</v>
      </c>
      <c r="BS32" s="10">
        <v>8</v>
      </c>
      <c r="BT32" s="10">
        <v>9.6</v>
      </c>
      <c r="BU32" s="10">
        <v>11.2</v>
      </c>
      <c r="BV32" s="10">
        <v>12.8</v>
      </c>
      <c r="BW32" s="63"/>
      <c r="BX32" s="9" t="s">
        <v>242</v>
      </c>
      <c r="BY32" s="9" t="s">
        <v>242</v>
      </c>
      <c r="BZ32" s="9" t="s">
        <v>242</v>
      </c>
      <c r="CA32" s="9" t="s">
        <v>242</v>
      </c>
      <c r="CB32" s="9" t="s">
        <v>242</v>
      </c>
      <c r="CC32" s="9" t="s">
        <v>242</v>
      </c>
      <c r="CD32" s="9" t="s">
        <v>242</v>
      </c>
      <c r="CE32" s="13"/>
      <c r="CF32" s="11" t="s">
        <v>242</v>
      </c>
      <c r="CG32" s="11" t="s">
        <v>242</v>
      </c>
      <c r="CH32" s="11" t="s">
        <v>242</v>
      </c>
      <c r="CI32" s="11" t="s">
        <v>242</v>
      </c>
      <c r="CJ32" s="11" t="s">
        <v>242</v>
      </c>
      <c r="CK32" s="11" t="s">
        <v>242</v>
      </c>
      <c r="CL32" s="11" t="s">
        <v>242</v>
      </c>
      <c r="CM32" s="11" t="s">
        <v>242</v>
      </c>
      <c r="CN32" s="15" t="s">
        <v>243</v>
      </c>
      <c r="CO32" s="15" t="s">
        <v>244</v>
      </c>
      <c r="CP32" s="23" t="s">
        <v>242</v>
      </c>
      <c r="CQ32" s="63"/>
    </row>
    <row r="33" spans="1:95">
      <c r="A33" s="65">
        <v>3.65184</v>
      </c>
      <c r="B33" s="19" t="s">
        <v>271</v>
      </c>
      <c r="C33" s="11">
        <v>2000</v>
      </c>
      <c r="D33" s="22">
        <v>3000</v>
      </c>
      <c r="E33" s="11" t="s">
        <v>239</v>
      </c>
      <c r="F33" s="11" t="s">
        <v>240</v>
      </c>
      <c r="G33" s="11" t="s">
        <v>241</v>
      </c>
      <c r="H33" s="11">
        <v>30</v>
      </c>
      <c r="I33" s="12">
        <v>0.8125</v>
      </c>
      <c r="J33" s="63"/>
      <c r="K33" s="14">
        <v>6.3987532930564628</v>
      </c>
      <c r="L33" s="14">
        <v>1.053625</v>
      </c>
      <c r="M33" s="14">
        <v>1.5804374999999999</v>
      </c>
      <c r="N33" s="22">
        <v>9.6999999999999993</v>
      </c>
      <c r="O33" s="14">
        <v>0.52681250000000002</v>
      </c>
      <c r="P33" s="14">
        <v>0.52681249999999991</v>
      </c>
      <c r="Q33" s="14">
        <v>-8.9463749999999997</v>
      </c>
      <c r="R33" s="14">
        <v>-2.5982149999999997</v>
      </c>
      <c r="S33" s="14">
        <v>4.7054650000000002</v>
      </c>
      <c r="T33" s="14">
        <v>0.10862113402061857</v>
      </c>
      <c r="U33" s="14">
        <v>-3.8973224999999996</v>
      </c>
      <c r="V33" s="14">
        <v>7.0581975000000003</v>
      </c>
      <c r="W33" s="18">
        <v>4.2536440711350432E-3</v>
      </c>
      <c r="X33" s="18">
        <v>0.9928537499815222</v>
      </c>
      <c r="Y33" s="9">
        <v>0</v>
      </c>
      <c r="Z33" s="9" t="s">
        <v>242</v>
      </c>
      <c r="AA33" s="9" t="s">
        <v>242</v>
      </c>
      <c r="AB33" s="63"/>
      <c r="AC33" s="10">
        <v>232</v>
      </c>
      <c r="AD33" s="10">
        <v>119</v>
      </c>
      <c r="AE33" s="10">
        <v>113</v>
      </c>
      <c r="AF33" s="10">
        <v>-6</v>
      </c>
      <c r="AG33" s="10">
        <v>112.8</v>
      </c>
      <c r="AH33" s="10">
        <v>6.2000000000000028</v>
      </c>
      <c r="AI33" s="63"/>
      <c r="AJ33" s="10">
        <v>95.2</v>
      </c>
      <c r="AK33" s="10">
        <v>99.4</v>
      </c>
      <c r="AL33" s="10">
        <v>4.2000000000000028</v>
      </c>
      <c r="AM33" s="63"/>
      <c r="AN33" s="11" t="s">
        <v>241</v>
      </c>
      <c r="AO33" s="11">
        <v>0</v>
      </c>
      <c r="AP33" s="11">
        <v>0</v>
      </c>
      <c r="AQ33" s="63"/>
      <c r="AR33" s="11">
        <v>4.75</v>
      </c>
      <c r="AS33" s="11">
        <v>4</v>
      </c>
      <c r="AT33" s="11">
        <v>-0.5</v>
      </c>
      <c r="AU33" s="11">
        <v>2.5</v>
      </c>
      <c r="AV33" s="11">
        <v>23</v>
      </c>
      <c r="AW33" s="11">
        <v>2.75</v>
      </c>
      <c r="AX33" s="11">
        <v>7.75</v>
      </c>
      <c r="AY33" s="11">
        <v>0</v>
      </c>
      <c r="AZ33" s="11">
        <v>1.25</v>
      </c>
      <c r="BA33" s="11">
        <v>14</v>
      </c>
      <c r="BB33" s="48"/>
      <c r="BC33" s="63"/>
      <c r="BD33" s="11">
        <v>15.466666666666667</v>
      </c>
      <c r="BE33" s="11">
        <v>6.6055555555555552</v>
      </c>
      <c r="BF33" s="11">
        <v>6.9833333333333343</v>
      </c>
      <c r="BG33" s="11">
        <v>9.7380952380952372</v>
      </c>
      <c r="BH33" s="11">
        <v>9.09</v>
      </c>
      <c r="BI33" s="63"/>
      <c r="BJ33" s="11">
        <v>17.234865755637479</v>
      </c>
      <c r="BK33" s="11">
        <v>5.7449552518791593</v>
      </c>
      <c r="BL33" s="11">
        <v>10.022833212735334</v>
      </c>
      <c r="BM33" s="11">
        <v>11.026028236316469</v>
      </c>
      <c r="BN33" s="11">
        <v>10.027323952808874</v>
      </c>
      <c r="BO33" s="63"/>
      <c r="BP33" s="10">
        <v>4</v>
      </c>
      <c r="BQ33" s="10">
        <v>6</v>
      </c>
      <c r="BR33" s="10">
        <v>8</v>
      </c>
      <c r="BS33" s="10">
        <v>10</v>
      </c>
      <c r="BT33" s="10">
        <v>12</v>
      </c>
      <c r="BU33" s="10">
        <v>14</v>
      </c>
      <c r="BV33" s="10">
        <v>16</v>
      </c>
      <c r="BW33" s="63"/>
      <c r="BX33" s="9">
        <v>0.20988529844300841</v>
      </c>
      <c r="BY33" s="9">
        <v>8.7790302319721514E-2</v>
      </c>
      <c r="BZ33" s="9">
        <v>2.8575280789304602E-2</v>
      </c>
      <c r="CA33" s="9">
        <v>7.1462500184777955E-3</v>
      </c>
      <c r="CB33" s="9">
        <v>1.3610381237922908E-3</v>
      </c>
      <c r="CC33" s="9">
        <v>1.9618376597907439E-4</v>
      </c>
      <c r="CD33" s="9">
        <v>2.1306637543183626E-5</v>
      </c>
      <c r="CE33" s="13"/>
      <c r="CF33" s="11" t="s">
        <v>242</v>
      </c>
      <c r="CG33" s="11" t="s">
        <v>242</v>
      </c>
      <c r="CH33" s="11" t="s">
        <v>242</v>
      </c>
      <c r="CI33" s="11" t="s">
        <v>242</v>
      </c>
      <c r="CJ33" s="11" t="s">
        <v>242</v>
      </c>
      <c r="CK33" s="11" t="s">
        <v>242</v>
      </c>
      <c r="CL33" s="11" t="s">
        <v>242</v>
      </c>
      <c r="CM33" s="11" t="s">
        <v>242</v>
      </c>
      <c r="CN33" s="15" t="s">
        <v>243</v>
      </c>
      <c r="CO33" s="15" t="s">
        <v>244</v>
      </c>
      <c r="CP33" s="23">
        <v>3.465976984221141</v>
      </c>
      <c r="CQ33" s="63"/>
    </row>
    <row r="47" spans="1:95" ht="15.75" customHeight="1"/>
  </sheetData>
  <mergeCells count="13">
    <mergeCell ref="AJ10:AL10"/>
    <mergeCell ref="D3:G4"/>
    <mergeCell ref="D6:G7"/>
    <mergeCell ref="D10:E10"/>
    <mergeCell ref="F10:G10"/>
    <mergeCell ref="AC10:AH10"/>
    <mergeCell ref="CF10:CM10"/>
    <mergeCell ref="AN10:AP10"/>
    <mergeCell ref="BD10:BH10"/>
    <mergeCell ref="BJ10:BN10"/>
    <mergeCell ref="BP10:BV10"/>
    <mergeCell ref="BX10:CD10"/>
    <mergeCell ref="AR10:BB10"/>
  </mergeCells>
  <phoneticPr fontId="6" type="noConversion"/>
  <conditionalFormatting sqref="C12:C33">
    <cfRule type="colorScale" priority="1574">
      <colorScale>
        <cfvo type="min"/>
        <cfvo type="percentile" val="50"/>
        <cfvo type="max"/>
        <color rgb="FF63BE7B"/>
        <color rgb="FFFCFCFF"/>
        <color rgb="FFF8696B"/>
      </colorScale>
    </cfRule>
  </conditionalFormatting>
  <conditionalFormatting sqref="D12:D33">
    <cfRule type="colorScale" priority="1575">
      <colorScale>
        <cfvo type="min"/>
        <cfvo type="percentile" val="50"/>
        <cfvo type="max"/>
        <color rgb="FF63BE7B"/>
        <color rgb="FFFCFCFF"/>
        <color rgb="FFF8696B"/>
      </colorScale>
    </cfRule>
  </conditionalFormatting>
  <conditionalFormatting sqref="H12:H33">
    <cfRule type="iconSet" priority="1576">
      <iconSet>
        <cfvo type="percent" val="0"/>
        <cfvo type="percent" val="33"/>
        <cfvo type="percent" val="67"/>
      </iconSet>
    </cfRule>
  </conditionalFormatting>
  <conditionalFormatting sqref="K12:K33">
    <cfRule type="iconSet" priority="1577">
      <iconSet>
        <cfvo type="percent" val="0"/>
        <cfvo type="percent" val="33"/>
        <cfvo type="percent" val="67"/>
      </iconSet>
    </cfRule>
  </conditionalFormatting>
  <conditionalFormatting sqref="L12:L33">
    <cfRule type="iconSet" priority="1578">
      <iconSet>
        <cfvo type="percent" val="0"/>
        <cfvo type="percent" val="33"/>
        <cfvo type="percent" val="67"/>
      </iconSet>
    </cfRule>
  </conditionalFormatting>
  <conditionalFormatting sqref="M12:M33">
    <cfRule type="iconSet" priority="1579">
      <iconSet>
        <cfvo type="percent" val="0"/>
        <cfvo type="percent" val="33"/>
        <cfvo type="percent" val="67"/>
      </iconSet>
    </cfRule>
  </conditionalFormatting>
  <conditionalFormatting sqref="N12:N33">
    <cfRule type="iconSet" priority="1580">
      <iconSet>
        <cfvo type="percent" val="0"/>
        <cfvo type="percent" val="33"/>
        <cfvo type="percent" val="67"/>
      </iconSet>
    </cfRule>
  </conditionalFormatting>
  <conditionalFormatting sqref="O12:O33">
    <cfRule type="iconSet" priority="1581">
      <iconSet>
        <cfvo type="percent" val="0"/>
        <cfvo type="percent" val="33"/>
        <cfvo type="percent" val="67"/>
      </iconSet>
    </cfRule>
  </conditionalFormatting>
  <conditionalFormatting sqref="P12:P33">
    <cfRule type="iconSet" priority="1582">
      <iconSet>
        <cfvo type="percent" val="0"/>
        <cfvo type="percent" val="33"/>
        <cfvo type="percent" val="67"/>
      </iconSet>
    </cfRule>
  </conditionalFormatting>
  <conditionalFormatting sqref="Q12:Q33">
    <cfRule type="iconSet" priority="1583">
      <iconSet>
        <cfvo type="percent" val="0"/>
        <cfvo type="percent" val="33"/>
        <cfvo type="percent" val="67"/>
      </iconSet>
    </cfRule>
  </conditionalFormatting>
  <conditionalFormatting sqref="R12:R33">
    <cfRule type="colorScale" priority="1584">
      <colorScale>
        <cfvo type="min"/>
        <cfvo type="percentile" val="50"/>
        <cfvo type="max"/>
        <color rgb="FFF8696B"/>
        <color rgb="FFFCFCFF"/>
        <color rgb="FF63BE7B"/>
      </colorScale>
    </cfRule>
  </conditionalFormatting>
  <conditionalFormatting sqref="S12:S33">
    <cfRule type="colorScale" priority="1585">
      <colorScale>
        <cfvo type="min"/>
        <cfvo type="percentile" val="50"/>
        <cfvo type="max"/>
        <color rgb="FFF8696B"/>
        <color rgb="FFFCFCFF"/>
        <color rgb="FF63BE7B"/>
      </colorScale>
    </cfRule>
  </conditionalFormatting>
  <conditionalFormatting sqref="T12:T33">
    <cfRule type="colorScale" priority="1586">
      <colorScale>
        <cfvo type="min"/>
        <cfvo type="percentile" val="50"/>
        <cfvo type="max"/>
        <color rgb="FFF8696B"/>
        <color rgb="FFFCFCFF"/>
        <color rgb="FF63BE7B"/>
      </colorScale>
    </cfRule>
  </conditionalFormatting>
  <conditionalFormatting sqref="U12:U33">
    <cfRule type="colorScale" priority="1587">
      <colorScale>
        <cfvo type="min"/>
        <cfvo type="percentile" val="50"/>
        <cfvo type="max"/>
        <color rgb="FFF8696B"/>
        <color rgb="FFFCFCFF"/>
        <color rgb="FF63BE7B"/>
      </colorScale>
    </cfRule>
  </conditionalFormatting>
  <conditionalFormatting sqref="V12:V33">
    <cfRule type="colorScale" priority="1588">
      <colorScale>
        <cfvo type="min"/>
        <cfvo type="percentile" val="50"/>
        <cfvo type="max"/>
        <color rgb="FFF8696B"/>
        <color rgb="FFFCFCFF"/>
        <color rgb="FF63BE7B"/>
      </colorScale>
    </cfRule>
  </conditionalFormatting>
  <conditionalFormatting sqref="AC12:AC33">
    <cfRule type="colorScale" priority="1589">
      <colorScale>
        <cfvo type="min"/>
        <cfvo type="percentile" val="50"/>
        <cfvo type="max"/>
        <color rgb="FFF8696B"/>
        <color rgb="FFFCFCFF"/>
        <color rgb="FF63BE7B"/>
      </colorScale>
    </cfRule>
  </conditionalFormatting>
  <conditionalFormatting sqref="AD12:AD33">
    <cfRule type="colorScale" priority="1590">
      <colorScale>
        <cfvo type="min"/>
        <cfvo type="percentile" val="50"/>
        <cfvo type="max"/>
        <color rgb="FFF8696B"/>
        <color rgb="FFFCFCFF"/>
        <color rgb="FF63BE7B"/>
      </colorScale>
    </cfRule>
  </conditionalFormatting>
  <conditionalFormatting sqref="AE12:AE33">
    <cfRule type="colorScale" priority="1591">
      <colorScale>
        <cfvo type="min"/>
        <cfvo type="percentile" val="50"/>
        <cfvo type="max"/>
        <color rgb="FFF8696B"/>
        <color rgb="FFFCFCFF"/>
        <color rgb="FF63BE7B"/>
      </colorScale>
    </cfRule>
  </conditionalFormatting>
  <conditionalFormatting sqref="AF12:AF33">
    <cfRule type="colorScale" priority="1592">
      <colorScale>
        <cfvo type="min"/>
        <cfvo type="percentile" val="50"/>
        <cfvo type="max"/>
        <color rgb="FFF8696B"/>
        <color rgb="FFFCFCFF"/>
        <color rgb="FF63BE7B"/>
      </colorScale>
    </cfRule>
  </conditionalFormatting>
  <conditionalFormatting sqref="AG12:AG33">
    <cfRule type="colorScale" priority="1593">
      <colorScale>
        <cfvo type="min"/>
        <cfvo type="percentile" val="50"/>
        <cfvo type="max"/>
        <color rgb="FFF8696B"/>
        <color rgb="FFFCFCFF"/>
        <color rgb="FF63BE7B"/>
      </colorScale>
    </cfRule>
  </conditionalFormatting>
  <conditionalFormatting sqref="AH12:AH33">
    <cfRule type="colorScale" priority="1594">
      <colorScale>
        <cfvo type="min"/>
        <cfvo type="percentile" val="50"/>
        <cfvo type="max"/>
        <color rgb="FFF8696B"/>
        <color rgb="FFFCFCFF"/>
        <color rgb="FF63BE7B"/>
      </colorScale>
    </cfRule>
  </conditionalFormatting>
  <conditionalFormatting sqref="AJ12:AJ33">
    <cfRule type="colorScale" priority="1595">
      <colorScale>
        <cfvo type="min"/>
        <cfvo type="percentile" val="50"/>
        <cfvo type="max"/>
        <color rgb="FFF8696B"/>
        <color rgb="FFFCFCFF"/>
        <color rgb="FF63BE7B"/>
      </colorScale>
    </cfRule>
  </conditionalFormatting>
  <conditionalFormatting sqref="AK12:AK33">
    <cfRule type="colorScale" priority="1596">
      <colorScale>
        <cfvo type="min"/>
        <cfvo type="percentile" val="50"/>
        <cfvo type="max"/>
        <color rgb="FFF8696B"/>
        <color rgb="FFFCFCFF"/>
        <color rgb="FF63BE7B"/>
      </colorScale>
    </cfRule>
  </conditionalFormatting>
  <conditionalFormatting sqref="AL12:AL33">
    <cfRule type="colorScale" priority="1597">
      <colorScale>
        <cfvo type="min"/>
        <cfvo type="percentile" val="50"/>
        <cfvo type="max"/>
        <color rgb="FFF8696B"/>
        <color rgb="FFFCFCFF"/>
        <color rgb="FF63BE7B"/>
      </colorScale>
    </cfRule>
  </conditionalFormatting>
  <conditionalFormatting sqref="AO12:AO33">
    <cfRule type="colorScale" priority="1598">
      <colorScale>
        <cfvo type="min"/>
        <cfvo type="percentile" val="50"/>
        <cfvo type="max"/>
        <color rgb="FFF8696B"/>
        <color rgb="FFFCFCFF"/>
        <color rgb="FF63BE7B"/>
      </colorScale>
    </cfRule>
  </conditionalFormatting>
  <conditionalFormatting sqref="AP12:AP33">
    <cfRule type="colorScale" priority="1599">
      <colorScale>
        <cfvo type="min"/>
        <cfvo type="percentile" val="50"/>
        <cfvo type="max"/>
        <color rgb="FFF8696B"/>
        <color rgb="FFFCFCFF"/>
        <color rgb="FF63BE7B"/>
      </colorScale>
    </cfRule>
  </conditionalFormatting>
  <conditionalFormatting sqref="AR12:AS33">
    <cfRule type="colorScale" priority="1600">
      <colorScale>
        <cfvo type="min"/>
        <cfvo type="percentile" val="50"/>
        <cfvo type="max"/>
        <color rgb="FFF8696B"/>
        <color rgb="FFFCFCFF"/>
        <color rgb="FF63BE7B"/>
      </colorScale>
    </cfRule>
  </conditionalFormatting>
  <conditionalFormatting sqref="AT12:AU33">
    <cfRule type="colorScale" priority="1601">
      <colorScale>
        <cfvo type="min"/>
        <cfvo type="percentile" val="50"/>
        <cfvo type="max"/>
        <color rgb="FFF8696B"/>
        <color rgb="FFFCFCFF"/>
        <color rgb="FF63BE7B"/>
      </colorScale>
    </cfRule>
  </conditionalFormatting>
  <conditionalFormatting sqref="AV12:AW33">
    <cfRule type="colorScale" priority="1602">
      <colorScale>
        <cfvo type="min"/>
        <cfvo type="percentile" val="50"/>
        <cfvo type="max"/>
        <color rgb="FFF8696B"/>
        <color rgb="FFFCFCFF"/>
        <color rgb="FF63BE7B"/>
      </colorScale>
    </cfRule>
  </conditionalFormatting>
  <conditionalFormatting sqref="AX12:AZ33">
    <cfRule type="colorScale" priority="1603">
      <colorScale>
        <cfvo type="min"/>
        <cfvo type="percentile" val="50"/>
        <cfvo type="max"/>
        <color rgb="FFF8696B"/>
        <color rgb="FFFCFCFF"/>
        <color rgb="FF63BE7B"/>
      </colorScale>
    </cfRule>
  </conditionalFormatting>
  <conditionalFormatting sqref="BA12:BB33">
    <cfRule type="colorScale" priority="1604">
      <colorScale>
        <cfvo type="min"/>
        <cfvo type="percentile" val="50"/>
        <cfvo type="max"/>
        <color rgb="FFF8696B"/>
        <color rgb="FFFCFCFF"/>
        <color rgb="FF63BE7B"/>
      </colorScale>
    </cfRule>
  </conditionalFormatting>
  <conditionalFormatting sqref="BD12:BD33">
    <cfRule type="colorScale" priority="1605">
      <colorScale>
        <cfvo type="min"/>
        <cfvo type="percentile" val="50"/>
        <cfvo type="max"/>
        <color rgb="FFF8696B"/>
        <color rgb="FFFCFCFF"/>
        <color rgb="FF63BE7B"/>
      </colorScale>
    </cfRule>
  </conditionalFormatting>
  <conditionalFormatting sqref="BE12:BE33">
    <cfRule type="colorScale" priority="1606">
      <colorScale>
        <cfvo type="min"/>
        <cfvo type="percentile" val="50"/>
        <cfvo type="max"/>
        <color rgb="FFF8696B"/>
        <color rgb="FFFCFCFF"/>
        <color rgb="FF63BE7B"/>
      </colorScale>
    </cfRule>
  </conditionalFormatting>
  <conditionalFormatting sqref="BF12:BF33">
    <cfRule type="colorScale" priority="1607">
      <colorScale>
        <cfvo type="min"/>
        <cfvo type="percentile" val="50"/>
        <cfvo type="max"/>
        <color rgb="FFF8696B"/>
        <color rgb="FFFCFCFF"/>
        <color rgb="FF63BE7B"/>
      </colorScale>
    </cfRule>
  </conditionalFormatting>
  <conditionalFormatting sqref="BG12:BG33">
    <cfRule type="colorScale" priority="1608">
      <colorScale>
        <cfvo type="min"/>
        <cfvo type="percentile" val="50"/>
        <cfvo type="max"/>
        <color rgb="FFF8696B"/>
        <color rgb="FFFCFCFF"/>
        <color rgb="FF63BE7B"/>
      </colorScale>
    </cfRule>
  </conditionalFormatting>
  <conditionalFormatting sqref="BH12:BH33">
    <cfRule type="colorScale" priority="1609">
      <colorScale>
        <cfvo type="min"/>
        <cfvo type="percentile" val="50"/>
        <cfvo type="max"/>
        <color rgb="FFF8696B"/>
        <color rgb="FFFCFCFF"/>
        <color rgb="FF63BE7B"/>
      </colorScale>
    </cfRule>
  </conditionalFormatting>
  <conditionalFormatting sqref="BJ12:BJ33">
    <cfRule type="colorScale" priority="1610">
      <colorScale>
        <cfvo type="min"/>
        <cfvo type="percentile" val="50"/>
        <cfvo type="max"/>
        <color rgb="FFF8696B"/>
        <color rgb="FFFCFCFF"/>
        <color rgb="FF63BE7B"/>
      </colorScale>
    </cfRule>
  </conditionalFormatting>
  <conditionalFormatting sqref="BK12:BK33">
    <cfRule type="colorScale" priority="1611">
      <colorScale>
        <cfvo type="min"/>
        <cfvo type="percentile" val="50"/>
        <cfvo type="max"/>
        <color rgb="FFF8696B"/>
        <color rgb="FFFCFCFF"/>
        <color rgb="FF63BE7B"/>
      </colorScale>
    </cfRule>
  </conditionalFormatting>
  <conditionalFormatting sqref="BL12:BL33">
    <cfRule type="colorScale" priority="1612">
      <colorScale>
        <cfvo type="min"/>
        <cfvo type="percentile" val="50"/>
        <cfvo type="max"/>
        <color rgb="FFF8696B"/>
        <color rgb="FFFCFCFF"/>
        <color rgb="FF63BE7B"/>
      </colorScale>
    </cfRule>
  </conditionalFormatting>
  <conditionalFormatting sqref="BM12:BM33">
    <cfRule type="colorScale" priority="1613">
      <colorScale>
        <cfvo type="min"/>
        <cfvo type="percentile" val="50"/>
        <cfvo type="max"/>
        <color rgb="FFF8696B"/>
        <color rgb="FFFCFCFF"/>
        <color rgb="FF63BE7B"/>
      </colorScale>
    </cfRule>
  </conditionalFormatting>
  <conditionalFormatting sqref="BN12:BN33">
    <cfRule type="colorScale" priority="1614">
      <colorScale>
        <cfvo type="min"/>
        <cfvo type="percentile" val="50"/>
        <cfvo type="max"/>
        <color rgb="FFF8696B"/>
        <color rgb="FFFCFCFF"/>
        <color rgb="FF63BE7B"/>
      </colorScale>
    </cfRule>
  </conditionalFormatting>
  <conditionalFormatting sqref="BP12:BP33">
    <cfRule type="colorScale" priority="1615">
      <colorScale>
        <cfvo type="min"/>
        <cfvo type="percentile" val="50"/>
        <cfvo type="max"/>
        <color rgb="FFF8696B"/>
        <color rgb="FFFCFCFF"/>
        <color rgb="FF63BE7B"/>
      </colorScale>
    </cfRule>
  </conditionalFormatting>
  <conditionalFormatting sqref="BQ12:BQ33">
    <cfRule type="colorScale" priority="1616">
      <colorScale>
        <cfvo type="min"/>
        <cfvo type="percentile" val="50"/>
        <cfvo type="max"/>
        <color rgb="FFF8696B"/>
        <color rgb="FFFCFCFF"/>
        <color rgb="FF63BE7B"/>
      </colorScale>
    </cfRule>
  </conditionalFormatting>
  <conditionalFormatting sqref="BR12:BR33">
    <cfRule type="colorScale" priority="1617">
      <colorScale>
        <cfvo type="min"/>
        <cfvo type="percentile" val="50"/>
        <cfvo type="max"/>
        <color rgb="FFF8696B"/>
        <color rgb="FFFCFCFF"/>
        <color rgb="FF63BE7B"/>
      </colorScale>
    </cfRule>
  </conditionalFormatting>
  <conditionalFormatting sqref="BS12:BS33">
    <cfRule type="colorScale" priority="1618">
      <colorScale>
        <cfvo type="min"/>
        <cfvo type="percentile" val="50"/>
        <cfvo type="max"/>
        <color rgb="FFF8696B"/>
        <color rgb="FFFCFCFF"/>
        <color rgb="FF63BE7B"/>
      </colorScale>
    </cfRule>
  </conditionalFormatting>
  <conditionalFormatting sqref="BT12:BT33">
    <cfRule type="colorScale" priority="1619">
      <colorScale>
        <cfvo type="min"/>
        <cfvo type="percentile" val="50"/>
        <cfvo type="max"/>
        <color rgb="FFF8696B"/>
        <color rgb="FFFCFCFF"/>
        <color rgb="FF63BE7B"/>
      </colorScale>
    </cfRule>
  </conditionalFormatting>
  <conditionalFormatting sqref="BU12:BU33">
    <cfRule type="colorScale" priority="1620">
      <colorScale>
        <cfvo type="min"/>
        <cfvo type="percentile" val="50"/>
        <cfvo type="max"/>
        <color rgb="FFF8696B"/>
        <color rgb="FFFCFCFF"/>
        <color rgb="FF63BE7B"/>
      </colorScale>
    </cfRule>
  </conditionalFormatting>
  <conditionalFormatting sqref="BV12:BV33">
    <cfRule type="colorScale" priority="1621">
      <colorScale>
        <cfvo type="min"/>
        <cfvo type="percentile" val="50"/>
        <cfvo type="max"/>
        <color rgb="FFF8696B"/>
        <color rgb="FFFCFCFF"/>
        <color rgb="FF63BE7B"/>
      </colorScale>
    </cfRule>
  </conditionalFormatting>
  <conditionalFormatting sqref="BX12:BX33">
    <cfRule type="colorScale" priority="1622">
      <colorScale>
        <cfvo type="min"/>
        <cfvo type="percentile" val="50"/>
        <cfvo type="max"/>
        <color rgb="FFF8696B"/>
        <color rgb="FFFCFCFF"/>
        <color rgb="FF63BE7B"/>
      </colorScale>
    </cfRule>
  </conditionalFormatting>
  <conditionalFormatting sqref="BY12:BY33">
    <cfRule type="colorScale" priority="1623">
      <colorScale>
        <cfvo type="min"/>
        <cfvo type="percentile" val="50"/>
        <cfvo type="max"/>
        <color rgb="FFF8696B"/>
        <color rgb="FFFCFCFF"/>
        <color rgb="FF63BE7B"/>
      </colorScale>
    </cfRule>
  </conditionalFormatting>
  <conditionalFormatting sqref="BZ12:BZ33">
    <cfRule type="colorScale" priority="1624">
      <colorScale>
        <cfvo type="min"/>
        <cfvo type="percentile" val="50"/>
        <cfvo type="max"/>
        <color rgb="FFF8696B"/>
        <color rgb="FFFCFCFF"/>
        <color rgb="FF63BE7B"/>
      </colorScale>
    </cfRule>
  </conditionalFormatting>
  <conditionalFormatting sqref="CA12:CA33">
    <cfRule type="colorScale" priority="1625">
      <colorScale>
        <cfvo type="min"/>
        <cfvo type="percentile" val="50"/>
        <cfvo type="max"/>
        <color rgb="FFF8696B"/>
        <color rgb="FFFCFCFF"/>
        <color rgb="FF63BE7B"/>
      </colorScale>
    </cfRule>
  </conditionalFormatting>
  <conditionalFormatting sqref="CB12:CB33">
    <cfRule type="colorScale" priority="1626">
      <colorScale>
        <cfvo type="min"/>
        <cfvo type="percentile" val="50"/>
        <cfvo type="max"/>
        <color rgb="FFF8696B"/>
        <color rgb="FFFCFCFF"/>
        <color rgb="FF63BE7B"/>
      </colorScale>
    </cfRule>
  </conditionalFormatting>
  <conditionalFormatting sqref="CC12:CC33">
    <cfRule type="colorScale" priority="1627">
      <colorScale>
        <cfvo type="min"/>
        <cfvo type="percentile" val="50"/>
        <cfvo type="max"/>
        <color rgb="FFF8696B"/>
        <color rgb="FFFCFCFF"/>
        <color rgb="FF63BE7B"/>
      </colorScale>
    </cfRule>
  </conditionalFormatting>
  <conditionalFormatting sqref="CD12:CD33">
    <cfRule type="colorScale" priority="1628">
      <colorScale>
        <cfvo type="min"/>
        <cfvo type="percentile" val="50"/>
        <cfvo type="max"/>
        <color rgb="FFF8696B"/>
        <color rgb="FFFCFCFF"/>
        <color rgb="FF63BE7B"/>
      </colorScale>
    </cfRule>
  </conditionalFormatting>
  <conditionalFormatting sqref="CF12:CF33">
    <cfRule type="colorScale" priority="1629">
      <colorScale>
        <cfvo type="min"/>
        <cfvo type="percentile" val="50"/>
        <cfvo type="max"/>
        <color rgb="FF5A8AC6"/>
        <color rgb="FFFCFCFF"/>
        <color rgb="FFF8696B"/>
      </colorScale>
    </cfRule>
  </conditionalFormatting>
  <conditionalFormatting sqref="CG12:CG33">
    <cfRule type="colorScale" priority="1630">
      <colorScale>
        <cfvo type="min"/>
        <cfvo type="percentile" val="50"/>
        <cfvo type="max"/>
        <color rgb="FF5A8AC6"/>
        <color rgb="FFFCFCFF"/>
        <color rgb="FFF8696B"/>
      </colorScale>
    </cfRule>
  </conditionalFormatting>
  <conditionalFormatting sqref="CH12:CH33">
    <cfRule type="colorScale" priority="1631">
      <colorScale>
        <cfvo type="min"/>
        <cfvo type="percentile" val="50"/>
        <cfvo type="max"/>
        <color rgb="FF5A8AC6"/>
        <color rgb="FFFCFCFF"/>
        <color rgb="FFF8696B"/>
      </colorScale>
    </cfRule>
  </conditionalFormatting>
  <conditionalFormatting sqref="CI12:CI33">
    <cfRule type="colorScale" priority="1632">
      <colorScale>
        <cfvo type="min"/>
        <cfvo type="percentile" val="50"/>
        <cfvo type="max"/>
        <color rgb="FF5A8AC6"/>
        <color rgb="FFFCFCFF"/>
        <color rgb="FFF8696B"/>
      </colorScale>
    </cfRule>
  </conditionalFormatting>
  <conditionalFormatting sqref="CJ12:CJ33">
    <cfRule type="colorScale" priority="1633">
      <colorScale>
        <cfvo type="min"/>
        <cfvo type="percentile" val="50"/>
        <cfvo type="max"/>
        <color rgb="FF5A8AC6"/>
        <color rgb="FFFCFCFF"/>
        <color rgb="FFF8696B"/>
      </colorScale>
    </cfRule>
  </conditionalFormatting>
  <conditionalFormatting sqref="CK12:CK33">
    <cfRule type="colorScale" priority="1634">
      <colorScale>
        <cfvo type="min"/>
        <cfvo type="percentile" val="50"/>
        <cfvo type="max"/>
        <color rgb="FF5A8AC6"/>
        <color rgb="FFFCFCFF"/>
        <color rgb="FFF8696B"/>
      </colorScale>
    </cfRule>
  </conditionalFormatting>
  <conditionalFormatting sqref="CL12:CL33">
    <cfRule type="colorScale" priority="1635">
      <colorScale>
        <cfvo type="min"/>
        <cfvo type="percentile" val="50"/>
        <cfvo type="max"/>
        <color rgb="FF5A8AC6"/>
        <color rgb="FFFCFCFF"/>
        <color rgb="FFF8696B"/>
      </colorScale>
    </cfRule>
  </conditionalFormatting>
  <conditionalFormatting sqref="CM12:CO33">
    <cfRule type="colorScale" priority="1636">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C8D66906-F9DB-4240-BC65-077B3B77882A}">
          <x14:colorSeries rgb="FF376092"/>
          <x14:colorNegative rgb="FFD00000"/>
          <x14:colorAxis rgb="FF000000"/>
          <x14:colorMarkers rgb="FFD00000"/>
          <x14:colorFirst rgb="FFD00000"/>
          <x14:colorLast rgb="FFD00000"/>
          <x14:colorHigh rgb="FFD00000"/>
          <x14:colorLow rgb="FFD00000"/>
          <x14:sparklines>
            <x14:sparkline>
              <xm:f>'DK Showdown'!AR12:BA12</xm:f>
              <xm:sqref>BB12</xm:sqref>
            </x14:sparkline>
            <x14:sparkline>
              <xm:f>'DK Showdown'!AR13:BA13</xm:f>
              <xm:sqref>BB13</xm:sqref>
            </x14:sparkline>
            <x14:sparkline>
              <xm:f>'DK Showdown'!AR14:BA14</xm:f>
              <xm:sqref>BB14</xm:sqref>
            </x14:sparkline>
            <x14:sparkline>
              <xm:f>'DK Showdown'!AR15:BA15</xm:f>
              <xm:sqref>BB15</xm:sqref>
            </x14:sparkline>
            <x14:sparkline>
              <xm:f>'DK Showdown'!AR16:BA16</xm:f>
              <xm:sqref>BB16</xm:sqref>
            </x14:sparkline>
            <x14:sparkline>
              <xm:f>'DK Showdown'!AR17:BA17</xm:f>
              <xm:sqref>BB17</xm:sqref>
            </x14:sparkline>
            <x14:sparkline>
              <xm:f>'DK Showdown'!AR18:BA18</xm:f>
              <xm:sqref>BB18</xm:sqref>
            </x14:sparkline>
            <x14:sparkline>
              <xm:f>'DK Showdown'!AR19:BA19</xm:f>
              <xm:sqref>BB19</xm:sqref>
            </x14:sparkline>
            <x14:sparkline>
              <xm:f>'DK Showdown'!AR20:BA20</xm:f>
              <xm:sqref>BB20</xm:sqref>
            </x14:sparkline>
            <x14:sparkline>
              <xm:f>'DK Showdown'!AR21:BA21</xm:f>
              <xm:sqref>BB21</xm:sqref>
            </x14:sparkline>
            <x14:sparkline>
              <xm:f>'DK Showdown'!AR22:BA22</xm:f>
              <xm:sqref>BB22</xm:sqref>
            </x14:sparkline>
            <x14:sparkline>
              <xm:f>'DK Showdown'!AR23:BA23</xm:f>
              <xm:sqref>BB23</xm:sqref>
            </x14:sparkline>
            <x14:sparkline>
              <xm:f>'DK Showdown'!AR24:BA24</xm:f>
              <xm:sqref>BB24</xm:sqref>
            </x14:sparkline>
            <x14:sparkline>
              <xm:f>'DK Showdown'!AR25:BA25</xm:f>
              <xm:sqref>BB25</xm:sqref>
            </x14:sparkline>
            <x14:sparkline>
              <xm:f>'DK Showdown'!AR26:BA26</xm:f>
              <xm:sqref>BB26</xm:sqref>
            </x14:sparkline>
            <x14:sparkline>
              <xm:f>'DK Showdown'!AR27:BA27</xm:f>
              <xm:sqref>BB27</xm:sqref>
            </x14:sparkline>
            <x14:sparkline>
              <xm:f>'DK Showdown'!AR28:BA28</xm:f>
              <xm:sqref>BB28</xm:sqref>
            </x14:sparkline>
            <x14:sparkline>
              <xm:f>'DK Showdown'!AR29:BA29</xm:f>
              <xm:sqref>BB29</xm:sqref>
            </x14:sparkline>
            <x14:sparkline>
              <xm:f>'DK Showdown'!AR30:BA30</xm:f>
              <xm:sqref>BB30</xm:sqref>
            </x14:sparkline>
            <x14:sparkline>
              <xm:f>'DK Showdown'!AR31:BA31</xm:f>
              <xm:sqref>BB31</xm:sqref>
            </x14:sparkline>
            <x14:sparkline>
              <xm:f>'DK Showdown'!AR32:BA32</xm:f>
              <xm:sqref>BB32</xm:sqref>
            </x14:sparkline>
            <x14:sparkline>
              <xm:f>'DK Showdown'!AR33:BA33</xm:f>
              <xm:sqref>BB33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EC2-41F0-4DE3-AD1D-F70E19B96520}">
  <sheetPr codeName="Sheet30">
    <tabColor rgb="FF1493FF"/>
  </sheetPr>
  <dimension ref="A1:CY33"/>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4" width="11.140625" hidden="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5" width="9.7109375" style="1" customWidth="1"/>
    <col min="16" max="16" width="9.7109375" style="43" customWidth="1"/>
    <col min="17" max="20" width="9.7109375" style="1" customWidth="1"/>
    <col min="21" max="21" width="9.7109375" style="1" hidden="1" customWidth="1"/>
    <col min="22" max="30" width="7.7109375" style="1" customWidth="1"/>
    <col min="31" max="32" width="10.7109375" style="1" hidden="1" customWidth="1"/>
    <col min="33" max="35" width="11.7109375" style="1" hidden="1" customWidth="1"/>
    <col min="36" max="36" width="0.85546875" customWidth="1"/>
    <col min="37" max="42" width="7.7109375" customWidth="1"/>
    <col min="43" max="43" width="0.85546875" customWidth="1"/>
    <col min="44" max="46" width="7.7109375" customWidth="1"/>
    <col min="47" max="47" width="0.85546875" customWidth="1"/>
    <col min="48" max="48" width="7.7109375" style="1" customWidth="1"/>
    <col min="49" max="50" width="7.7109375" customWidth="1"/>
    <col min="51" max="51" width="0.85546875" customWidth="1"/>
    <col min="52" max="61" width="6.7109375" customWidth="1"/>
    <col min="62" max="62" width="10.7109375" customWidth="1"/>
    <col min="63" max="63" width="0.85546875" customWidth="1"/>
    <col min="64" max="68" width="6.7109375" customWidth="1"/>
    <col min="69" max="69" width="0.85546875" customWidth="1"/>
    <col min="70" max="74" width="6.7109375" customWidth="1"/>
    <col min="75" max="75" width="0.85546875" customWidth="1"/>
    <col min="76" max="82" width="8.7109375" customWidth="1"/>
    <col min="83" max="83" width="0.85546875" customWidth="1"/>
    <col min="84" max="90" width="8.7109375" customWidth="1"/>
    <col min="91" max="91" width="0.85546875" hidden="1" customWidth="1"/>
    <col min="92" max="100" width="6.7109375" hidden="1" customWidth="1"/>
    <col min="101" max="101" width="11.5703125" hidden="1" customWidth="1"/>
    <col min="102" max="102" width="16.28515625" hidden="1" customWidth="1"/>
    <col min="103" max="103" width="3.7109375" customWidth="1"/>
  </cols>
  <sheetData>
    <row r="1" spans="1:103">
      <c r="K1" s="1"/>
      <c r="AV1"/>
    </row>
    <row r="2" spans="1:103">
      <c r="K2" s="1"/>
      <c r="AV2"/>
    </row>
    <row r="3" spans="1:103">
      <c r="D3" s="89"/>
      <c r="E3" s="89"/>
      <c r="F3" s="89"/>
      <c r="G3" s="89"/>
      <c r="K3" s="1"/>
      <c r="AV3"/>
    </row>
    <row r="4" spans="1:103">
      <c r="D4" s="89"/>
      <c r="E4" s="89"/>
      <c r="F4" s="89"/>
      <c r="G4" s="89"/>
      <c r="K4" s="1"/>
      <c r="AV4"/>
    </row>
    <row r="5" spans="1:103">
      <c r="K5" s="1"/>
      <c r="AV5"/>
    </row>
    <row r="6" spans="1:103">
      <c r="D6" s="89"/>
      <c r="E6" s="89"/>
      <c r="F6" s="89"/>
      <c r="G6" s="89"/>
      <c r="K6" s="1"/>
      <c r="AV6"/>
    </row>
    <row r="7" spans="1:103" ht="15" customHeight="1">
      <c r="D7" s="89"/>
      <c r="E7" s="89"/>
      <c r="F7" s="89"/>
      <c r="G7" s="89"/>
      <c r="K7" s="1"/>
      <c r="AV7" s="7"/>
      <c r="AW7" s="7"/>
      <c r="AX7" s="7"/>
      <c r="AZ7" s="7"/>
      <c r="BA7" s="7"/>
      <c r="BB7" s="7"/>
      <c r="BC7" s="7"/>
      <c r="BD7" s="7"/>
      <c r="BE7" s="7"/>
      <c r="BF7" s="7"/>
      <c r="BG7" s="7"/>
      <c r="BH7" s="7"/>
      <c r="BI7" s="7"/>
      <c r="BJ7" s="7"/>
      <c r="BL7" s="7"/>
      <c r="BM7" s="7"/>
      <c r="BN7" s="7"/>
      <c r="BO7" s="7"/>
      <c r="BP7" s="7"/>
      <c r="BR7" s="7"/>
      <c r="BS7" s="7"/>
      <c r="BT7" s="7"/>
      <c r="BU7" s="7"/>
      <c r="BV7" s="7"/>
      <c r="BX7" s="7"/>
      <c r="BY7" s="7"/>
      <c r="BZ7" s="7"/>
      <c r="CA7" s="7"/>
      <c r="CB7" s="7"/>
      <c r="CC7" s="7"/>
      <c r="CD7" s="7"/>
      <c r="CF7" s="7"/>
      <c r="CG7" s="7"/>
      <c r="CH7" s="7"/>
      <c r="CI7" s="7"/>
      <c r="CJ7" s="7"/>
      <c r="CK7" s="7"/>
      <c r="CL7" s="7"/>
      <c r="CN7" s="7"/>
      <c r="CO7" s="7"/>
      <c r="CP7" s="7"/>
      <c r="CQ7" s="7"/>
      <c r="CR7" s="7"/>
      <c r="CS7" s="7"/>
      <c r="CT7" s="7"/>
      <c r="CU7" s="7"/>
      <c r="CV7" s="7"/>
    </row>
    <row r="8" spans="1:103" ht="15" customHeight="1">
      <c r="K8" s="1"/>
      <c r="AV8" s="8"/>
      <c r="AW8" s="8"/>
      <c r="AX8" s="8"/>
      <c r="AZ8" s="8"/>
      <c r="BA8" s="8"/>
      <c r="BB8" s="8"/>
      <c r="BC8" s="8"/>
      <c r="BD8" s="8"/>
      <c r="BE8" s="8"/>
      <c r="BF8" s="8"/>
      <c r="BG8" s="8"/>
      <c r="BH8" s="8"/>
      <c r="BI8" s="8"/>
      <c r="BJ8" s="7"/>
      <c r="BL8" s="8"/>
      <c r="BM8" s="8"/>
      <c r="BN8" s="8"/>
      <c r="BO8" s="8"/>
      <c r="BP8" s="8"/>
      <c r="BR8" s="8"/>
      <c r="BS8" s="8"/>
      <c r="BT8" s="8"/>
      <c r="BU8" s="8"/>
      <c r="BV8" s="8"/>
      <c r="BX8" s="8"/>
      <c r="BY8" s="8"/>
      <c r="BZ8" s="8"/>
      <c r="CA8" s="8"/>
      <c r="CB8" s="8"/>
      <c r="CC8" s="8"/>
      <c r="CD8" s="8"/>
      <c r="CF8" s="8"/>
      <c r="CG8" s="8"/>
      <c r="CH8" s="8"/>
      <c r="CI8" s="8"/>
      <c r="CJ8" s="8"/>
      <c r="CK8" s="8"/>
      <c r="CL8" s="8"/>
      <c r="CN8" s="8"/>
      <c r="CO8" s="8"/>
      <c r="CP8" s="8"/>
      <c r="CQ8" s="8"/>
      <c r="CR8" s="8"/>
      <c r="CS8" s="8"/>
      <c r="CT8" s="8"/>
      <c r="CU8" s="8"/>
      <c r="CV8" s="7"/>
    </row>
    <row r="9" spans="1:103" ht="15" customHeight="1">
      <c r="K9" s="1"/>
      <c r="AV9" s="8"/>
      <c r="AW9" s="8"/>
      <c r="AX9" s="8"/>
      <c r="AZ9" s="8"/>
      <c r="BA9" s="8"/>
      <c r="BB9" s="8"/>
      <c r="BC9" s="8"/>
      <c r="BD9" s="8"/>
      <c r="BE9" s="8"/>
      <c r="BF9" s="8"/>
      <c r="BG9" s="8"/>
      <c r="BH9" s="8"/>
      <c r="BI9" s="8"/>
      <c r="BJ9" s="7"/>
      <c r="BL9" s="8"/>
      <c r="BM9" s="8"/>
      <c r="BN9" s="8"/>
      <c r="BO9" s="8"/>
      <c r="BP9" s="8"/>
      <c r="BR9" s="8"/>
      <c r="BS9" s="8"/>
      <c r="BT9" s="8"/>
      <c r="BU9" s="8"/>
      <c r="BV9" s="8"/>
      <c r="BX9" s="8"/>
      <c r="BY9" s="8"/>
      <c r="BZ9" s="8"/>
      <c r="CA9" s="8"/>
      <c r="CB9" s="8"/>
      <c r="CC9" s="8"/>
      <c r="CD9" s="8"/>
      <c r="CF9" s="8"/>
      <c r="CG9" s="8"/>
      <c r="CH9" s="8"/>
      <c r="CI9" s="8"/>
      <c r="CJ9" s="8"/>
      <c r="CK9" s="8"/>
      <c r="CL9" s="8"/>
      <c r="CN9" s="8"/>
      <c r="CO9" s="8"/>
      <c r="CP9" s="8"/>
      <c r="CQ9" s="8"/>
      <c r="CR9" s="8"/>
      <c r="CS9" s="8"/>
      <c r="CT9" s="8"/>
      <c r="CU9" s="8"/>
      <c r="CV9" s="7"/>
    </row>
    <row r="10" spans="1:103">
      <c r="B10" s="24" t="s">
        <v>272</v>
      </c>
      <c r="C10" s="25" t="e">
        <f>#REF!</f>
        <v>#REF!</v>
      </c>
      <c r="D10" s="40"/>
      <c r="E10" s="98" t="s">
        <v>168</v>
      </c>
      <c r="F10" s="98"/>
      <c r="G10" s="41" t="e">
        <f>#REF!</f>
        <v>#REF!</v>
      </c>
      <c r="I10" s="49"/>
      <c r="J10" s="49"/>
      <c r="K10" s="48"/>
      <c r="L10" s="48"/>
      <c r="M10" s="48"/>
      <c r="N10" s="48"/>
      <c r="O10" s="48"/>
      <c r="P10" s="50"/>
      <c r="Q10" s="48"/>
      <c r="R10" s="48"/>
      <c r="S10" s="48"/>
      <c r="T10" s="48"/>
      <c r="U10" s="48"/>
      <c r="V10" s="48"/>
      <c r="W10" s="48"/>
      <c r="AK10" s="92" t="s">
        <v>56</v>
      </c>
      <c r="AL10" s="93"/>
      <c r="AM10" s="93"/>
      <c r="AN10" s="93"/>
      <c r="AO10" s="93"/>
      <c r="AP10" s="93"/>
      <c r="AR10" s="88" t="s">
        <v>69</v>
      </c>
      <c r="AS10" s="88"/>
      <c r="AT10" s="88"/>
      <c r="AV10" s="94" t="s">
        <v>75</v>
      </c>
      <c r="AW10" s="95"/>
      <c r="AX10" s="96"/>
      <c r="AZ10" s="97" t="s">
        <v>273</v>
      </c>
      <c r="BA10" s="97"/>
      <c r="BB10" s="97"/>
      <c r="BC10" s="97"/>
      <c r="BD10" s="97"/>
      <c r="BE10" s="97"/>
      <c r="BF10" s="97"/>
      <c r="BG10" s="97"/>
      <c r="BH10" s="97"/>
      <c r="BI10" s="97"/>
      <c r="BJ10" s="97"/>
      <c r="BL10" s="80" t="s">
        <v>84</v>
      </c>
      <c r="BM10" s="80"/>
      <c r="BN10" s="80"/>
      <c r="BO10" s="80"/>
      <c r="BP10" s="81"/>
      <c r="BR10" s="77" t="s">
        <v>169</v>
      </c>
      <c r="BS10" s="77"/>
      <c r="BT10" s="77"/>
      <c r="BU10" s="77"/>
      <c r="BV10" s="78"/>
      <c r="BX10" s="82" t="s">
        <v>89</v>
      </c>
      <c r="BY10" s="82"/>
      <c r="BZ10" s="82"/>
      <c r="CA10" s="82"/>
      <c r="CB10" s="82"/>
      <c r="CC10" s="82"/>
      <c r="CD10" s="83"/>
      <c r="CF10" s="84" t="s">
        <v>170</v>
      </c>
      <c r="CG10" s="85"/>
      <c r="CH10" s="85"/>
      <c r="CI10" s="85"/>
      <c r="CJ10" s="85"/>
      <c r="CK10" s="85"/>
      <c r="CL10" s="86"/>
      <c r="CN10" s="76" t="s">
        <v>274</v>
      </c>
      <c r="CO10" s="77"/>
      <c r="CP10" s="77"/>
      <c r="CQ10" s="77"/>
      <c r="CR10" s="77"/>
      <c r="CS10" s="77"/>
      <c r="CT10" s="77"/>
      <c r="CU10" s="78"/>
      <c r="CV10" s="2"/>
      <c r="CW10" s="2"/>
    </row>
    <row r="11" spans="1:103" ht="30" customHeight="1">
      <c r="A11" s="3" t="s">
        <v>172</v>
      </c>
      <c r="B11" s="52" t="s">
        <v>2</v>
      </c>
      <c r="C11" s="53" t="s">
        <v>125</v>
      </c>
      <c r="D11" s="53" t="s">
        <v>6</v>
      </c>
      <c r="E11" s="54" t="s">
        <v>173</v>
      </c>
      <c r="F11" s="54" t="s">
        <v>70</v>
      </c>
      <c r="G11" s="54" t="s">
        <v>10</v>
      </c>
      <c r="H11" s="54" t="s">
        <v>12</v>
      </c>
      <c r="I11" s="55" t="s">
        <v>14</v>
      </c>
      <c r="J11" s="3" t="s">
        <v>275</v>
      </c>
      <c r="K11" s="26" t="s">
        <v>127</v>
      </c>
      <c r="L11" s="56" t="s">
        <v>128</v>
      </c>
      <c r="M11" s="26" t="s">
        <v>130</v>
      </c>
      <c r="N11" s="56" t="s">
        <v>132</v>
      </c>
      <c r="O11" s="56" t="s">
        <v>134</v>
      </c>
      <c r="P11" s="44" t="s">
        <v>20</v>
      </c>
      <c r="Q11" s="57" t="s">
        <v>22</v>
      </c>
      <c r="R11" s="57" t="s">
        <v>276</v>
      </c>
      <c r="S11" s="57" t="s">
        <v>277</v>
      </c>
      <c r="T11" s="57" t="s">
        <v>278</v>
      </c>
      <c r="U11" s="58" t="s">
        <v>175</v>
      </c>
      <c r="V11" s="59" t="s">
        <v>28</v>
      </c>
      <c r="W11" s="59" t="s">
        <v>30</v>
      </c>
      <c r="X11" s="56" t="s">
        <v>32</v>
      </c>
      <c r="Y11" s="56" t="s">
        <v>142</v>
      </c>
      <c r="Z11" s="56" t="s">
        <v>279</v>
      </c>
      <c r="AA11" s="56" t="s">
        <v>146</v>
      </c>
      <c r="AB11" s="56" t="s">
        <v>148</v>
      </c>
      <c r="AC11" s="56" t="s">
        <v>280</v>
      </c>
      <c r="AD11" s="56" t="s">
        <v>152</v>
      </c>
      <c r="AE11" s="35" t="s">
        <v>39</v>
      </c>
      <c r="AF11" s="35" t="s">
        <v>42</v>
      </c>
      <c r="AG11" s="5" t="s">
        <v>281</v>
      </c>
      <c r="AH11" s="37" t="s">
        <v>178</v>
      </c>
      <c r="AI11" s="37" t="s">
        <v>179</v>
      </c>
      <c r="AJ11" s="3" t="s">
        <v>282</v>
      </c>
      <c r="AK11" s="60" t="s">
        <v>57</v>
      </c>
      <c r="AL11" s="60" t="s">
        <v>59</v>
      </c>
      <c r="AM11" s="60" t="s">
        <v>61</v>
      </c>
      <c r="AN11" s="60" t="s">
        <v>181</v>
      </c>
      <c r="AO11" s="60" t="s">
        <v>65</v>
      </c>
      <c r="AP11" s="60" t="s">
        <v>67</v>
      </c>
      <c r="AQ11" s="3" t="s">
        <v>283</v>
      </c>
      <c r="AR11" s="60" t="s">
        <v>183</v>
      </c>
      <c r="AS11" s="60" t="s">
        <v>184</v>
      </c>
      <c r="AT11" s="60" t="s">
        <v>73</v>
      </c>
      <c r="AU11" s="3" t="s">
        <v>205</v>
      </c>
      <c r="AV11" s="60" t="s">
        <v>186</v>
      </c>
      <c r="AW11" s="54" t="s">
        <v>77</v>
      </c>
      <c r="AX11" s="54" t="s">
        <v>79</v>
      </c>
      <c r="AY11" s="3" t="s">
        <v>199</v>
      </c>
      <c r="AZ11" s="61" t="s">
        <v>188</v>
      </c>
      <c r="BA11" s="61" t="s">
        <v>189</v>
      </c>
      <c r="BB11" s="61" t="s">
        <v>190</v>
      </c>
      <c r="BC11" s="61" t="s">
        <v>191</v>
      </c>
      <c r="BD11" s="62" t="s">
        <v>192</v>
      </c>
      <c r="BE11" s="62" t="s">
        <v>193</v>
      </c>
      <c r="BF11" s="62" t="s">
        <v>194</v>
      </c>
      <c r="BG11" s="62" t="s">
        <v>195</v>
      </c>
      <c r="BH11" s="62" t="s">
        <v>196</v>
      </c>
      <c r="BI11" s="61" t="s">
        <v>197</v>
      </c>
      <c r="BJ11" s="61" t="s">
        <v>198</v>
      </c>
      <c r="BK11" s="51" t="s">
        <v>284</v>
      </c>
      <c r="BL11" s="61" t="s">
        <v>200</v>
      </c>
      <c r="BM11" s="61" t="s">
        <v>285</v>
      </c>
      <c r="BN11" s="61" t="s">
        <v>202</v>
      </c>
      <c r="BO11" s="61" t="s">
        <v>203</v>
      </c>
      <c r="BP11" s="61" t="s">
        <v>204</v>
      </c>
      <c r="BQ11" s="51" t="s">
        <v>286</v>
      </c>
      <c r="BR11" s="61" t="s">
        <v>206</v>
      </c>
      <c r="BS11" s="61" t="s">
        <v>201</v>
      </c>
      <c r="BT11" s="61" t="s">
        <v>208</v>
      </c>
      <c r="BU11" s="61" t="s">
        <v>209</v>
      </c>
      <c r="BV11" s="61" t="s">
        <v>210</v>
      </c>
      <c r="BW11" s="51" t="s">
        <v>287</v>
      </c>
      <c r="BX11" s="61" t="s">
        <v>212</v>
      </c>
      <c r="BY11" s="61" t="s">
        <v>213</v>
      </c>
      <c r="BZ11" s="61" t="s">
        <v>214</v>
      </c>
      <c r="CA11" s="61" t="s">
        <v>215</v>
      </c>
      <c r="CB11" s="61" t="s">
        <v>216</v>
      </c>
      <c r="CC11" s="61" t="s">
        <v>217</v>
      </c>
      <c r="CD11" s="61" t="s">
        <v>218</v>
      </c>
      <c r="CE11" s="51" t="s">
        <v>288</v>
      </c>
      <c r="CF11" s="61" t="s">
        <v>220</v>
      </c>
      <c r="CG11" s="61" t="s">
        <v>221</v>
      </c>
      <c r="CH11" s="61" t="s">
        <v>222</v>
      </c>
      <c r="CI11" s="61" t="s">
        <v>223</v>
      </c>
      <c r="CJ11" s="61" t="s">
        <v>224</v>
      </c>
      <c r="CK11" s="61" t="s">
        <v>225</v>
      </c>
      <c r="CL11" s="61" t="s">
        <v>226</v>
      </c>
      <c r="CM11" s="3" t="s">
        <v>289</v>
      </c>
      <c r="CN11" s="4" t="s">
        <v>228</v>
      </c>
      <c r="CO11" s="4" t="s">
        <v>229</v>
      </c>
      <c r="CP11" s="4" t="s">
        <v>230</v>
      </c>
      <c r="CQ11" s="4" t="s">
        <v>231</v>
      </c>
      <c r="CR11" s="4" t="s">
        <v>232</v>
      </c>
      <c r="CS11" s="4" t="s">
        <v>233</v>
      </c>
      <c r="CT11" s="4" t="s">
        <v>234</v>
      </c>
      <c r="CU11" s="4" t="s">
        <v>235</v>
      </c>
      <c r="CV11" s="4" t="s">
        <v>236</v>
      </c>
      <c r="CW11" s="4" t="s">
        <v>96</v>
      </c>
      <c r="CX11" s="4" t="s">
        <v>98</v>
      </c>
      <c r="CY11" s="3" t="s">
        <v>290</v>
      </c>
    </row>
    <row r="12" spans="1:103">
      <c r="A12" s="65">
        <v>11.7151</v>
      </c>
      <c r="B12" s="19" t="s">
        <v>238</v>
      </c>
      <c r="C12" s="11">
        <v>15000</v>
      </c>
      <c r="D12" s="22" t="s">
        <v>242</v>
      </c>
      <c r="E12" s="11" t="s">
        <v>239</v>
      </c>
      <c r="F12" s="11" t="s">
        <v>240</v>
      </c>
      <c r="G12" s="11" t="s">
        <v>241</v>
      </c>
      <c r="H12" s="11">
        <v>30</v>
      </c>
      <c r="I12" s="21">
        <v>0.8125</v>
      </c>
      <c r="J12" s="64"/>
      <c r="K12" s="16">
        <v>78.369107645128722</v>
      </c>
      <c r="L12" s="14">
        <v>46.971266666666672</v>
      </c>
      <c r="M12" s="14">
        <v>93.942533333333344</v>
      </c>
      <c r="N12" s="14">
        <v>70.456900000000005</v>
      </c>
      <c r="O12" s="14">
        <v>56.365520000000004</v>
      </c>
      <c r="P12" s="22">
        <v>32.6</v>
      </c>
      <c r="Q12" s="14">
        <v>3.1314177777777781</v>
      </c>
      <c r="R12" s="14">
        <v>6.2628355555555562</v>
      </c>
      <c r="S12" s="14">
        <v>4.6971266666666667</v>
      </c>
      <c r="T12" s="14">
        <v>3.7577013333333338</v>
      </c>
      <c r="U12" s="14">
        <v>-28.028733333333328</v>
      </c>
      <c r="V12" s="14">
        <v>35.256166666666672</v>
      </c>
      <c r="W12" s="14">
        <v>58.686366666666672</v>
      </c>
      <c r="X12" s="14">
        <v>1.4408364008179959</v>
      </c>
      <c r="Y12" s="14">
        <v>70.512333333333345</v>
      </c>
      <c r="Z12" s="14">
        <v>117.37273333333334</v>
      </c>
      <c r="AA12" s="14">
        <v>52.884250000000009</v>
      </c>
      <c r="AB12" s="14">
        <v>88.02955</v>
      </c>
      <c r="AC12" s="14">
        <v>42.307400000000008</v>
      </c>
      <c r="AD12" s="14">
        <v>70.423640000000006</v>
      </c>
      <c r="AE12" s="9">
        <v>4.2431065089415521E-3</v>
      </c>
      <c r="AF12" s="9">
        <v>0.99163367993157248</v>
      </c>
      <c r="AG12" s="36">
        <v>2.33E-3</v>
      </c>
      <c r="AH12" s="9" t="s">
        <v>242</v>
      </c>
      <c r="AI12" s="9" t="s">
        <v>242</v>
      </c>
      <c r="AJ12" s="64"/>
      <c r="AK12" s="20">
        <v>232</v>
      </c>
      <c r="AL12" s="20">
        <v>119</v>
      </c>
      <c r="AM12" s="20">
        <v>113</v>
      </c>
      <c r="AN12" s="20">
        <v>-6</v>
      </c>
      <c r="AO12" s="20">
        <v>112.8</v>
      </c>
      <c r="AP12" s="20">
        <v>6.2000000000000028</v>
      </c>
      <c r="AQ12" s="64"/>
      <c r="AR12" s="20">
        <v>95.2</v>
      </c>
      <c r="AS12" s="20">
        <v>99.4</v>
      </c>
      <c r="AT12" s="20">
        <v>4.2000000000000028</v>
      </c>
      <c r="AU12" s="64"/>
      <c r="AV12" s="19" t="s">
        <v>241</v>
      </c>
      <c r="AW12" s="11">
        <v>43.5</v>
      </c>
      <c r="AX12" s="11">
        <v>42.233333333333334</v>
      </c>
      <c r="AY12" s="64"/>
      <c r="AZ12" s="11">
        <v>58</v>
      </c>
      <c r="BA12" s="11">
        <v>42.9</v>
      </c>
      <c r="BB12" s="11">
        <v>49</v>
      </c>
      <c r="BC12" s="11">
        <v>43.7</v>
      </c>
      <c r="BD12" s="11">
        <v>59</v>
      </c>
      <c r="BE12" s="11">
        <v>49.8</v>
      </c>
      <c r="BF12" s="11">
        <v>43.9</v>
      </c>
      <c r="BG12" s="11">
        <v>43.8</v>
      </c>
      <c r="BH12" s="11">
        <v>42</v>
      </c>
      <c r="BI12" s="11">
        <v>53.2</v>
      </c>
      <c r="BJ12" s="48"/>
      <c r="BK12" s="64"/>
      <c r="BL12" s="11">
        <v>39.416666666666664</v>
      </c>
      <c r="BM12" s="11">
        <v>33.233333333333327</v>
      </c>
      <c r="BN12" s="11">
        <v>34.813333333333333</v>
      </c>
      <c r="BO12" s="11">
        <v>35.240476190476194</v>
      </c>
      <c r="BP12" s="11">
        <v>33.543333333333337</v>
      </c>
      <c r="BQ12" s="64"/>
      <c r="BR12" s="11">
        <v>25.761231661091774</v>
      </c>
      <c r="BS12" s="11">
        <v>27.86865164586963</v>
      </c>
      <c r="BT12" s="11">
        <v>27.249622962164427</v>
      </c>
      <c r="BU12" s="11">
        <v>26.975680052431692</v>
      </c>
      <c r="BV12" s="11">
        <v>28.214750375324297</v>
      </c>
      <c r="BW12" s="64"/>
      <c r="BX12" s="10">
        <v>30</v>
      </c>
      <c r="BY12" s="10">
        <v>45</v>
      </c>
      <c r="BZ12" s="10">
        <v>60</v>
      </c>
      <c r="CA12" s="10">
        <v>75</v>
      </c>
      <c r="CB12" s="10">
        <v>90</v>
      </c>
      <c r="CC12" s="10">
        <v>105</v>
      </c>
      <c r="CD12" s="10">
        <v>120</v>
      </c>
      <c r="CE12" s="64"/>
      <c r="CF12" s="9">
        <v>0.92628455541377031</v>
      </c>
      <c r="CG12" s="9">
        <v>0.56681344803969225</v>
      </c>
      <c r="CH12" s="9">
        <v>0.13304077805920111</v>
      </c>
      <c r="CI12" s="9">
        <v>8.3663200684275241E-3</v>
      </c>
      <c r="CJ12" s="9">
        <v>1.1989294945558004E-4</v>
      </c>
      <c r="CK12" s="9">
        <v>3.6477415288338477E-7</v>
      </c>
      <c r="CL12" s="9">
        <v>2.2773349872551307E-10</v>
      </c>
      <c r="CM12" s="17"/>
      <c r="CN12" s="11" t="s">
        <v>242</v>
      </c>
      <c r="CO12" s="11" t="s">
        <v>242</v>
      </c>
      <c r="CP12" s="11" t="s">
        <v>242</v>
      </c>
      <c r="CQ12" s="11" t="s">
        <v>242</v>
      </c>
      <c r="CR12" s="11" t="s">
        <v>242</v>
      </c>
      <c r="CS12" s="11" t="s">
        <v>242</v>
      </c>
      <c r="CT12" s="11" t="s">
        <v>242</v>
      </c>
      <c r="CU12" s="11" t="s">
        <v>242</v>
      </c>
      <c r="CV12" s="11" t="s">
        <v>243</v>
      </c>
      <c r="CW12" s="11" t="s">
        <v>244</v>
      </c>
      <c r="CX12" s="9">
        <v>0.24940992294580086</v>
      </c>
      <c r="CY12" s="63"/>
    </row>
    <row r="13" spans="1:103">
      <c r="A13" s="65">
        <v>11.9961</v>
      </c>
      <c r="B13" s="19" t="s">
        <v>245</v>
      </c>
      <c r="C13" s="11">
        <v>16500</v>
      </c>
      <c r="D13" s="22" t="s">
        <v>242</v>
      </c>
      <c r="E13" s="11" t="s">
        <v>265</v>
      </c>
      <c r="F13" s="11" t="s">
        <v>243</v>
      </c>
      <c r="G13" s="11" t="s">
        <v>247</v>
      </c>
      <c r="H13" s="11">
        <v>11</v>
      </c>
      <c r="I13" s="21">
        <v>0.8125</v>
      </c>
      <c r="J13" s="64"/>
      <c r="K13" s="16">
        <v>70.995837401840276</v>
      </c>
      <c r="L13" s="14">
        <v>44.200566666666667</v>
      </c>
      <c r="M13" s="14">
        <v>88.401133333333334</v>
      </c>
      <c r="N13" s="14">
        <v>66.300849999999997</v>
      </c>
      <c r="O13" s="14">
        <v>53.040680000000002</v>
      </c>
      <c r="P13" s="22">
        <v>34.299999999999997</v>
      </c>
      <c r="Q13" s="14">
        <v>2.6788222222222222</v>
      </c>
      <c r="R13" s="14">
        <v>5.3576444444444444</v>
      </c>
      <c r="S13" s="14">
        <v>4.0182333333333338</v>
      </c>
      <c r="T13" s="14">
        <v>3.2145866666666669</v>
      </c>
      <c r="U13" s="14">
        <v>-38.299433333333333</v>
      </c>
      <c r="V13" s="14">
        <v>32.204466666666669</v>
      </c>
      <c r="W13" s="14">
        <v>56.196666666666665</v>
      </c>
      <c r="X13" s="14">
        <v>1.2886462585034015</v>
      </c>
      <c r="Y13" s="14">
        <v>64.408933333333337</v>
      </c>
      <c r="Z13" s="14">
        <v>112.39333333333333</v>
      </c>
      <c r="AA13" s="14">
        <v>48.306700000000006</v>
      </c>
      <c r="AB13" s="14">
        <v>84.295000000000002</v>
      </c>
      <c r="AC13" s="14">
        <v>38.645360000000004</v>
      </c>
      <c r="AD13" s="14">
        <v>67.435999999999993</v>
      </c>
      <c r="AE13" s="9">
        <v>3.536560366990682E-4</v>
      </c>
      <c r="AF13" s="9">
        <v>0.99929514870486136</v>
      </c>
      <c r="AG13" s="36">
        <v>2.8999999999999998E-3</v>
      </c>
      <c r="AH13" s="9" t="s">
        <v>242</v>
      </c>
      <c r="AI13" s="9" t="s">
        <v>242</v>
      </c>
      <c r="AJ13" s="64"/>
      <c r="AK13" s="20">
        <v>232</v>
      </c>
      <c r="AL13" s="20">
        <v>113</v>
      </c>
      <c r="AM13" s="20">
        <v>119</v>
      </c>
      <c r="AN13" s="20">
        <v>6</v>
      </c>
      <c r="AO13" s="20">
        <v>112.4</v>
      </c>
      <c r="AP13" s="20">
        <v>0.59999999999999432</v>
      </c>
      <c r="AQ13" s="64"/>
      <c r="AR13" s="20">
        <v>99.4</v>
      </c>
      <c r="AS13" s="20">
        <v>95.2</v>
      </c>
      <c r="AT13" s="20">
        <v>-4.2000000000000028</v>
      </c>
      <c r="AU13" s="64"/>
      <c r="AV13" s="19" t="s">
        <v>247</v>
      </c>
      <c r="AW13" s="11">
        <v>29.700000000000003</v>
      </c>
      <c r="AX13" s="11">
        <v>43.733333333333327</v>
      </c>
      <c r="AY13" s="64"/>
      <c r="AZ13" s="11">
        <v>62.900000000000006</v>
      </c>
      <c r="BA13" s="11">
        <v>30.6</v>
      </c>
      <c r="BB13" s="11">
        <v>47.9</v>
      </c>
      <c r="BC13" s="11">
        <v>63.3</v>
      </c>
      <c r="BD13" s="11">
        <v>39.9</v>
      </c>
      <c r="BE13" s="11">
        <v>52</v>
      </c>
      <c r="BF13" s="11">
        <v>44.5</v>
      </c>
      <c r="BG13" s="11">
        <v>54.7</v>
      </c>
      <c r="BH13" s="11">
        <v>40.4</v>
      </c>
      <c r="BI13" s="11">
        <v>58.6</v>
      </c>
      <c r="BJ13" s="48"/>
      <c r="BK13" s="64"/>
      <c r="BL13" s="11">
        <v>37.616666666666667</v>
      </c>
      <c r="BM13" s="11">
        <v>34.861111111111114</v>
      </c>
      <c r="BN13" s="11">
        <v>35.593333333333334</v>
      </c>
      <c r="BO13" s="11">
        <v>35.164285714285718</v>
      </c>
      <c r="BP13" s="11">
        <v>34.285000000000004</v>
      </c>
      <c r="BQ13" s="64"/>
      <c r="BR13" s="11">
        <v>22.402214334430209</v>
      </c>
      <c r="BS13" s="11">
        <v>26.651589374482683</v>
      </c>
      <c r="BT13" s="11">
        <v>27.100084997700002</v>
      </c>
      <c r="BU13" s="11">
        <v>29.45327080135306</v>
      </c>
      <c r="BV13" s="11">
        <v>28.357278149576011</v>
      </c>
      <c r="BW13" s="64"/>
      <c r="BX13" s="10">
        <v>33</v>
      </c>
      <c r="BY13" s="10">
        <v>49.5</v>
      </c>
      <c r="BZ13" s="10">
        <v>66</v>
      </c>
      <c r="CA13" s="10">
        <v>82.5</v>
      </c>
      <c r="CB13" s="10">
        <v>99</v>
      </c>
      <c r="CC13" s="10">
        <v>115.5</v>
      </c>
      <c r="CD13" s="10">
        <v>132</v>
      </c>
      <c r="CE13" s="64"/>
      <c r="CF13" s="9">
        <v>0.82476654036572961</v>
      </c>
      <c r="CG13" s="9">
        <v>0.3293303514508964</v>
      </c>
      <c r="CH13" s="9">
        <v>3.4592479294452083E-2</v>
      </c>
      <c r="CI13" s="9">
        <v>7.0485129513864209E-4</v>
      </c>
      <c r="CJ13" s="9">
        <v>2.4607782594943117E-6</v>
      </c>
      <c r="CK13" s="9">
        <v>1.3945637977741399E-9</v>
      </c>
      <c r="CL13" s="9">
        <v>1.2490009027033011E-13</v>
      </c>
      <c r="CM13" s="17"/>
      <c r="CN13" s="11" t="s">
        <v>242</v>
      </c>
      <c r="CO13" s="11" t="s">
        <v>242</v>
      </c>
      <c r="CP13" s="11" t="s">
        <v>242</v>
      </c>
      <c r="CQ13" s="11" t="s">
        <v>242</v>
      </c>
      <c r="CR13" s="11" t="s">
        <v>242</v>
      </c>
      <c r="CS13" s="11" t="s">
        <v>242</v>
      </c>
      <c r="CT13" s="11" t="s">
        <v>242</v>
      </c>
      <c r="CU13" s="11" t="s">
        <v>242</v>
      </c>
      <c r="CV13" s="11" t="s">
        <v>240</v>
      </c>
      <c r="CW13" s="11" t="s">
        <v>244</v>
      </c>
      <c r="CX13" s="9">
        <v>0.27140149786918266</v>
      </c>
      <c r="CY13" s="63"/>
    </row>
    <row r="14" spans="1:103">
      <c r="A14" s="65">
        <v>10.7682</v>
      </c>
      <c r="B14" s="19" t="s">
        <v>248</v>
      </c>
      <c r="C14" s="11">
        <v>14500</v>
      </c>
      <c r="D14" s="22" t="s">
        <v>242</v>
      </c>
      <c r="E14" s="11" t="s">
        <v>246</v>
      </c>
      <c r="F14" s="11" t="s">
        <v>240</v>
      </c>
      <c r="G14" s="11" t="s">
        <v>241</v>
      </c>
      <c r="H14" s="11">
        <v>13</v>
      </c>
      <c r="I14" s="21">
        <v>0.8125</v>
      </c>
      <c r="J14" s="64"/>
      <c r="K14" s="16">
        <v>68.177844987985594</v>
      </c>
      <c r="L14" s="14">
        <v>40.341799999999999</v>
      </c>
      <c r="M14" s="14">
        <v>80.683599999999998</v>
      </c>
      <c r="N14" s="14">
        <v>60.512699999999995</v>
      </c>
      <c r="O14" s="14">
        <v>48.410159999999998</v>
      </c>
      <c r="P14" s="22">
        <v>35.200000000000003</v>
      </c>
      <c r="Q14" s="14">
        <v>2.7821931034482756</v>
      </c>
      <c r="R14" s="14">
        <v>5.5643862068965513</v>
      </c>
      <c r="S14" s="14">
        <v>4.1732896551724137</v>
      </c>
      <c r="T14" s="14">
        <v>3.3386317241379309</v>
      </c>
      <c r="U14" s="14">
        <v>-32.158200000000001</v>
      </c>
      <c r="V14" s="14">
        <v>29.573599999999999</v>
      </c>
      <c r="W14" s="14">
        <v>51.11</v>
      </c>
      <c r="X14" s="14">
        <v>1.1460738636363634</v>
      </c>
      <c r="Y14" s="14">
        <v>59.147199999999998</v>
      </c>
      <c r="Z14" s="14">
        <v>102.22</v>
      </c>
      <c r="AA14" s="14">
        <v>44.360399999999998</v>
      </c>
      <c r="AB14" s="14">
        <v>76.664999999999992</v>
      </c>
      <c r="AC14" s="14">
        <v>35.488319999999995</v>
      </c>
      <c r="AD14" s="14">
        <v>61.331999999999994</v>
      </c>
      <c r="AE14" s="9">
        <v>7.0937559009054407E-4</v>
      </c>
      <c r="AF14" s="9">
        <v>0.99858860464971599</v>
      </c>
      <c r="AG14" s="36">
        <v>2.1700000000000001E-3</v>
      </c>
      <c r="AH14" s="9" t="s">
        <v>242</v>
      </c>
      <c r="AI14" s="9" t="s">
        <v>242</v>
      </c>
      <c r="AJ14" s="64"/>
      <c r="AK14" s="20">
        <v>232</v>
      </c>
      <c r="AL14" s="20">
        <v>119</v>
      </c>
      <c r="AM14" s="20">
        <v>113</v>
      </c>
      <c r="AN14" s="20">
        <v>-6</v>
      </c>
      <c r="AO14" s="20">
        <v>112.8</v>
      </c>
      <c r="AP14" s="20">
        <v>6.2000000000000028</v>
      </c>
      <c r="AQ14" s="64"/>
      <c r="AR14" s="20">
        <v>95.2</v>
      </c>
      <c r="AS14" s="20">
        <v>99.4</v>
      </c>
      <c r="AT14" s="20">
        <v>4.2000000000000028</v>
      </c>
      <c r="AU14" s="64"/>
      <c r="AV14" s="19" t="s">
        <v>241</v>
      </c>
      <c r="AW14" s="11">
        <v>41.3</v>
      </c>
      <c r="AX14" s="11">
        <v>43.9</v>
      </c>
      <c r="AY14" s="64"/>
      <c r="AZ14" s="11">
        <v>46.7</v>
      </c>
      <c r="BA14" s="11">
        <v>51.4</v>
      </c>
      <c r="BB14" s="11">
        <v>38.4</v>
      </c>
      <c r="BC14" s="11">
        <v>50.1</v>
      </c>
      <c r="BD14" s="11">
        <v>55.1</v>
      </c>
      <c r="BE14" s="11">
        <v>51.2</v>
      </c>
      <c r="BF14" s="11">
        <v>28.9</v>
      </c>
      <c r="BG14" s="11">
        <v>26.4</v>
      </c>
      <c r="BH14" s="11">
        <v>35.700000000000003</v>
      </c>
      <c r="BI14" s="11">
        <v>48.8</v>
      </c>
      <c r="BJ14" s="48"/>
      <c r="BK14" s="64"/>
      <c r="BL14" s="11">
        <v>43.8</v>
      </c>
      <c r="BM14" s="11">
        <v>32.427777777777777</v>
      </c>
      <c r="BN14" s="11">
        <v>32.086666666666666</v>
      </c>
      <c r="BO14" s="11">
        <v>33.523809523809518</v>
      </c>
      <c r="BP14" s="11">
        <v>33.871666666666663</v>
      </c>
      <c r="BQ14" s="64"/>
      <c r="BR14" s="11">
        <v>31.009517106468419</v>
      </c>
      <c r="BS14" s="11">
        <v>27.995968654728671</v>
      </c>
      <c r="BT14" s="11">
        <v>27.967114016058712</v>
      </c>
      <c r="BU14" s="11">
        <v>27.698953839624576</v>
      </c>
      <c r="BV14" s="11">
        <v>27.895681986138726</v>
      </c>
      <c r="BW14" s="64"/>
      <c r="BX14" s="10">
        <v>29</v>
      </c>
      <c r="BY14" s="10">
        <v>43.5</v>
      </c>
      <c r="BZ14" s="10">
        <v>58</v>
      </c>
      <c r="CA14" s="10">
        <v>72.5</v>
      </c>
      <c r="CB14" s="10">
        <v>87</v>
      </c>
      <c r="CC14" s="10">
        <v>101.5</v>
      </c>
      <c r="CD14" s="10">
        <v>116</v>
      </c>
      <c r="CE14" s="64"/>
      <c r="CF14" s="9">
        <v>0.85389089951023744</v>
      </c>
      <c r="CG14" s="9">
        <v>0.38465043915334129</v>
      </c>
      <c r="CH14" s="9">
        <v>5.051849601167735E-2</v>
      </c>
      <c r="CI14" s="9">
        <v>1.411395350284006E-3</v>
      </c>
      <c r="CJ14" s="9">
        <v>7.3558298970821667E-6</v>
      </c>
      <c r="CK14" s="9">
        <v>6.7536894965414263E-9</v>
      </c>
      <c r="CL14" s="9">
        <v>1.0621503676588873E-12</v>
      </c>
      <c r="CM14" s="17"/>
      <c r="CN14" s="11" t="s">
        <v>242</v>
      </c>
      <c r="CO14" s="11" t="s">
        <v>242</v>
      </c>
      <c r="CP14" s="11" t="s">
        <v>242</v>
      </c>
      <c r="CQ14" s="11" t="s">
        <v>242</v>
      </c>
      <c r="CR14" s="11" t="s">
        <v>242</v>
      </c>
      <c r="CS14" s="11" t="s">
        <v>242</v>
      </c>
      <c r="CT14" s="11" t="s">
        <v>242</v>
      </c>
      <c r="CU14" s="11" t="s">
        <v>242</v>
      </c>
      <c r="CV14" s="11" t="s">
        <v>243</v>
      </c>
      <c r="CW14" s="11" t="s">
        <v>244</v>
      </c>
      <c r="CX14" s="9">
        <v>0.26692413328111292</v>
      </c>
      <c r="CY14" s="63"/>
    </row>
    <row r="15" spans="1:103">
      <c r="A15" s="65">
        <v>11.125</v>
      </c>
      <c r="B15" s="19" t="s">
        <v>249</v>
      </c>
      <c r="C15" s="11">
        <v>13000</v>
      </c>
      <c r="D15" s="22" t="s">
        <v>242</v>
      </c>
      <c r="E15" s="11" t="s">
        <v>250</v>
      </c>
      <c r="F15" s="11" t="s">
        <v>243</v>
      </c>
      <c r="G15" s="11" t="s">
        <v>247</v>
      </c>
      <c r="H15" s="11">
        <v>16</v>
      </c>
      <c r="I15" s="21">
        <v>0.8125</v>
      </c>
      <c r="J15" s="64"/>
      <c r="K15" s="16">
        <v>66.233506515247257</v>
      </c>
      <c r="L15" s="14">
        <v>37.399300000000004</v>
      </c>
      <c r="M15" s="14">
        <v>74.798600000000008</v>
      </c>
      <c r="N15" s="14">
        <v>56.098950000000002</v>
      </c>
      <c r="O15" s="14">
        <v>44.879160000000006</v>
      </c>
      <c r="P15" s="22">
        <v>32.1</v>
      </c>
      <c r="Q15" s="14">
        <v>2.8768692307692314</v>
      </c>
      <c r="R15" s="14">
        <v>5.7537384615384628</v>
      </c>
      <c r="S15" s="14">
        <v>4.3153038461538458</v>
      </c>
      <c r="T15" s="14">
        <v>3.4522430769230774</v>
      </c>
      <c r="U15" s="14">
        <v>-27.600699999999996</v>
      </c>
      <c r="V15" s="14">
        <v>26.274300000000004</v>
      </c>
      <c r="W15" s="14">
        <v>48.524300000000004</v>
      </c>
      <c r="X15" s="14">
        <v>1.1650872274143302</v>
      </c>
      <c r="Y15" s="14">
        <v>52.548600000000008</v>
      </c>
      <c r="Z15" s="14">
        <v>97.048600000000008</v>
      </c>
      <c r="AA15" s="14">
        <v>39.411450000000002</v>
      </c>
      <c r="AB15" s="14">
        <v>72.786450000000002</v>
      </c>
      <c r="AC15" s="14">
        <v>31.529160000000005</v>
      </c>
      <c r="AD15" s="14">
        <v>58.22916</v>
      </c>
      <c r="AE15" s="9">
        <v>3.341397900414822E-3</v>
      </c>
      <c r="AF15" s="9">
        <v>0.99344857924450614</v>
      </c>
      <c r="AG15" s="36">
        <v>1.66E-3</v>
      </c>
      <c r="AH15" s="9" t="s">
        <v>242</v>
      </c>
      <c r="AI15" s="9" t="s">
        <v>242</v>
      </c>
      <c r="AJ15" s="64"/>
      <c r="AK15" s="20">
        <v>232</v>
      </c>
      <c r="AL15" s="20">
        <v>113</v>
      </c>
      <c r="AM15" s="20">
        <v>119</v>
      </c>
      <c r="AN15" s="20">
        <v>6</v>
      </c>
      <c r="AO15" s="20">
        <v>112.4</v>
      </c>
      <c r="AP15" s="20">
        <v>0.59999999999999432</v>
      </c>
      <c r="AQ15" s="64"/>
      <c r="AR15" s="20">
        <v>99.4</v>
      </c>
      <c r="AS15" s="20">
        <v>95.2</v>
      </c>
      <c r="AT15" s="20">
        <v>-4.2000000000000028</v>
      </c>
      <c r="AU15" s="64"/>
      <c r="AV15" s="19" t="s">
        <v>247</v>
      </c>
      <c r="AW15" s="11">
        <v>38.6</v>
      </c>
      <c r="AX15" s="11">
        <v>38.6</v>
      </c>
      <c r="AY15" s="64"/>
      <c r="AZ15" s="11">
        <v>52.3</v>
      </c>
      <c r="BA15" s="11">
        <v>48.9</v>
      </c>
      <c r="BB15" s="11">
        <v>34.200000000000003</v>
      </c>
      <c r="BC15" s="11">
        <v>23.6</v>
      </c>
      <c r="BD15" s="11">
        <v>44.1</v>
      </c>
      <c r="BE15" s="11">
        <v>36.700000000000003</v>
      </c>
      <c r="BF15" s="11">
        <v>51.9</v>
      </c>
      <c r="BG15" s="11">
        <v>42.3</v>
      </c>
      <c r="BH15" s="11">
        <v>35.200000000000003</v>
      </c>
      <c r="BI15" s="11">
        <v>32.299999999999997</v>
      </c>
      <c r="BJ15" s="48"/>
      <c r="BK15" s="64"/>
      <c r="BL15" s="11">
        <v>27.366666666666667</v>
      </c>
      <c r="BM15" s="11">
        <v>31.766666666666669</v>
      </c>
      <c r="BN15" s="11">
        <v>34.413333333333341</v>
      </c>
      <c r="BO15" s="11">
        <v>34.095238095238095</v>
      </c>
      <c r="BP15" s="11">
        <v>34.223333333333336</v>
      </c>
      <c r="BQ15" s="64"/>
      <c r="BR15" s="11">
        <v>26.173890432331085</v>
      </c>
      <c r="BS15" s="11">
        <v>27.177539284525654</v>
      </c>
      <c r="BT15" s="11">
        <v>28.228431914070264</v>
      </c>
      <c r="BU15" s="11">
        <v>28.121626195460184</v>
      </c>
      <c r="BV15" s="11">
        <v>28.892692547875903</v>
      </c>
      <c r="BW15" s="64"/>
      <c r="BX15" s="10">
        <v>26</v>
      </c>
      <c r="BY15" s="10">
        <v>39</v>
      </c>
      <c r="BZ15" s="10">
        <v>52</v>
      </c>
      <c r="CA15" s="10">
        <v>65</v>
      </c>
      <c r="CB15" s="10">
        <v>78</v>
      </c>
      <c r="CC15" s="10">
        <v>91</v>
      </c>
      <c r="CD15" s="10">
        <v>104</v>
      </c>
      <c r="CE15" s="64"/>
      <c r="CF15" s="9">
        <v>0.84723727687499473</v>
      </c>
      <c r="CG15" s="9">
        <v>0.44279637234245484</v>
      </c>
      <c r="CH15" s="9">
        <v>9.4688814394224829E-2</v>
      </c>
      <c r="CI15" s="9">
        <v>6.5514207554938642E-3</v>
      </c>
      <c r="CJ15" s="9">
        <v>1.3137504533577982E-4</v>
      </c>
      <c r="CK15" s="9">
        <v>7.2487492308592749E-7</v>
      </c>
      <c r="CL15" s="9">
        <v>1.0714975573478114E-9</v>
      </c>
      <c r="CM15" s="17"/>
      <c r="CN15" s="11" t="s">
        <v>242</v>
      </c>
      <c r="CO15" s="11" t="s">
        <v>242</v>
      </c>
      <c r="CP15" s="11" t="s">
        <v>242</v>
      </c>
      <c r="CQ15" s="11" t="s">
        <v>242</v>
      </c>
      <c r="CR15" s="11" t="s">
        <v>242</v>
      </c>
      <c r="CS15" s="11" t="s">
        <v>242</v>
      </c>
      <c r="CT15" s="11" t="s">
        <v>242</v>
      </c>
      <c r="CU15" s="11" t="s">
        <v>242</v>
      </c>
      <c r="CV15" s="11" t="s">
        <v>240</v>
      </c>
      <c r="CW15" s="11" t="s">
        <v>244</v>
      </c>
      <c r="CX15" s="9">
        <v>0.29746546058348683</v>
      </c>
      <c r="CY15" s="63"/>
    </row>
    <row r="16" spans="1:103">
      <c r="A16" s="65">
        <v>11.0617</v>
      </c>
      <c r="B16" s="19" t="s">
        <v>251</v>
      </c>
      <c r="C16" s="11">
        <v>12500</v>
      </c>
      <c r="D16" s="22" t="s">
        <v>242</v>
      </c>
      <c r="E16" s="11" t="s">
        <v>239</v>
      </c>
      <c r="F16" s="11" t="s">
        <v>243</v>
      </c>
      <c r="G16" s="11" t="s">
        <v>247</v>
      </c>
      <c r="H16" s="11">
        <v>9</v>
      </c>
      <c r="I16" s="21">
        <v>0.8125</v>
      </c>
      <c r="J16" s="64"/>
      <c r="K16" s="16">
        <v>66.673698842225178</v>
      </c>
      <c r="L16" s="14">
        <v>36.98243333333334</v>
      </c>
      <c r="M16" s="14">
        <v>73.96486666666668</v>
      </c>
      <c r="N16" s="14">
        <v>55.473650000000006</v>
      </c>
      <c r="O16" s="14">
        <v>44.378920000000008</v>
      </c>
      <c r="P16" s="22">
        <v>28.2</v>
      </c>
      <c r="Q16" s="14">
        <v>2.9585946666666674</v>
      </c>
      <c r="R16" s="14">
        <v>5.9171893333333347</v>
      </c>
      <c r="S16" s="14">
        <v>4.4378920000000006</v>
      </c>
      <c r="T16" s="14">
        <v>3.5503136000000004</v>
      </c>
      <c r="U16" s="14">
        <v>-25.51756666666666</v>
      </c>
      <c r="V16" s="14">
        <v>25.920733333333338</v>
      </c>
      <c r="W16" s="14">
        <v>48.044133333333342</v>
      </c>
      <c r="X16" s="14">
        <v>1.3114338061465725</v>
      </c>
      <c r="Y16" s="14">
        <v>51.841466666666676</v>
      </c>
      <c r="Z16" s="14">
        <v>96.088266666666684</v>
      </c>
      <c r="AA16" s="14">
        <v>38.881100000000004</v>
      </c>
      <c r="AB16" s="14">
        <v>72.066200000000009</v>
      </c>
      <c r="AC16" s="14">
        <v>31.104880000000005</v>
      </c>
      <c r="AD16" s="14">
        <v>57.652960000000007</v>
      </c>
      <c r="AE16" s="9">
        <v>5.413064464343198E-3</v>
      </c>
      <c r="AF16" s="9">
        <v>0.98946811577748361</v>
      </c>
      <c r="AG16" s="36">
        <v>1.6000000000000001E-3</v>
      </c>
      <c r="AH16" s="9" t="s">
        <v>242</v>
      </c>
      <c r="AI16" s="9" t="s">
        <v>242</v>
      </c>
      <c r="AJ16" s="64"/>
      <c r="AK16" s="20">
        <v>232</v>
      </c>
      <c r="AL16" s="20">
        <v>113</v>
      </c>
      <c r="AM16" s="20">
        <v>119</v>
      </c>
      <c r="AN16" s="20">
        <v>6</v>
      </c>
      <c r="AO16" s="20">
        <v>112.4</v>
      </c>
      <c r="AP16" s="20">
        <v>0.59999999999999432</v>
      </c>
      <c r="AQ16" s="64"/>
      <c r="AR16" s="20">
        <v>99.4</v>
      </c>
      <c r="AS16" s="20">
        <v>95.2</v>
      </c>
      <c r="AT16" s="20">
        <v>-4.2000000000000028</v>
      </c>
      <c r="AU16" s="64"/>
      <c r="AV16" s="19" t="s">
        <v>247</v>
      </c>
      <c r="AW16" s="11">
        <v>22.6</v>
      </c>
      <c r="AX16" s="11">
        <v>25.866666666666664</v>
      </c>
      <c r="AY16" s="64"/>
      <c r="AZ16" s="11">
        <v>50.4</v>
      </c>
      <c r="BA16" s="11">
        <v>57</v>
      </c>
      <c r="BB16" s="11">
        <v>32.4</v>
      </c>
      <c r="BC16" s="11">
        <v>45.8</v>
      </c>
      <c r="BD16" s="11">
        <v>28.2</v>
      </c>
      <c r="BE16" s="11">
        <v>22.1</v>
      </c>
      <c r="BF16" s="11">
        <v>38.5</v>
      </c>
      <c r="BG16" s="11">
        <v>42.7</v>
      </c>
      <c r="BH16" s="11">
        <v>41</v>
      </c>
      <c r="BI16" s="11">
        <v>41.9</v>
      </c>
      <c r="BJ16" s="48"/>
      <c r="BK16" s="64"/>
      <c r="BL16" s="11">
        <v>33.533333333333331</v>
      </c>
      <c r="BM16" s="11">
        <v>35.355555555555554</v>
      </c>
      <c r="BN16" s="11">
        <v>33.816666666666663</v>
      </c>
      <c r="BO16" s="11">
        <v>32.828571428571429</v>
      </c>
      <c r="BP16" s="11">
        <v>33.346666666666671</v>
      </c>
      <c r="BQ16" s="64"/>
      <c r="BR16" s="11">
        <v>20.908258315276878</v>
      </c>
      <c r="BS16" s="11">
        <v>19.042064633324259</v>
      </c>
      <c r="BT16" s="11">
        <v>17.0240644882164</v>
      </c>
      <c r="BU16" s="11">
        <v>17.359965294980757</v>
      </c>
      <c r="BV16" s="11">
        <v>19.643933989892737</v>
      </c>
      <c r="BW16" s="64"/>
      <c r="BX16" s="10">
        <v>25</v>
      </c>
      <c r="BY16" s="10">
        <v>37.5</v>
      </c>
      <c r="BZ16" s="10">
        <v>50</v>
      </c>
      <c r="CA16" s="10">
        <v>62.5</v>
      </c>
      <c r="CB16" s="10">
        <v>75</v>
      </c>
      <c r="CC16" s="10">
        <v>87.5</v>
      </c>
      <c r="CD16" s="10">
        <v>100</v>
      </c>
      <c r="CE16" s="64"/>
      <c r="CF16" s="9">
        <v>0.86064819134182735</v>
      </c>
      <c r="CG16" s="9">
        <v>0.48134066978716861</v>
      </c>
      <c r="CH16" s="9">
        <v>0.11963481821593835</v>
      </c>
      <c r="CI16" s="9">
        <v>1.0531884222516386E-2</v>
      </c>
      <c r="CJ16" s="9">
        <v>2.9424470617001042E-4</v>
      </c>
      <c r="CK16" s="9">
        <v>2.4750685044816478E-6</v>
      </c>
      <c r="CL16" s="9">
        <v>6.0997289441644398E-9</v>
      </c>
      <c r="CM16" s="17"/>
      <c r="CN16" s="11" t="s">
        <v>242</v>
      </c>
      <c r="CO16" s="11" t="s">
        <v>242</v>
      </c>
      <c r="CP16" s="11" t="s">
        <v>242</v>
      </c>
      <c r="CQ16" s="11" t="s">
        <v>242</v>
      </c>
      <c r="CR16" s="11" t="s">
        <v>242</v>
      </c>
      <c r="CS16" s="11" t="s">
        <v>242</v>
      </c>
      <c r="CT16" s="11" t="s">
        <v>242</v>
      </c>
      <c r="CU16" s="11" t="s">
        <v>242</v>
      </c>
      <c r="CV16" s="11" t="s">
        <v>240</v>
      </c>
      <c r="CW16" s="11" t="s">
        <v>244</v>
      </c>
      <c r="CX16" s="9">
        <v>0.29910687326325197</v>
      </c>
      <c r="CY16" s="63"/>
    </row>
    <row r="17" spans="1:103">
      <c r="A17" s="65">
        <v>9.5960800000000006</v>
      </c>
      <c r="B17" s="19" t="s">
        <v>252</v>
      </c>
      <c r="C17" s="11">
        <v>11500</v>
      </c>
      <c r="D17" s="22" t="s">
        <v>242</v>
      </c>
      <c r="E17" s="11" t="s">
        <v>250</v>
      </c>
      <c r="F17" s="11" t="s">
        <v>240</v>
      </c>
      <c r="G17" s="11" t="s">
        <v>241</v>
      </c>
      <c r="H17" s="11">
        <v>13</v>
      </c>
      <c r="I17" s="21">
        <v>0.8125</v>
      </c>
      <c r="J17" s="64"/>
      <c r="K17" s="16">
        <v>67.562069983426653</v>
      </c>
      <c r="L17" s="14">
        <v>36.069566666666667</v>
      </c>
      <c r="M17" s="14">
        <v>72.139133333333334</v>
      </c>
      <c r="N17" s="14">
        <v>54.104349999999997</v>
      </c>
      <c r="O17" s="14">
        <v>43.283479999999997</v>
      </c>
      <c r="P17" s="22">
        <v>34.700000000000003</v>
      </c>
      <c r="Q17" s="14">
        <v>3.1364840579710145</v>
      </c>
      <c r="R17" s="14">
        <v>6.272968115942029</v>
      </c>
      <c r="S17" s="14">
        <v>4.7047260869565211</v>
      </c>
      <c r="T17" s="14">
        <v>3.7637808695652173</v>
      </c>
      <c r="U17" s="14">
        <v>-21.430433333333333</v>
      </c>
      <c r="V17" s="14">
        <v>26.473486666666666</v>
      </c>
      <c r="W17" s="14">
        <v>45.665646666666667</v>
      </c>
      <c r="X17" s="14">
        <v>1.0394687800192122</v>
      </c>
      <c r="Y17" s="14">
        <v>52.946973333333332</v>
      </c>
      <c r="Z17" s="14">
        <v>91.331293333333335</v>
      </c>
      <c r="AA17" s="14">
        <v>39.710229999999996</v>
      </c>
      <c r="AB17" s="14">
        <v>68.498469999999998</v>
      </c>
      <c r="AC17" s="14">
        <v>31.768183999999998</v>
      </c>
      <c r="AD17" s="14">
        <v>54.798775999999997</v>
      </c>
      <c r="AE17" s="9">
        <v>6.533114551122321E-3</v>
      </c>
      <c r="AF17" s="9">
        <v>0.98723372629501527</v>
      </c>
      <c r="AG17" s="36">
        <v>1.2800000000000001E-3</v>
      </c>
      <c r="AH17" s="9" t="s">
        <v>242</v>
      </c>
      <c r="AI17" s="9" t="s">
        <v>242</v>
      </c>
      <c r="AJ17" s="64"/>
      <c r="AK17" s="20">
        <v>232</v>
      </c>
      <c r="AL17" s="20">
        <v>119</v>
      </c>
      <c r="AM17" s="20">
        <v>113</v>
      </c>
      <c r="AN17" s="20">
        <v>-6</v>
      </c>
      <c r="AO17" s="20">
        <v>112.8</v>
      </c>
      <c r="AP17" s="20">
        <v>6.2000000000000028</v>
      </c>
      <c r="AQ17" s="64"/>
      <c r="AR17" s="20">
        <v>95.2</v>
      </c>
      <c r="AS17" s="20">
        <v>99.4</v>
      </c>
      <c r="AT17" s="20">
        <v>4.2000000000000028</v>
      </c>
      <c r="AU17" s="64"/>
      <c r="AV17" s="19" t="s">
        <v>241</v>
      </c>
      <c r="AW17" s="11">
        <v>30.200000000000003</v>
      </c>
      <c r="AX17" s="11">
        <v>30.3</v>
      </c>
      <c r="AY17" s="64"/>
      <c r="AZ17" s="11">
        <v>24.7</v>
      </c>
      <c r="BA17" s="11">
        <v>49.2</v>
      </c>
      <c r="BB17" s="11">
        <v>45.2</v>
      </c>
      <c r="BC17" s="11">
        <v>31.700000000000003</v>
      </c>
      <c r="BD17" s="11">
        <v>29.9</v>
      </c>
      <c r="BE17" s="11">
        <v>37.9</v>
      </c>
      <c r="BF17" s="11">
        <v>32.700000000000003</v>
      </c>
      <c r="BG17" s="11">
        <v>46.6</v>
      </c>
      <c r="BH17" s="11">
        <v>41</v>
      </c>
      <c r="BI17" s="11">
        <v>31.7</v>
      </c>
      <c r="BJ17" s="48"/>
      <c r="BK17" s="64"/>
      <c r="BL17" s="11">
        <v>38.966666666666669</v>
      </c>
      <c r="BM17" s="11">
        <v>38.722222222222221</v>
      </c>
      <c r="BN17" s="11">
        <v>37.730000000000004</v>
      </c>
      <c r="BO17" s="11">
        <v>36.85</v>
      </c>
      <c r="BP17" s="11">
        <v>36.998333333333335</v>
      </c>
      <c r="BQ17" s="64"/>
      <c r="BR17" s="11">
        <v>14.333252648462047</v>
      </c>
      <c r="BS17" s="11">
        <v>13.566389534007365</v>
      </c>
      <c r="BT17" s="11">
        <v>13.745305939114672</v>
      </c>
      <c r="BU17" s="11">
        <v>13.052182250333905</v>
      </c>
      <c r="BV17" s="11">
        <v>13.64683879139379</v>
      </c>
      <c r="BW17" s="64"/>
      <c r="BX17" s="10">
        <v>23</v>
      </c>
      <c r="BY17" s="10">
        <v>34.5</v>
      </c>
      <c r="BZ17" s="10">
        <v>46</v>
      </c>
      <c r="CA17" s="10">
        <v>57.5</v>
      </c>
      <c r="CB17" s="10">
        <v>69</v>
      </c>
      <c r="CC17" s="10">
        <v>80.5</v>
      </c>
      <c r="CD17" s="10">
        <v>92</v>
      </c>
      <c r="CE17" s="64"/>
      <c r="CF17" s="9">
        <v>0.91339621808070004</v>
      </c>
      <c r="CG17" s="9">
        <v>0.56496253740257729</v>
      </c>
      <c r="CH17" s="9">
        <v>0.15037118903269053</v>
      </c>
      <c r="CI17" s="9">
        <v>1.2766273704984732E-2</v>
      </c>
      <c r="CJ17" s="9">
        <v>2.9995539725991005E-4</v>
      </c>
      <c r="CK17" s="9">
        <v>1.8277923603537971E-6</v>
      </c>
      <c r="CL17" s="9">
        <v>2.7969467852884122E-9</v>
      </c>
      <c r="CM17" s="17"/>
      <c r="CN17" s="11" t="s">
        <v>242</v>
      </c>
      <c r="CO17" s="11" t="s">
        <v>242</v>
      </c>
      <c r="CP17" s="11" t="s">
        <v>242</v>
      </c>
      <c r="CQ17" s="11" t="s">
        <v>242</v>
      </c>
      <c r="CR17" s="11" t="s">
        <v>242</v>
      </c>
      <c r="CS17" s="11" t="s">
        <v>242</v>
      </c>
      <c r="CT17" s="11" t="s">
        <v>242</v>
      </c>
      <c r="CU17" s="11" t="s">
        <v>242</v>
      </c>
      <c r="CV17" s="11" t="s">
        <v>243</v>
      </c>
      <c r="CW17" s="11" t="s">
        <v>244</v>
      </c>
      <c r="CX17" s="9">
        <v>0.26604367301335291</v>
      </c>
      <c r="CY17" s="63"/>
    </row>
    <row r="18" spans="1:103">
      <c r="A18" s="65">
        <v>9.9351500000000001</v>
      </c>
      <c r="B18" s="19" t="s">
        <v>253</v>
      </c>
      <c r="C18" s="11">
        <v>10500</v>
      </c>
      <c r="D18" s="22" t="s">
        <v>242</v>
      </c>
      <c r="E18" s="11" t="s">
        <v>250</v>
      </c>
      <c r="F18" s="11" t="s">
        <v>240</v>
      </c>
      <c r="G18" s="11" t="s">
        <v>241</v>
      </c>
      <c r="H18" s="11">
        <v>12</v>
      </c>
      <c r="I18" s="21">
        <v>0.8125</v>
      </c>
      <c r="J18" s="64"/>
      <c r="K18" s="16">
        <v>65.088632523499967</v>
      </c>
      <c r="L18" s="14">
        <v>33.204599999999999</v>
      </c>
      <c r="M18" s="14">
        <v>66.409199999999998</v>
      </c>
      <c r="N18" s="14">
        <v>49.806899999999999</v>
      </c>
      <c r="O18" s="14">
        <v>39.84552</v>
      </c>
      <c r="P18" s="22">
        <v>34.5</v>
      </c>
      <c r="Q18" s="14">
        <v>3.1623428571428569</v>
      </c>
      <c r="R18" s="14">
        <v>6.3246857142857138</v>
      </c>
      <c r="S18" s="14">
        <v>4.7435142857142854</v>
      </c>
      <c r="T18" s="14">
        <v>3.7948114285714287</v>
      </c>
      <c r="U18" s="14">
        <v>-19.295400000000001</v>
      </c>
      <c r="V18" s="14">
        <v>23.269449999999999</v>
      </c>
      <c r="W18" s="14">
        <v>43.139749999999999</v>
      </c>
      <c r="X18" s="14">
        <v>0.9624521739130435</v>
      </c>
      <c r="Y18" s="14">
        <v>46.538899999999998</v>
      </c>
      <c r="Z18" s="14">
        <v>86.279499999999999</v>
      </c>
      <c r="AA18" s="14">
        <v>34.904174999999995</v>
      </c>
      <c r="AB18" s="14">
        <v>64.709625000000003</v>
      </c>
      <c r="AC18" s="14">
        <v>27.92334</v>
      </c>
      <c r="AD18" s="14">
        <v>51.767699999999998</v>
      </c>
      <c r="AE18" s="9">
        <v>1.37073915638386E-2</v>
      </c>
      <c r="AF18" s="9">
        <v>0.97393960479286046</v>
      </c>
      <c r="AG18" s="36">
        <v>1.0299999999999999E-3</v>
      </c>
      <c r="AH18" s="9" t="s">
        <v>242</v>
      </c>
      <c r="AI18" s="9" t="s">
        <v>242</v>
      </c>
      <c r="AJ18" s="64"/>
      <c r="AK18" s="20">
        <v>232</v>
      </c>
      <c r="AL18" s="20">
        <v>119</v>
      </c>
      <c r="AM18" s="20">
        <v>113</v>
      </c>
      <c r="AN18" s="20">
        <v>-6</v>
      </c>
      <c r="AO18" s="20">
        <v>112.8</v>
      </c>
      <c r="AP18" s="20">
        <v>6.2000000000000028</v>
      </c>
      <c r="AQ18" s="64"/>
      <c r="AR18" s="20">
        <v>95.2</v>
      </c>
      <c r="AS18" s="20">
        <v>99.4</v>
      </c>
      <c r="AT18" s="20">
        <v>4.2000000000000028</v>
      </c>
      <c r="AU18" s="64"/>
      <c r="AV18" s="19" t="s">
        <v>241</v>
      </c>
      <c r="AW18" s="11">
        <v>34.9</v>
      </c>
      <c r="AX18" s="11">
        <v>34.9</v>
      </c>
      <c r="AY18" s="64"/>
      <c r="AZ18" s="11">
        <v>22.2</v>
      </c>
      <c r="BA18" s="11">
        <v>26</v>
      </c>
      <c r="BB18" s="11">
        <v>17.8</v>
      </c>
      <c r="BC18" s="11">
        <v>19.3</v>
      </c>
      <c r="BD18" s="11">
        <v>29.8</v>
      </c>
      <c r="BE18" s="11">
        <v>40.799999999999997</v>
      </c>
      <c r="BF18" s="11">
        <v>29.200000000000003</v>
      </c>
      <c r="BG18" s="11">
        <v>40.799999999999997</v>
      </c>
      <c r="BH18" s="11">
        <v>33.799999999999997</v>
      </c>
      <c r="BI18" s="11">
        <v>40.299999999999997</v>
      </c>
      <c r="BJ18" s="48"/>
      <c r="BK18" s="64"/>
      <c r="BL18" s="11">
        <v>27.9</v>
      </c>
      <c r="BM18" s="11">
        <v>38.411111111111119</v>
      </c>
      <c r="BN18" s="11">
        <v>42.476666666666674</v>
      </c>
      <c r="BO18" s="11">
        <v>41.17619047619047</v>
      </c>
      <c r="BP18" s="11">
        <v>39.594999999999992</v>
      </c>
      <c r="BQ18" s="64"/>
      <c r="BR18" s="11">
        <v>35.565635772718487</v>
      </c>
      <c r="BS18" s="11">
        <v>23.586235295150782</v>
      </c>
      <c r="BT18" s="11">
        <v>20.552314429685708</v>
      </c>
      <c r="BU18" s="11">
        <v>18.518477297166232</v>
      </c>
      <c r="BV18" s="11">
        <v>18.082953815119662</v>
      </c>
      <c r="BW18" s="64"/>
      <c r="BX18" s="10">
        <v>21</v>
      </c>
      <c r="BY18" s="10">
        <v>31.5</v>
      </c>
      <c r="BZ18" s="10">
        <v>42</v>
      </c>
      <c r="CA18" s="10">
        <v>52.5</v>
      </c>
      <c r="CB18" s="10">
        <v>63</v>
      </c>
      <c r="CC18" s="10">
        <v>73.5</v>
      </c>
      <c r="CD18" s="10">
        <v>84</v>
      </c>
      <c r="CE18" s="64"/>
      <c r="CF18" s="9">
        <v>0.89035651837543661</v>
      </c>
      <c r="CG18" s="9">
        <v>0.56811324410668107</v>
      </c>
      <c r="CH18" s="9">
        <v>0.18800253460348448</v>
      </c>
      <c r="CI18" s="9">
        <v>2.6060395207139542E-2</v>
      </c>
      <c r="CJ18" s="9">
        <v>1.3543879205376586E-3</v>
      </c>
      <c r="CK18" s="9">
        <v>2.4976995618986031E-5</v>
      </c>
      <c r="CL18" s="9">
        <v>1.5879673131991012E-7</v>
      </c>
      <c r="CM18" s="17"/>
      <c r="CN18" s="11" t="s">
        <v>242</v>
      </c>
      <c r="CO18" s="11" t="s">
        <v>242</v>
      </c>
      <c r="CP18" s="11" t="s">
        <v>242</v>
      </c>
      <c r="CQ18" s="11" t="s">
        <v>242</v>
      </c>
      <c r="CR18" s="11" t="s">
        <v>242</v>
      </c>
      <c r="CS18" s="11" t="s">
        <v>242</v>
      </c>
      <c r="CT18" s="11" t="s">
        <v>242</v>
      </c>
      <c r="CU18" s="11" t="s">
        <v>242</v>
      </c>
      <c r="CV18" s="11" t="s">
        <v>243</v>
      </c>
      <c r="CW18" s="11" t="s">
        <v>244</v>
      </c>
      <c r="CX18" s="9">
        <v>0.29921004921004923</v>
      </c>
      <c r="CY18" s="63"/>
    </row>
    <row r="19" spans="1:103">
      <c r="A19" s="65">
        <v>9.2720000000000002</v>
      </c>
      <c r="B19" s="19" t="s">
        <v>254</v>
      </c>
      <c r="C19" s="11">
        <v>10000</v>
      </c>
      <c r="D19" s="22" t="s">
        <v>242</v>
      </c>
      <c r="E19" s="11" t="s">
        <v>255</v>
      </c>
      <c r="F19" s="11" t="s">
        <v>240</v>
      </c>
      <c r="G19" s="11" t="s">
        <v>241</v>
      </c>
      <c r="H19" s="11">
        <v>13</v>
      </c>
      <c r="I19" s="21">
        <v>0.8125</v>
      </c>
      <c r="J19" s="64"/>
      <c r="K19" s="16">
        <v>59.52836565863268</v>
      </c>
      <c r="L19" s="14">
        <v>29.692899999999998</v>
      </c>
      <c r="M19" s="14">
        <v>59.385799999999996</v>
      </c>
      <c r="N19" s="14">
        <v>44.539349999999999</v>
      </c>
      <c r="O19" s="14">
        <v>35.631479999999996</v>
      </c>
      <c r="P19" s="22">
        <v>35.299999999999997</v>
      </c>
      <c r="Q19" s="14">
        <v>2.96929</v>
      </c>
      <c r="R19" s="14">
        <v>5.93858</v>
      </c>
      <c r="S19" s="14">
        <v>4.4539350000000004</v>
      </c>
      <c r="T19" s="14">
        <v>3.5631479999999995</v>
      </c>
      <c r="U19" s="14">
        <v>-20.307100000000002</v>
      </c>
      <c r="V19" s="14">
        <v>20.420899999999996</v>
      </c>
      <c r="W19" s="14">
        <v>38.9649</v>
      </c>
      <c r="X19" s="14">
        <v>0.8411586402266289</v>
      </c>
      <c r="Y19" s="14">
        <v>40.841799999999992</v>
      </c>
      <c r="Z19" s="14">
        <v>77.9298</v>
      </c>
      <c r="AA19" s="14">
        <v>30.631349999999994</v>
      </c>
      <c r="AB19" s="14">
        <v>58.44735</v>
      </c>
      <c r="AC19" s="14">
        <v>24.505079999999996</v>
      </c>
      <c r="AD19" s="14">
        <v>46.75788</v>
      </c>
      <c r="AE19" s="9">
        <v>7.3984193916594165E-3</v>
      </c>
      <c r="AF19" s="9">
        <v>0.98574343413673249</v>
      </c>
      <c r="AG19" s="36">
        <v>1.0299999999999999E-3</v>
      </c>
      <c r="AH19" s="9" t="s">
        <v>242</v>
      </c>
      <c r="AI19" s="9" t="s">
        <v>242</v>
      </c>
      <c r="AJ19" s="64"/>
      <c r="AK19" s="20">
        <v>232</v>
      </c>
      <c r="AL19" s="20">
        <v>119</v>
      </c>
      <c r="AM19" s="20">
        <v>113</v>
      </c>
      <c r="AN19" s="20">
        <v>-6</v>
      </c>
      <c r="AO19" s="20">
        <v>112.8</v>
      </c>
      <c r="AP19" s="20">
        <v>6.2000000000000028</v>
      </c>
      <c r="AQ19" s="64"/>
      <c r="AR19" s="20">
        <v>95.2</v>
      </c>
      <c r="AS19" s="20">
        <v>99.4</v>
      </c>
      <c r="AT19" s="20">
        <v>4.2000000000000028</v>
      </c>
      <c r="AU19" s="64"/>
      <c r="AV19" s="19" t="s">
        <v>241</v>
      </c>
      <c r="AW19" s="11">
        <v>16.600000000000001</v>
      </c>
      <c r="AX19" s="11">
        <v>20.500000000000004</v>
      </c>
      <c r="AY19" s="64"/>
      <c r="AZ19" s="11">
        <v>23.1</v>
      </c>
      <c r="BA19" s="11">
        <v>30.1</v>
      </c>
      <c r="BB19" s="11">
        <v>14.6</v>
      </c>
      <c r="BC19" s="11">
        <v>25.4</v>
      </c>
      <c r="BD19" s="11">
        <v>24</v>
      </c>
      <c r="BE19" s="11">
        <v>16.399999999999999</v>
      </c>
      <c r="BF19" s="11">
        <v>39.299999999999997</v>
      </c>
      <c r="BG19" s="11">
        <v>32.9</v>
      </c>
      <c r="BH19" s="11">
        <v>34.1</v>
      </c>
      <c r="BI19" s="11">
        <v>36.1</v>
      </c>
      <c r="BJ19" s="48"/>
      <c r="BK19" s="64"/>
      <c r="BL19" s="11">
        <v>37.81666666666667</v>
      </c>
      <c r="BM19" s="11">
        <v>39.949999999999996</v>
      </c>
      <c r="BN19" s="11">
        <v>38.403333333333329</v>
      </c>
      <c r="BO19" s="11">
        <v>38.209523809523816</v>
      </c>
      <c r="BP19" s="11">
        <v>37.483333333333334</v>
      </c>
      <c r="BQ19" s="64"/>
      <c r="BR19" s="11">
        <v>22.633204590776316</v>
      </c>
      <c r="BS19" s="11">
        <v>20.48687665781463</v>
      </c>
      <c r="BT19" s="11">
        <v>20.306969564956326</v>
      </c>
      <c r="BU19" s="11">
        <v>20.732596885346176</v>
      </c>
      <c r="BV19" s="11">
        <v>20.366134590253314</v>
      </c>
      <c r="BW19" s="64"/>
      <c r="BX19" s="10">
        <v>20</v>
      </c>
      <c r="BY19" s="10">
        <v>30</v>
      </c>
      <c r="BZ19" s="10">
        <v>40</v>
      </c>
      <c r="CA19" s="10">
        <v>50</v>
      </c>
      <c r="CB19" s="10">
        <v>60</v>
      </c>
      <c r="CC19" s="10">
        <v>70</v>
      </c>
      <c r="CD19" s="10">
        <v>80</v>
      </c>
      <c r="CE19" s="64"/>
      <c r="CF19" s="9">
        <v>0.85207971588808928</v>
      </c>
      <c r="CG19" s="9">
        <v>0.4867889583885453</v>
      </c>
      <c r="CH19" s="9">
        <v>0.13314708837306888</v>
      </c>
      <c r="CI19" s="9">
        <v>1.4256565863267512E-2</v>
      </c>
      <c r="CJ19" s="9">
        <v>5.4027292005132121E-4</v>
      </c>
      <c r="CK19" s="9">
        <v>6.894792934142302E-6</v>
      </c>
      <c r="CL19" s="9">
        <v>2.8863757051134087E-8</v>
      </c>
      <c r="CM19" s="17"/>
      <c r="CN19" s="11" t="s">
        <v>242</v>
      </c>
      <c r="CO19" s="11" t="s">
        <v>242</v>
      </c>
      <c r="CP19" s="11" t="s">
        <v>242</v>
      </c>
      <c r="CQ19" s="11" t="s">
        <v>242</v>
      </c>
      <c r="CR19" s="11" t="s">
        <v>242</v>
      </c>
      <c r="CS19" s="11" t="s">
        <v>242</v>
      </c>
      <c r="CT19" s="11" t="s">
        <v>242</v>
      </c>
      <c r="CU19" s="11" t="s">
        <v>242</v>
      </c>
      <c r="CV19" s="11" t="s">
        <v>243</v>
      </c>
      <c r="CW19" s="11" t="s">
        <v>244</v>
      </c>
      <c r="CX19" s="9">
        <v>0.31226320096723464</v>
      </c>
      <c r="CY19" s="63"/>
    </row>
    <row r="20" spans="1:103">
      <c r="A20" s="65">
        <v>9.4867100000000004</v>
      </c>
      <c r="B20" s="19" t="s">
        <v>256</v>
      </c>
      <c r="C20" s="11">
        <v>9500</v>
      </c>
      <c r="D20" s="22" t="s">
        <v>242</v>
      </c>
      <c r="E20" s="11" t="s">
        <v>255</v>
      </c>
      <c r="F20" s="11" t="s">
        <v>243</v>
      </c>
      <c r="G20" s="11" t="s">
        <v>247</v>
      </c>
      <c r="H20" s="11">
        <v>11</v>
      </c>
      <c r="I20" s="21">
        <v>0.8125</v>
      </c>
      <c r="J20" s="64"/>
      <c r="K20" s="16">
        <v>48.850282037525687</v>
      </c>
      <c r="L20" s="14">
        <v>23.768733333333333</v>
      </c>
      <c r="M20" s="14">
        <v>47.537466666666667</v>
      </c>
      <c r="N20" s="14">
        <v>35.653100000000002</v>
      </c>
      <c r="O20" s="14">
        <v>28.522479999999998</v>
      </c>
      <c r="P20" s="22">
        <v>23.9</v>
      </c>
      <c r="Q20" s="14">
        <v>2.5019719298245615</v>
      </c>
      <c r="R20" s="14">
        <v>5.003943859649123</v>
      </c>
      <c r="S20" s="14">
        <v>3.7529578947368423</v>
      </c>
      <c r="T20" s="14">
        <v>3.0023663157894735</v>
      </c>
      <c r="U20" s="14">
        <v>-23.731266666666667</v>
      </c>
      <c r="V20" s="14">
        <v>14.282023333333333</v>
      </c>
      <c r="W20" s="14">
        <v>33.255443333333332</v>
      </c>
      <c r="X20" s="14">
        <v>0.99450767085076719</v>
      </c>
      <c r="Y20" s="14">
        <v>28.564046666666666</v>
      </c>
      <c r="Z20" s="14">
        <v>66.510886666666664</v>
      </c>
      <c r="AA20" s="14">
        <v>21.423034999999999</v>
      </c>
      <c r="AB20" s="14">
        <v>49.883164999999998</v>
      </c>
      <c r="AC20" s="14">
        <v>17.138427999999998</v>
      </c>
      <c r="AD20" s="14">
        <v>39.906531999999999</v>
      </c>
      <c r="AE20" s="9">
        <v>3.2065135468573591E-3</v>
      </c>
      <c r="AF20" s="9">
        <v>0.99381705940532583</v>
      </c>
      <c r="AG20" s="36">
        <v>8.8999999999999995E-4</v>
      </c>
      <c r="AH20" s="9" t="s">
        <v>242</v>
      </c>
      <c r="AI20" s="9" t="s">
        <v>242</v>
      </c>
      <c r="AJ20" s="64"/>
      <c r="AK20" s="20">
        <v>232</v>
      </c>
      <c r="AL20" s="20">
        <v>113</v>
      </c>
      <c r="AM20" s="20">
        <v>119</v>
      </c>
      <c r="AN20" s="20">
        <v>6</v>
      </c>
      <c r="AO20" s="20">
        <v>112.4</v>
      </c>
      <c r="AP20" s="20">
        <v>0.59999999999999432</v>
      </c>
      <c r="AQ20" s="64"/>
      <c r="AR20" s="20">
        <v>99.4</v>
      </c>
      <c r="AS20" s="20">
        <v>95.2</v>
      </c>
      <c r="AT20" s="20">
        <v>-4.2000000000000028</v>
      </c>
      <c r="AU20" s="64"/>
      <c r="AV20" s="19" t="s">
        <v>247</v>
      </c>
      <c r="AW20" s="11">
        <v>24.2</v>
      </c>
      <c r="AX20" s="11">
        <v>14.699999999999998</v>
      </c>
      <c r="AY20" s="64"/>
      <c r="AZ20" s="11">
        <v>21</v>
      </c>
      <c r="BA20" s="11">
        <v>18.7</v>
      </c>
      <c r="BB20" s="11">
        <v>42.5</v>
      </c>
      <c r="BC20" s="11">
        <v>19</v>
      </c>
      <c r="BD20" s="11">
        <v>17.899999999999999</v>
      </c>
      <c r="BE20" s="11">
        <v>20.3</v>
      </c>
      <c r="BF20" s="11">
        <v>19.7</v>
      </c>
      <c r="BG20" s="11">
        <v>23.3</v>
      </c>
      <c r="BH20" s="11">
        <v>21.2</v>
      </c>
      <c r="BI20" s="11">
        <v>35.299999999999997</v>
      </c>
      <c r="BJ20" s="48"/>
      <c r="BK20" s="64"/>
      <c r="BL20" s="11">
        <v>34.216666666666669</v>
      </c>
      <c r="BM20" s="11">
        <v>29.461111111111112</v>
      </c>
      <c r="BN20" s="11">
        <v>31.353333333333332</v>
      </c>
      <c r="BO20" s="11">
        <v>32.730952380952381</v>
      </c>
      <c r="BP20" s="11">
        <v>33.395000000000003</v>
      </c>
      <c r="BQ20" s="64"/>
      <c r="BR20" s="11">
        <v>30.342004301734374</v>
      </c>
      <c r="BS20" s="11">
        <v>24.682243462923818</v>
      </c>
      <c r="BT20" s="11">
        <v>21.7799044271665</v>
      </c>
      <c r="BU20" s="11">
        <v>21.715665578856846</v>
      </c>
      <c r="BV20" s="11">
        <v>21.790355995943212</v>
      </c>
      <c r="BW20" s="64"/>
      <c r="BX20" s="10">
        <v>19</v>
      </c>
      <c r="BY20" s="10">
        <v>28.5</v>
      </c>
      <c r="BZ20" s="10">
        <v>38</v>
      </c>
      <c r="CA20" s="10">
        <v>47.5</v>
      </c>
      <c r="CB20" s="10">
        <v>57</v>
      </c>
      <c r="CC20" s="10">
        <v>66.5</v>
      </c>
      <c r="CD20" s="10">
        <v>76</v>
      </c>
      <c r="CE20" s="64"/>
      <c r="CF20" s="9">
        <v>0.69240365666636849</v>
      </c>
      <c r="CG20" s="9">
        <v>0.30898629682162837</v>
      </c>
      <c r="CH20" s="9">
        <v>6.6790797036805016E-2</v>
      </c>
      <c r="CI20" s="9">
        <v>6.1829405946741689E-3</v>
      </c>
      <c r="CJ20" s="9">
        <v>2.3008649904054934E-4</v>
      </c>
      <c r="CK20" s="9">
        <v>3.3291432183224501E-6</v>
      </c>
      <c r="CL20" s="9">
        <v>1.838205021531536E-8</v>
      </c>
      <c r="CM20" s="17"/>
      <c r="CN20" s="11" t="s">
        <v>242</v>
      </c>
      <c r="CO20" s="11" t="s">
        <v>242</v>
      </c>
      <c r="CP20" s="11" t="s">
        <v>242</v>
      </c>
      <c r="CQ20" s="11" t="s">
        <v>242</v>
      </c>
      <c r="CR20" s="11" t="s">
        <v>242</v>
      </c>
      <c r="CS20" s="11" t="s">
        <v>242</v>
      </c>
      <c r="CT20" s="11" t="s">
        <v>242</v>
      </c>
      <c r="CU20" s="11" t="s">
        <v>242</v>
      </c>
      <c r="CV20" s="11" t="s">
        <v>240</v>
      </c>
      <c r="CW20" s="11" t="s">
        <v>244</v>
      </c>
      <c r="CX20" s="9">
        <v>0.39912560198131442</v>
      </c>
      <c r="CY20" s="63"/>
    </row>
    <row r="21" spans="1:103">
      <c r="A21" s="65">
        <v>8.8477800000000002</v>
      </c>
      <c r="B21" s="19" t="s">
        <v>257</v>
      </c>
      <c r="C21" s="11">
        <v>7500</v>
      </c>
      <c r="D21" s="22" t="s">
        <v>242</v>
      </c>
      <c r="E21" s="11" t="s">
        <v>246</v>
      </c>
      <c r="F21" s="11" t="s">
        <v>240</v>
      </c>
      <c r="G21" s="11" t="s">
        <v>241</v>
      </c>
      <c r="H21" s="11">
        <v>13</v>
      </c>
      <c r="I21" s="21">
        <v>0.8125</v>
      </c>
      <c r="J21" s="64"/>
      <c r="K21" s="16">
        <v>45.59969340689149</v>
      </c>
      <c r="L21" s="14">
        <v>19.454033333333332</v>
      </c>
      <c r="M21" s="14">
        <v>38.908066666666663</v>
      </c>
      <c r="N21" s="14">
        <v>29.181049999999999</v>
      </c>
      <c r="O21" s="14">
        <v>23.344839999999998</v>
      </c>
      <c r="P21" s="22">
        <v>21.8</v>
      </c>
      <c r="Q21" s="14">
        <v>2.593871111111111</v>
      </c>
      <c r="R21" s="14">
        <v>5.187742222222222</v>
      </c>
      <c r="S21" s="14">
        <v>3.8908066666666663</v>
      </c>
      <c r="T21" s="14">
        <v>3.112645333333333</v>
      </c>
      <c r="U21" s="14">
        <v>-18.045966666666668</v>
      </c>
      <c r="V21" s="14">
        <v>10.606253333333331</v>
      </c>
      <c r="W21" s="14">
        <v>28.301813333333332</v>
      </c>
      <c r="X21" s="14">
        <v>0.89238685015290509</v>
      </c>
      <c r="Y21" s="14">
        <v>21.212506666666663</v>
      </c>
      <c r="Z21" s="14">
        <v>56.603626666666663</v>
      </c>
      <c r="AA21" s="14">
        <v>15.909379999999997</v>
      </c>
      <c r="AB21" s="14">
        <v>42.452719999999999</v>
      </c>
      <c r="AC21" s="14">
        <v>12.727503999999998</v>
      </c>
      <c r="AD21" s="14">
        <v>33.962175999999999</v>
      </c>
      <c r="AE21" s="9">
        <v>1.1318936748184349E-2</v>
      </c>
      <c r="AF21" s="9">
        <v>0.97930510375529545</v>
      </c>
      <c r="AG21" s="36">
        <v>5.2999999999999998E-4</v>
      </c>
      <c r="AH21" s="9" t="s">
        <v>242</v>
      </c>
      <c r="AI21" s="9" t="s">
        <v>242</v>
      </c>
      <c r="AJ21" s="64"/>
      <c r="AK21" s="20">
        <v>232</v>
      </c>
      <c r="AL21" s="20">
        <v>119</v>
      </c>
      <c r="AM21" s="20">
        <v>113</v>
      </c>
      <c r="AN21" s="20">
        <v>-6</v>
      </c>
      <c r="AO21" s="20">
        <v>112.8</v>
      </c>
      <c r="AP21" s="20">
        <v>6.2000000000000028</v>
      </c>
      <c r="AQ21" s="64"/>
      <c r="AR21" s="20">
        <v>95.2</v>
      </c>
      <c r="AS21" s="20">
        <v>99.4</v>
      </c>
      <c r="AT21" s="20">
        <v>4.2000000000000028</v>
      </c>
      <c r="AU21" s="64"/>
      <c r="AV21" s="19" t="s">
        <v>241</v>
      </c>
      <c r="AW21" s="11">
        <v>45.1</v>
      </c>
      <c r="AX21" s="11">
        <v>18.366666666666667</v>
      </c>
      <c r="AY21" s="64"/>
      <c r="AZ21" s="11">
        <v>14.7</v>
      </c>
      <c r="BA21" s="11">
        <v>26.6</v>
      </c>
      <c r="BB21" s="11">
        <v>5.2</v>
      </c>
      <c r="BC21" s="11">
        <v>27.7</v>
      </c>
      <c r="BD21" s="11">
        <v>16.399999999999999</v>
      </c>
      <c r="BE21" s="11">
        <v>21.5</v>
      </c>
      <c r="BF21" s="11">
        <v>20.9</v>
      </c>
      <c r="BG21" s="11">
        <v>28.6</v>
      </c>
      <c r="BH21" s="11">
        <v>20.2</v>
      </c>
      <c r="BI21" s="11">
        <v>16.399999999999999</v>
      </c>
      <c r="BJ21" s="48"/>
      <c r="BK21" s="64"/>
      <c r="BL21" s="11">
        <v>26.95</v>
      </c>
      <c r="BM21" s="11">
        <v>26.777777777777775</v>
      </c>
      <c r="BN21" s="11">
        <v>25.72</v>
      </c>
      <c r="BO21" s="11">
        <v>24.523809523809522</v>
      </c>
      <c r="BP21" s="11">
        <v>25.004999999999999</v>
      </c>
      <c r="BQ21" s="64"/>
      <c r="BR21" s="11">
        <v>18.301952783036487</v>
      </c>
      <c r="BS21" s="11">
        <v>18.084491688005027</v>
      </c>
      <c r="BT21" s="11">
        <v>18.341748449123347</v>
      </c>
      <c r="BU21" s="11">
        <v>16.546196103299138</v>
      </c>
      <c r="BV21" s="11">
        <v>16.166087551842857</v>
      </c>
      <c r="BW21" s="64"/>
      <c r="BX21" s="10">
        <v>15</v>
      </c>
      <c r="BY21" s="10">
        <v>22.5</v>
      </c>
      <c r="BZ21" s="10">
        <v>30</v>
      </c>
      <c r="CA21" s="10">
        <v>37.5</v>
      </c>
      <c r="CB21" s="10">
        <v>45</v>
      </c>
      <c r="CC21" s="10">
        <v>52.5</v>
      </c>
      <c r="CD21" s="10">
        <v>60</v>
      </c>
      <c r="CE21" s="64"/>
      <c r="CF21" s="9">
        <v>0.69266088260814096</v>
      </c>
      <c r="CG21" s="9">
        <v>0.3653241099700828</v>
      </c>
      <c r="CH21" s="9">
        <v>0.11664363221791807</v>
      </c>
      <c r="CI21" s="9">
        <v>2.0694896244704553E-2</v>
      </c>
      <c r="CJ21" s="9">
        <v>1.9429772516641464E-3</v>
      </c>
      <c r="CK21" s="9">
        <v>9.3878319310070069E-5</v>
      </c>
      <c r="CL21" s="9">
        <v>2.2959884354856186E-6</v>
      </c>
      <c r="CM21" s="17"/>
      <c r="CN21" s="11" t="s">
        <v>242</v>
      </c>
      <c r="CO21" s="11" t="s">
        <v>242</v>
      </c>
      <c r="CP21" s="11" t="s">
        <v>242</v>
      </c>
      <c r="CQ21" s="11" t="s">
        <v>242</v>
      </c>
      <c r="CR21" s="11" t="s">
        <v>242</v>
      </c>
      <c r="CS21" s="11" t="s">
        <v>242</v>
      </c>
      <c r="CT21" s="11" t="s">
        <v>242</v>
      </c>
      <c r="CU21" s="11" t="s">
        <v>242</v>
      </c>
      <c r="CV21" s="11" t="s">
        <v>243</v>
      </c>
      <c r="CW21" s="11" t="s">
        <v>244</v>
      </c>
      <c r="CX21" s="9">
        <v>0.45480440217195756</v>
      </c>
      <c r="CY21" s="63"/>
    </row>
    <row r="22" spans="1:103">
      <c r="A22" s="65">
        <v>8.56189</v>
      </c>
      <c r="B22" s="19" t="s">
        <v>258</v>
      </c>
      <c r="C22" s="11">
        <v>8500</v>
      </c>
      <c r="D22" s="22" t="s">
        <v>242</v>
      </c>
      <c r="E22" s="11" t="s">
        <v>265</v>
      </c>
      <c r="F22" s="11" t="s">
        <v>243</v>
      </c>
      <c r="G22" s="11" t="s">
        <v>247</v>
      </c>
      <c r="H22" s="11">
        <v>1</v>
      </c>
      <c r="I22" s="21">
        <v>0.8125</v>
      </c>
      <c r="J22" s="64"/>
      <c r="K22" s="16">
        <v>35.226360295923534</v>
      </c>
      <c r="L22" s="14">
        <v>16.180233333333334</v>
      </c>
      <c r="M22" s="14">
        <v>32.360466666666667</v>
      </c>
      <c r="N22" s="14">
        <v>24.270350000000001</v>
      </c>
      <c r="O22" s="14">
        <v>19.41628</v>
      </c>
      <c r="P22" s="22">
        <v>16.3</v>
      </c>
      <c r="Q22" s="14">
        <v>1.9035568627450981</v>
      </c>
      <c r="R22" s="14">
        <v>3.8071137254901961</v>
      </c>
      <c r="S22" s="14">
        <v>2.8553352941176469</v>
      </c>
      <c r="T22" s="14">
        <v>2.2842682352941179</v>
      </c>
      <c r="U22" s="14">
        <v>-26.319766666666666</v>
      </c>
      <c r="V22" s="14">
        <v>7.6183433333333337</v>
      </c>
      <c r="W22" s="14">
        <v>24.742123333333332</v>
      </c>
      <c r="X22" s="14">
        <v>0.99265235173824129</v>
      </c>
      <c r="Y22" s="14">
        <v>15.236686666666667</v>
      </c>
      <c r="Z22" s="14">
        <v>49.484246666666664</v>
      </c>
      <c r="AA22" s="14">
        <v>11.427515</v>
      </c>
      <c r="AB22" s="14">
        <v>37.113185000000001</v>
      </c>
      <c r="AC22" s="14">
        <v>9.1420119999999994</v>
      </c>
      <c r="AD22" s="14">
        <v>29.690547999999996</v>
      </c>
      <c r="AE22" s="9">
        <v>5.3983090961901015E-4</v>
      </c>
      <c r="AF22" s="9">
        <v>0.99894416648607876</v>
      </c>
      <c r="AG22" s="36">
        <v>7.2999999999999996E-4</v>
      </c>
      <c r="AH22" s="9" t="s">
        <v>242</v>
      </c>
      <c r="AI22" s="9" t="s">
        <v>242</v>
      </c>
      <c r="AJ22" s="64"/>
      <c r="AK22" s="20">
        <v>232</v>
      </c>
      <c r="AL22" s="20">
        <v>113</v>
      </c>
      <c r="AM22" s="20">
        <v>119</v>
      </c>
      <c r="AN22" s="20">
        <v>6</v>
      </c>
      <c r="AO22" s="20">
        <v>112.4</v>
      </c>
      <c r="AP22" s="20">
        <v>0.59999999999999432</v>
      </c>
      <c r="AQ22" s="64"/>
      <c r="AR22" s="20">
        <v>99.4</v>
      </c>
      <c r="AS22" s="20">
        <v>95.2</v>
      </c>
      <c r="AT22" s="20">
        <v>-4.2000000000000028</v>
      </c>
      <c r="AU22" s="64"/>
      <c r="AV22" s="19" t="s">
        <v>247</v>
      </c>
      <c r="AW22" s="11">
        <v>0</v>
      </c>
      <c r="AX22" s="11">
        <v>0</v>
      </c>
      <c r="AY22" s="64"/>
      <c r="AZ22" s="11">
        <v>9.1</v>
      </c>
      <c r="BA22" s="11">
        <v>17.899999999999999</v>
      </c>
      <c r="BB22" s="11">
        <v>26.4</v>
      </c>
      <c r="BC22" s="11">
        <v>8.1</v>
      </c>
      <c r="BD22" s="11">
        <v>10.9</v>
      </c>
      <c r="BE22" s="11">
        <v>13.6</v>
      </c>
      <c r="BF22" s="11">
        <v>18.399999999999999</v>
      </c>
      <c r="BG22" s="11">
        <v>20</v>
      </c>
      <c r="BH22" s="11">
        <v>23.7</v>
      </c>
      <c r="BI22" s="11">
        <v>27.4</v>
      </c>
      <c r="BJ22" s="48"/>
      <c r="BK22" s="64"/>
      <c r="BL22" s="11">
        <v>21.166666666666668</v>
      </c>
      <c r="BM22" s="11">
        <v>19.422222222222221</v>
      </c>
      <c r="BN22" s="11">
        <v>17.413333333333334</v>
      </c>
      <c r="BO22" s="11">
        <v>16.323809523809523</v>
      </c>
      <c r="BP22" s="11">
        <v>16.653333333333332</v>
      </c>
      <c r="BQ22" s="64"/>
      <c r="BR22" s="11">
        <v>15.924975670176059</v>
      </c>
      <c r="BS22" s="11">
        <v>18.728208802607664</v>
      </c>
      <c r="BT22" s="11">
        <v>17.656842271068808</v>
      </c>
      <c r="BU22" s="11">
        <v>16.57484167398696</v>
      </c>
      <c r="BV22" s="11">
        <v>16.311977009601154</v>
      </c>
      <c r="BW22" s="64"/>
      <c r="BX22" s="10">
        <v>17</v>
      </c>
      <c r="BY22" s="10">
        <v>25.5</v>
      </c>
      <c r="BZ22" s="10">
        <v>34</v>
      </c>
      <c r="CA22" s="10">
        <v>42.5</v>
      </c>
      <c r="CB22" s="10">
        <v>51</v>
      </c>
      <c r="CC22" s="10">
        <v>59.5</v>
      </c>
      <c r="CD22" s="10">
        <v>68</v>
      </c>
      <c r="CE22" s="64"/>
      <c r="CF22" s="9">
        <v>0.46186115546002293</v>
      </c>
      <c r="CG22" s="9">
        <v>0.13818336874911297</v>
      </c>
      <c r="CH22" s="9">
        <v>1.87037350249325E-2</v>
      </c>
      <c r="CI22" s="9">
        <v>1.0558335139212449E-3</v>
      </c>
      <c r="CJ22" s="9">
        <v>2.3828305316775378E-5</v>
      </c>
      <c r="CK22" s="9">
        <v>2.1006484207664045E-7</v>
      </c>
      <c r="CL22" s="9">
        <v>7.1362993292467536E-10</v>
      </c>
      <c r="CM22" s="17"/>
      <c r="CN22" s="11" t="s">
        <v>242</v>
      </c>
      <c r="CO22" s="11" t="s">
        <v>242</v>
      </c>
      <c r="CP22" s="11" t="s">
        <v>242</v>
      </c>
      <c r="CQ22" s="11" t="s">
        <v>242</v>
      </c>
      <c r="CR22" s="11" t="s">
        <v>242</v>
      </c>
      <c r="CS22" s="11" t="s">
        <v>242</v>
      </c>
      <c r="CT22" s="11" t="s">
        <v>242</v>
      </c>
      <c r="CU22" s="11" t="s">
        <v>242</v>
      </c>
      <c r="CV22" s="11" t="s">
        <v>240</v>
      </c>
      <c r="CW22" s="11" t="s">
        <v>244</v>
      </c>
      <c r="CX22" s="9">
        <v>0.52915738751192298</v>
      </c>
      <c r="CY22" s="63"/>
    </row>
    <row r="23" spans="1:103">
      <c r="A23" s="65">
        <v>7.6631499999999999</v>
      </c>
      <c r="B23" s="19" t="s">
        <v>259</v>
      </c>
      <c r="C23" s="11">
        <v>8000</v>
      </c>
      <c r="D23" s="22" t="s">
        <v>242</v>
      </c>
      <c r="E23" s="11" t="s">
        <v>255</v>
      </c>
      <c r="F23" s="11" t="s">
        <v>243</v>
      </c>
      <c r="G23" s="11" t="s">
        <v>247</v>
      </c>
      <c r="H23" s="11">
        <v>11</v>
      </c>
      <c r="I23" s="21">
        <v>0.8125</v>
      </c>
      <c r="J23" s="64"/>
      <c r="K23" s="16">
        <v>35.163593275671339</v>
      </c>
      <c r="L23" s="14">
        <v>15.625</v>
      </c>
      <c r="M23" s="14">
        <v>31.25</v>
      </c>
      <c r="N23" s="14">
        <v>23.4375</v>
      </c>
      <c r="O23" s="14">
        <v>18.75</v>
      </c>
      <c r="P23" s="22">
        <v>23.4</v>
      </c>
      <c r="Q23" s="14">
        <v>1.953125</v>
      </c>
      <c r="R23" s="14">
        <v>3.90625</v>
      </c>
      <c r="S23" s="14">
        <v>2.9296875</v>
      </c>
      <c r="T23" s="14">
        <v>2.34375</v>
      </c>
      <c r="U23" s="14">
        <v>-24.375</v>
      </c>
      <c r="V23" s="14">
        <v>7.9618500000000001</v>
      </c>
      <c r="W23" s="14">
        <v>23.288150000000002</v>
      </c>
      <c r="X23" s="14">
        <v>0.66773504273504281</v>
      </c>
      <c r="Y23" s="14">
        <v>15.9237</v>
      </c>
      <c r="Z23" s="14">
        <v>46.576300000000003</v>
      </c>
      <c r="AA23" s="14">
        <v>11.942775000000001</v>
      </c>
      <c r="AB23" s="14">
        <v>34.932225000000003</v>
      </c>
      <c r="AC23" s="14">
        <v>9.554219999999999</v>
      </c>
      <c r="AD23" s="14">
        <v>27.945780000000003</v>
      </c>
      <c r="AE23" s="9">
        <v>3.7314356704831741E-4</v>
      </c>
      <c r="AF23" s="9">
        <v>0.9992656724328659</v>
      </c>
      <c r="AG23" s="36">
        <v>6.2E-4</v>
      </c>
      <c r="AH23" s="9" t="s">
        <v>242</v>
      </c>
      <c r="AI23" s="9" t="s">
        <v>242</v>
      </c>
      <c r="AJ23" s="64"/>
      <c r="AK23" s="20">
        <v>232</v>
      </c>
      <c r="AL23" s="20">
        <v>113</v>
      </c>
      <c r="AM23" s="20">
        <v>119</v>
      </c>
      <c r="AN23" s="20">
        <v>6</v>
      </c>
      <c r="AO23" s="20">
        <v>112.4</v>
      </c>
      <c r="AP23" s="20">
        <v>0.59999999999999432</v>
      </c>
      <c r="AQ23" s="64"/>
      <c r="AR23" s="20">
        <v>99.4</v>
      </c>
      <c r="AS23" s="20">
        <v>95.2</v>
      </c>
      <c r="AT23" s="20">
        <v>-4.2000000000000028</v>
      </c>
      <c r="AU23" s="64"/>
      <c r="AV23" s="19" t="s">
        <v>247</v>
      </c>
      <c r="AW23" s="11">
        <v>1.7000000000000002</v>
      </c>
      <c r="AX23" s="11">
        <v>7.2333333333333334</v>
      </c>
      <c r="AY23" s="64"/>
      <c r="AZ23" s="11">
        <v>34.799999999999997</v>
      </c>
      <c r="BA23" s="11">
        <v>7.5</v>
      </c>
      <c r="BB23" s="11">
        <v>15.5</v>
      </c>
      <c r="BC23" s="11">
        <v>4.7</v>
      </c>
      <c r="BD23" s="11">
        <v>40.200000000000003</v>
      </c>
      <c r="BE23" s="11">
        <v>23.5</v>
      </c>
      <c r="BF23" s="11">
        <v>20.5</v>
      </c>
      <c r="BG23" s="11">
        <v>27.6</v>
      </c>
      <c r="BH23" s="11">
        <v>8</v>
      </c>
      <c r="BI23" s="11">
        <v>5.4</v>
      </c>
      <c r="BJ23" s="48"/>
      <c r="BK23" s="64"/>
      <c r="BL23" s="11">
        <v>20.133333333333333</v>
      </c>
      <c r="BM23" s="11">
        <v>25.872222222222224</v>
      </c>
      <c r="BN23" s="11">
        <v>29.57</v>
      </c>
      <c r="BO23" s="11">
        <v>28.464285714285715</v>
      </c>
      <c r="BP23" s="11">
        <v>28.593333333333334</v>
      </c>
      <c r="BQ23" s="64"/>
      <c r="BR23" s="11">
        <v>14.649527494605254</v>
      </c>
      <c r="BS23" s="11">
        <v>11.73406316740695</v>
      </c>
      <c r="BT23" s="11">
        <v>11.120033964401424</v>
      </c>
      <c r="BU23" s="11">
        <v>11.319193102134276</v>
      </c>
      <c r="BV23" s="11">
        <v>11.193893925079157</v>
      </c>
      <c r="BW23" s="64"/>
      <c r="BX23" s="10">
        <v>16</v>
      </c>
      <c r="BY23" s="10">
        <v>24</v>
      </c>
      <c r="BZ23" s="10">
        <v>32</v>
      </c>
      <c r="CA23" s="10">
        <v>40</v>
      </c>
      <c r="CB23" s="10">
        <v>48</v>
      </c>
      <c r="CC23" s="10">
        <v>56</v>
      </c>
      <c r="CD23" s="10">
        <v>64</v>
      </c>
      <c r="CE23" s="64"/>
      <c r="CF23" s="9">
        <v>0.48048535291050531</v>
      </c>
      <c r="CG23" s="9">
        <v>0.13722047678716942</v>
      </c>
      <c r="CH23" s="9">
        <v>1.630510795973994E-2</v>
      </c>
      <c r="CI23" s="9">
        <v>7.3432756713409653E-4</v>
      </c>
      <c r="CJ23" s="9">
        <v>1.1959566962538304E-5</v>
      </c>
      <c r="CK23" s="9">
        <v>6.8688756682533381E-8</v>
      </c>
      <c r="CL23" s="9">
        <v>1.3712364577145308E-10</v>
      </c>
      <c r="CM23" s="17"/>
      <c r="CN23" s="11" t="s">
        <v>242</v>
      </c>
      <c r="CO23" s="11" t="s">
        <v>242</v>
      </c>
      <c r="CP23" s="11" t="s">
        <v>242</v>
      </c>
      <c r="CQ23" s="11" t="s">
        <v>242</v>
      </c>
      <c r="CR23" s="11" t="s">
        <v>242</v>
      </c>
      <c r="CS23" s="11" t="s">
        <v>242</v>
      </c>
      <c r="CT23" s="11" t="s">
        <v>242</v>
      </c>
      <c r="CU23" s="11" t="s">
        <v>242</v>
      </c>
      <c r="CV23" s="11" t="s">
        <v>240</v>
      </c>
      <c r="CW23" s="11" t="s">
        <v>244</v>
      </c>
      <c r="CX23" s="9">
        <v>0.49044159999999998</v>
      </c>
      <c r="CY23" s="63"/>
    </row>
    <row r="24" spans="1:103">
      <c r="A24" s="65">
        <v>9.8367500000000003</v>
      </c>
      <c r="B24" s="19" t="s">
        <v>260</v>
      </c>
      <c r="C24" s="11">
        <v>6000</v>
      </c>
      <c r="D24" s="22" t="s">
        <v>242</v>
      </c>
      <c r="E24" s="11" t="s">
        <v>246</v>
      </c>
      <c r="F24" s="11" t="s">
        <v>240</v>
      </c>
      <c r="G24" s="11" t="s">
        <v>241</v>
      </c>
      <c r="H24" s="11">
        <v>13</v>
      </c>
      <c r="I24" s="21">
        <v>0.8125</v>
      </c>
      <c r="J24" s="64"/>
      <c r="K24" s="16">
        <v>41.363025956348913</v>
      </c>
      <c r="L24" s="14">
        <v>15.259866666666667</v>
      </c>
      <c r="M24" s="14">
        <v>30.519733333333335</v>
      </c>
      <c r="N24" s="14">
        <v>22.889800000000001</v>
      </c>
      <c r="O24" s="14">
        <v>18.31184</v>
      </c>
      <c r="P24" s="22">
        <v>16.899999999999999</v>
      </c>
      <c r="Q24" s="14">
        <v>2.5433111111111111</v>
      </c>
      <c r="R24" s="14">
        <v>5.0866222222222222</v>
      </c>
      <c r="S24" s="14">
        <v>3.8149666666666668</v>
      </c>
      <c r="T24" s="14">
        <v>3.0519733333333336</v>
      </c>
      <c r="U24" s="14">
        <v>-14.740133333333333</v>
      </c>
      <c r="V24" s="14">
        <v>5.423116666666667</v>
      </c>
      <c r="W24" s="14">
        <v>25.096616666666669</v>
      </c>
      <c r="X24" s="14">
        <v>0.90295069033530584</v>
      </c>
      <c r="Y24" s="14">
        <v>10.846233333333334</v>
      </c>
      <c r="Z24" s="14">
        <v>50.193233333333339</v>
      </c>
      <c r="AA24" s="14">
        <v>8.1346750000000014</v>
      </c>
      <c r="AB24" s="14">
        <v>37.644925000000001</v>
      </c>
      <c r="AC24" s="14">
        <v>6.5077400000000001</v>
      </c>
      <c r="AD24" s="14">
        <v>30.115940000000002</v>
      </c>
      <c r="AE24" s="9">
        <v>4.2250786023964038E-2</v>
      </c>
      <c r="AF24" s="9">
        <v>0.93299518214288635</v>
      </c>
      <c r="AG24" s="36">
        <v>3.4000000000000002E-4</v>
      </c>
      <c r="AH24" s="9" t="s">
        <v>242</v>
      </c>
      <c r="AI24" s="9" t="s">
        <v>242</v>
      </c>
      <c r="AJ24" s="64"/>
      <c r="AK24" s="20">
        <v>232</v>
      </c>
      <c r="AL24" s="20">
        <v>119</v>
      </c>
      <c r="AM24" s="20">
        <v>113</v>
      </c>
      <c r="AN24" s="20">
        <v>-6</v>
      </c>
      <c r="AO24" s="20">
        <v>112.8</v>
      </c>
      <c r="AP24" s="20">
        <v>6.2000000000000028</v>
      </c>
      <c r="AQ24" s="64"/>
      <c r="AR24" s="20">
        <v>95.2</v>
      </c>
      <c r="AS24" s="20">
        <v>99.4</v>
      </c>
      <c r="AT24" s="20">
        <v>4.2000000000000028</v>
      </c>
      <c r="AU24" s="64"/>
      <c r="AV24" s="19" t="s">
        <v>241</v>
      </c>
      <c r="AW24" s="11">
        <v>55.4</v>
      </c>
      <c r="AX24" s="11">
        <v>24.2</v>
      </c>
      <c r="AY24" s="64"/>
      <c r="AZ24" s="11">
        <v>15.6</v>
      </c>
      <c r="BA24" s="11">
        <v>18</v>
      </c>
      <c r="BB24" s="11">
        <v>27.9</v>
      </c>
      <c r="BC24" s="11">
        <v>19.7</v>
      </c>
      <c r="BD24" s="11">
        <v>34.700000000000003</v>
      </c>
      <c r="BE24" s="11">
        <v>19.7</v>
      </c>
      <c r="BF24" s="11">
        <v>7.7</v>
      </c>
      <c r="BG24" s="11">
        <v>13.1</v>
      </c>
      <c r="BH24" s="11">
        <v>30.1</v>
      </c>
      <c r="BI24" s="11">
        <v>11.5</v>
      </c>
      <c r="BJ24" s="48"/>
      <c r="BK24" s="64"/>
      <c r="BL24" s="11">
        <v>18.600000000000001</v>
      </c>
      <c r="BM24" s="11">
        <v>15.422222222222222</v>
      </c>
      <c r="BN24" s="11">
        <v>16.72</v>
      </c>
      <c r="BO24" s="11">
        <v>20.173809523809524</v>
      </c>
      <c r="BP24" s="11">
        <v>19.970000000000002</v>
      </c>
      <c r="BQ24" s="64"/>
      <c r="BR24" s="11">
        <v>16.024222662163737</v>
      </c>
      <c r="BS24" s="11">
        <v>19.955821325534419</v>
      </c>
      <c r="BT24" s="11">
        <v>17.878852867351071</v>
      </c>
      <c r="BU24" s="11">
        <v>17.501169478603767</v>
      </c>
      <c r="BV24" s="11">
        <v>19.090326164034757</v>
      </c>
      <c r="BW24" s="64"/>
      <c r="BX24" s="10">
        <v>12</v>
      </c>
      <c r="BY24" s="10">
        <v>18</v>
      </c>
      <c r="BZ24" s="10">
        <v>24</v>
      </c>
      <c r="CA24" s="10">
        <v>30</v>
      </c>
      <c r="CB24" s="10">
        <v>36</v>
      </c>
      <c r="CC24" s="10">
        <v>42</v>
      </c>
      <c r="CD24" s="10">
        <v>48</v>
      </c>
      <c r="CE24" s="64"/>
      <c r="CF24" s="9">
        <v>0.62982757821838076</v>
      </c>
      <c r="CG24" s="9">
        <v>0.39029093470453957</v>
      </c>
      <c r="CH24" s="9">
        <v>0.18713098241875104</v>
      </c>
      <c r="CI24" s="9">
        <v>6.7004817857113652E-2</v>
      </c>
      <c r="CJ24" s="9">
        <v>1.7496754190814423E-2</v>
      </c>
      <c r="CK24" s="9">
        <v>3.2800126320305933E-3</v>
      </c>
      <c r="CL24" s="9">
        <v>4.3681233688208643E-4</v>
      </c>
      <c r="CM24" s="17"/>
      <c r="CN24" s="11" t="s">
        <v>242</v>
      </c>
      <c r="CO24" s="11" t="s">
        <v>242</v>
      </c>
      <c r="CP24" s="11" t="s">
        <v>242</v>
      </c>
      <c r="CQ24" s="11" t="s">
        <v>242</v>
      </c>
      <c r="CR24" s="11" t="s">
        <v>242</v>
      </c>
      <c r="CS24" s="11" t="s">
        <v>242</v>
      </c>
      <c r="CT24" s="11" t="s">
        <v>242</v>
      </c>
      <c r="CU24" s="11" t="s">
        <v>242</v>
      </c>
      <c r="CV24" s="11" t="s">
        <v>243</v>
      </c>
      <c r="CW24" s="11" t="s">
        <v>244</v>
      </c>
      <c r="CX24" s="9">
        <v>0.64461572403428602</v>
      </c>
      <c r="CY24" s="63"/>
    </row>
    <row r="25" spans="1:103">
      <c r="A25" s="65">
        <v>7.4760600000000004</v>
      </c>
      <c r="B25" s="19" t="s">
        <v>261</v>
      </c>
      <c r="C25" s="11">
        <v>7000</v>
      </c>
      <c r="D25" s="22" t="s">
        <v>242</v>
      </c>
      <c r="E25" s="11" t="s">
        <v>246</v>
      </c>
      <c r="F25" s="11" t="s">
        <v>243</v>
      </c>
      <c r="G25" s="11" t="s">
        <v>247</v>
      </c>
      <c r="H25" s="11">
        <v>11</v>
      </c>
      <c r="I25" s="21">
        <v>0.8125</v>
      </c>
      <c r="J25" s="64"/>
      <c r="K25" s="16">
        <v>35.63168659137925</v>
      </c>
      <c r="L25" s="14">
        <v>14.658466666666667</v>
      </c>
      <c r="M25" s="14">
        <v>29.316933333333335</v>
      </c>
      <c r="N25" s="14">
        <v>21.9877</v>
      </c>
      <c r="O25" s="14">
        <v>17.590160000000001</v>
      </c>
      <c r="P25" s="22">
        <v>18.600000000000001</v>
      </c>
      <c r="Q25" s="14">
        <v>2.0940666666666665</v>
      </c>
      <c r="R25" s="14">
        <v>4.188133333333333</v>
      </c>
      <c r="S25" s="14">
        <v>3.1410999999999998</v>
      </c>
      <c r="T25" s="14">
        <v>2.5128800000000004</v>
      </c>
      <c r="U25" s="14">
        <v>-20.341533333333331</v>
      </c>
      <c r="V25" s="14">
        <v>7.182406666666667</v>
      </c>
      <c r="W25" s="14">
        <v>22.134526666666666</v>
      </c>
      <c r="X25" s="14">
        <v>0.78808960573476705</v>
      </c>
      <c r="Y25" s="14">
        <v>14.364813333333334</v>
      </c>
      <c r="Z25" s="14">
        <v>44.269053333333332</v>
      </c>
      <c r="AA25" s="14">
        <v>10.773610000000001</v>
      </c>
      <c r="AB25" s="14">
        <v>33.201790000000003</v>
      </c>
      <c r="AC25" s="14">
        <v>8.6188880000000001</v>
      </c>
      <c r="AD25" s="14">
        <v>26.561432</v>
      </c>
      <c r="AE25" s="9">
        <v>1.691406374985216E-3</v>
      </c>
      <c r="AF25" s="9">
        <v>0.9967446741954088</v>
      </c>
      <c r="AG25" s="36">
        <v>4.1000000000000005E-4</v>
      </c>
      <c r="AH25" s="9" t="s">
        <v>242</v>
      </c>
      <c r="AI25" s="9" t="s">
        <v>242</v>
      </c>
      <c r="AJ25" s="64"/>
      <c r="AK25" s="20">
        <v>232</v>
      </c>
      <c r="AL25" s="20">
        <v>113</v>
      </c>
      <c r="AM25" s="20">
        <v>119</v>
      </c>
      <c r="AN25" s="20">
        <v>6</v>
      </c>
      <c r="AO25" s="20">
        <v>112.4</v>
      </c>
      <c r="AP25" s="20">
        <v>0.59999999999999432</v>
      </c>
      <c r="AQ25" s="64"/>
      <c r="AR25" s="20">
        <v>99.4</v>
      </c>
      <c r="AS25" s="20">
        <v>95.2</v>
      </c>
      <c r="AT25" s="20">
        <v>-4.2000000000000028</v>
      </c>
      <c r="AU25" s="64"/>
      <c r="AV25" s="19" t="s">
        <v>247</v>
      </c>
      <c r="AW25" s="11">
        <v>14.9</v>
      </c>
      <c r="AX25" s="11">
        <v>8.1</v>
      </c>
      <c r="AY25" s="64"/>
      <c r="AZ25" s="11">
        <v>14</v>
      </c>
      <c r="BA25" s="11">
        <v>14.4</v>
      </c>
      <c r="BB25" s="11">
        <v>8.6999999999999993</v>
      </c>
      <c r="BC25" s="11">
        <v>11.7</v>
      </c>
      <c r="BD25" s="11">
        <v>5</v>
      </c>
      <c r="BE25" s="11">
        <v>10.7</v>
      </c>
      <c r="BF25" s="11">
        <v>13.5</v>
      </c>
      <c r="BG25" s="11">
        <v>18.100000000000001</v>
      </c>
      <c r="BH25" s="11">
        <v>14.6</v>
      </c>
      <c r="BI25" s="11">
        <v>12.6</v>
      </c>
      <c r="BJ25" s="48"/>
      <c r="BK25" s="64"/>
      <c r="BL25" s="11">
        <v>26.5</v>
      </c>
      <c r="BM25" s="11">
        <v>25.583333333333332</v>
      </c>
      <c r="BN25" s="11">
        <v>25.116666666666667</v>
      </c>
      <c r="BO25" s="11">
        <v>24.5</v>
      </c>
      <c r="BP25" s="11">
        <v>25.62166666666667</v>
      </c>
      <c r="BQ25" s="64"/>
      <c r="BR25" s="11">
        <v>6.1691753232987061</v>
      </c>
      <c r="BS25" s="11">
        <v>11.189167161711518</v>
      </c>
      <c r="BT25" s="11">
        <v>12.132064603837387</v>
      </c>
      <c r="BU25" s="11">
        <v>10.780054505608899</v>
      </c>
      <c r="BV25" s="11">
        <v>12.105457319271821</v>
      </c>
      <c r="BW25" s="64"/>
      <c r="BX25" s="10">
        <v>14</v>
      </c>
      <c r="BY25" s="10">
        <v>21</v>
      </c>
      <c r="BZ25" s="10">
        <v>28</v>
      </c>
      <c r="CA25" s="10">
        <v>35</v>
      </c>
      <c r="CB25" s="10">
        <v>42</v>
      </c>
      <c r="CC25" s="10">
        <v>49</v>
      </c>
      <c r="CD25" s="10">
        <v>56</v>
      </c>
      <c r="CE25" s="64"/>
      <c r="CF25" s="9">
        <v>0.53509214100604519</v>
      </c>
      <c r="CG25" s="9">
        <v>0.19815066545082582</v>
      </c>
      <c r="CH25" s="9">
        <v>3.7165752504085381E-2</v>
      </c>
      <c r="CI25" s="9">
        <v>3.2553258045912026E-3</v>
      </c>
      <c r="CJ25" s="9">
        <v>1.2748694537922933E-4</v>
      </c>
      <c r="CK25" s="9">
        <v>2.179013321668144E-6</v>
      </c>
      <c r="CL25" s="9">
        <v>1.6024711668727321E-8</v>
      </c>
      <c r="CM25" s="17"/>
      <c r="CN25" s="11" t="s">
        <v>242</v>
      </c>
      <c r="CO25" s="11" t="s">
        <v>242</v>
      </c>
      <c r="CP25" s="11" t="s">
        <v>242</v>
      </c>
      <c r="CQ25" s="11" t="s">
        <v>242</v>
      </c>
      <c r="CR25" s="11" t="s">
        <v>242</v>
      </c>
      <c r="CS25" s="11" t="s">
        <v>242</v>
      </c>
      <c r="CT25" s="11" t="s">
        <v>242</v>
      </c>
      <c r="CU25" s="11" t="s">
        <v>242</v>
      </c>
      <c r="CV25" s="11" t="s">
        <v>240</v>
      </c>
      <c r="CW25" s="11" t="s">
        <v>244</v>
      </c>
      <c r="CX25" s="9">
        <v>0.51001650923016051</v>
      </c>
      <c r="CY25" s="63"/>
    </row>
    <row r="26" spans="1:103">
      <c r="A26" s="65">
        <v>8.7683800000000005</v>
      </c>
      <c r="B26" s="19" t="s">
        <v>262</v>
      </c>
      <c r="C26" s="11">
        <v>7500</v>
      </c>
      <c r="D26" s="22" t="s">
        <v>242</v>
      </c>
      <c r="E26" s="11" t="s">
        <v>239</v>
      </c>
      <c r="F26" s="11" t="s">
        <v>243</v>
      </c>
      <c r="G26" s="11" t="s">
        <v>247</v>
      </c>
      <c r="H26" s="11">
        <v>9</v>
      </c>
      <c r="I26" s="21">
        <v>0.8125</v>
      </c>
      <c r="J26" s="64"/>
      <c r="K26" s="16">
        <v>30.374267091471491</v>
      </c>
      <c r="L26" s="14">
        <v>13.006366666666665</v>
      </c>
      <c r="M26" s="14">
        <v>26.01273333333333</v>
      </c>
      <c r="N26" s="14">
        <v>19.509549999999997</v>
      </c>
      <c r="O26" s="14">
        <v>15.607639999999996</v>
      </c>
      <c r="P26" s="22">
        <v>22.3</v>
      </c>
      <c r="Q26" s="14">
        <v>1.7341822222222221</v>
      </c>
      <c r="R26" s="14">
        <v>3.4683644444444441</v>
      </c>
      <c r="S26" s="14">
        <v>2.6012733333333329</v>
      </c>
      <c r="T26" s="14">
        <v>2.0810186666666661</v>
      </c>
      <c r="U26" s="14">
        <v>-24.493633333333335</v>
      </c>
      <c r="V26" s="14">
        <v>4.2379866666666643</v>
      </c>
      <c r="W26" s="14">
        <v>21.774746666666665</v>
      </c>
      <c r="X26" s="14">
        <v>0.58324514200298949</v>
      </c>
      <c r="Y26" s="14">
        <v>8.4759733333333287</v>
      </c>
      <c r="Z26" s="14">
        <v>43.549493333333331</v>
      </c>
      <c r="AA26" s="14">
        <v>6.3569799999999965</v>
      </c>
      <c r="AB26" s="14">
        <v>32.662120000000002</v>
      </c>
      <c r="AC26" s="14">
        <v>5.0855839999999972</v>
      </c>
      <c r="AD26" s="14">
        <v>26.129695999999999</v>
      </c>
      <c r="AE26" s="9">
        <v>1.3697897767009914E-3</v>
      </c>
      <c r="AF26" s="9">
        <v>0.99739217974173933</v>
      </c>
      <c r="AG26" s="36">
        <v>5.2999999999999998E-4</v>
      </c>
      <c r="AH26" s="9" t="s">
        <v>242</v>
      </c>
      <c r="AI26" s="9" t="s">
        <v>242</v>
      </c>
      <c r="AJ26" s="64"/>
      <c r="AK26" s="20">
        <v>232</v>
      </c>
      <c r="AL26" s="20">
        <v>113</v>
      </c>
      <c r="AM26" s="20">
        <v>119</v>
      </c>
      <c r="AN26" s="20">
        <v>6</v>
      </c>
      <c r="AO26" s="20">
        <v>112.4</v>
      </c>
      <c r="AP26" s="20">
        <v>0.59999999999999432</v>
      </c>
      <c r="AQ26" s="64"/>
      <c r="AR26" s="20">
        <v>99.4</v>
      </c>
      <c r="AS26" s="20">
        <v>95.2</v>
      </c>
      <c r="AT26" s="20">
        <v>-4.2000000000000028</v>
      </c>
      <c r="AU26" s="64"/>
      <c r="AV26" s="19" t="s">
        <v>247</v>
      </c>
      <c r="AW26" s="11">
        <v>30.4</v>
      </c>
      <c r="AX26" s="11">
        <v>23.633333333333336</v>
      </c>
      <c r="AY26" s="64"/>
      <c r="AZ26" s="11">
        <v>30.4</v>
      </c>
      <c r="BA26" s="11">
        <v>0</v>
      </c>
      <c r="BB26" s="11">
        <v>89</v>
      </c>
      <c r="BC26" s="11">
        <v>36.4</v>
      </c>
      <c r="BD26" s="11">
        <v>21.4</v>
      </c>
      <c r="BE26" s="11">
        <v>49.3</v>
      </c>
      <c r="BF26" s="11">
        <v>36</v>
      </c>
      <c r="BG26" s="11">
        <v>26.2</v>
      </c>
      <c r="BH26" s="11">
        <v>22.6</v>
      </c>
      <c r="BI26" s="11">
        <v>24.3</v>
      </c>
      <c r="BJ26" s="48"/>
      <c r="BK26" s="64"/>
      <c r="BL26" s="11">
        <v>14.466666666666667</v>
      </c>
      <c r="BM26" s="11">
        <v>20.566666666666666</v>
      </c>
      <c r="BN26" s="11">
        <v>26.009999999999998</v>
      </c>
      <c r="BO26" s="11">
        <v>27.088095238095235</v>
      </c>
      <c r="BP26" s="11">
        <v>28.089999999999996</v>
      </c>
      <c r="BQ26" s="64"/>
      <c r="BR26" s="11">
        <v>16.776264692176255</v>
      </c>
      <c r="BS26" s="11">
        <v>20.83708282403607</v>
      </c>
      <c r="BT26" s="11">
        <v>18.963273786671166</v>
      </c>
      <c r="BU26" s="11">
        <v>18.190531030268684</v>
      </c>
      <c r="BV26" s="11">
        <v>18.83147532612649</v>
      </c>
      <c r="BW26" s="64"/>
      <c r="BX26" s="10">
        <v>15</v>
      </c>
      <c r="BY26" s="10">
        <v>22.5</v>
      </c>
      <c r="BZ26" s="10">
        <v>30</v>
      </c>
      <c r="CA26" s="10">
        <v>37.5</v>
      </c>
      <c r="CB26" s="10">
        <v>45</v>
      </c>
      <c r="CC26" s="10">
        <v>52.5</v>
      </c>
      <c r="CD26" s="10">
        <v>60</v>
      </c>
      <c r="CE26" s="64"/>
      <c r="CF26" s="9">
        <v>0.41006949616663324</v>
      </c>
      <c r="CG26" s="9">
        <v>0.13946805982996358</v>
      </c>
      <c r="CH26" s="9">
        <v>2.630804329473535E-2</v>
      </c>
      <c r="CI26" s="9">
        <v>2.6078202582606735E-3</v>
      </c>
      <c r="CJ26" s="9">
        <v>1.3175929514130935E-4</v>
      </c>
      <c r="CK26" s="9">
        <v>3.3327891736378845E-6</v>
      </c>
      <c r="CL26" s="9">
        <v>4.17394495633161E-8</v>
      </c>
      <c r="CM26" s="17"/>
      <c r="CN26" s="11" t="s">
        <v>242</v>
      </c>
      <c r="CO26" s="11" t="s">
        <v>242</v>
      </c>
      <c r="CP26" s="11" t="s">
        <v>242</v>
      </c>
      <c r="CQ26" s="11" t="s">
        <v>242</v>
      </c>
      <c r="CR26" s="11" t="s">
        <v>242</v>
      </c>
      <c r="CS26" s="11" t="s">
        <v>242</v>
      </c>
      <c r="CT26" s="11" t="s">
        <v>242</v>
      </c>
      <c r="CU26" s="11" t="s">
        <v>242</v>
      </c>
      <c r="CV26" s="11" t="s">
        <v>240</v>
      </c>
      <c r="CW26" s="11" t="s">
        <v>244</v>
      </c>
      <c r="CX26" s="9">
        <v>0.67416060339679806</v>
      </c>
      <c r="CY26" s="63"/>
    </row>
    <row r="27" spans="1:103">
      <c r="A27" s="65">
        <v>6.8999499999999996</v>
      </c>
      <c r="B27" s="19" t="s">
        <v>263</v>
      </c>
      <c r="C27" s="11">
        <v>7000</v>
      </c>
      <c r="D27" s="22" t="s">
        <v>242</v>
      </c>
      <c r="E27" s="11" t="s">
        <v>255</v>
      </c>
      <c r="F27" s="11" t="s">
        <v>243</v>
      </c>
      <c r="G27" s="11" t="s">
        <v>247</v>
      </c>
      <c r="H27" s="11">
        <v>10</v>
      </c>
      <c r="I27" s="21">
        <v>0.8125</v>
      </c>
      <c r="J27" s="64"/>
      <c r="K27" s="16">
        <v>31.484133469291653</v>
      </c>
      <c r="L27" s="14">
        <v>12.961166666666665</v>
      </c>
      <c r="M27" s="14">
        <v>25.922333333333331</v>
      </c>
      <c r="N27" s="14">
        <v>19.441749999999999</v>
      </c>
      <c r="O27" s="14">
        <v>15.553399999999998</v>
      </c>
      <c r="P27" s="22">
        <v>18</v>
      </c>
      <c r="Q27" s="14">
        <v>1.8515952380952378</v>
      </c>
      <c r="R27" s="14">
        <v>3.7031904761904757</v>
      </c>
      <c r="S27" s="14">
        <v>2.777392857142857</v>
      </c>
      <c r="T27" s="14">
        <v>2.2219142857142855</v>
      </c>
      <c r="U27" s="14">
        <v>-22.038833333333336</v>
      </c>
      <c r="V27" s="14">
        <v>6.0612166666666658</v>
      </c>
      <c r="W27" s="14">
        <v>19.861116666666664</v>
      </c>
      <c r="X27" s="14">
        <v>0.72006481481481477</v>
      </c>
      <c r="Y27" s="14">
        <v>12.122433333333332</v>
      </c>
      <c r="Z27" s="14">
        <v>39.722233333333328</v>
      </c>
      <c r="AA27" s="14">
        <v>9.0918249999999983</v>
      </c>
      <c r="AB27" s="14">
        <v>29.791674999999998</v>
      </c>
      <c r="AC27" s="14">
        <v>7.2734599999999983</v>
      </c>
      <c r="AD27" s="14">
        <v>23.833339999999996</v>
      </c>
      <c r="AE27" s="9">
        <v>3.5714624925486937E-4</v>
      </c>
      <c r="AF27" s="9">
        <v>0.9992985578327388</v>
      </c>
      <c r="AG27" s="36">
        <v>4.1000000000000005E-4</v>
      </c>
      <c r="AH27" s="9" t="s">
        <v>242</v>
      </c>
      <c r="AI27" s="9" t="s">
        <v>242</v>
      </c>
      <c r="AJ27" s="64"/>
      <c r="AK27" s="20">
        <v>232</v>
      </c>
      <c r="AL27" s="20">
        <v>113</v>
      </c>
      <c r="AM27" s="20">
        <v>119</v>
      </c>
      <c r="AN27" s="20">
        <v>6</v>
      </c>
      <c r="AO27" s="20">
        <v>112.4</v>
      </c>
      <c r="AP27" s="20">
        <v>0.59999999999999432</v>
      </c>
      <c r="AQ27" s="64"/>
      <c r="AR27" s="20">
        <v>99.4</v>
      </c>
      <c r="AS27" s="20">
        <v>95.2</v>
      </c>
      <c r="AT27" s="20">
        <v>-4.2000000000000028</v>
      </c>
      <c r="AU27" s="64"/>
      <c r="AV27" s="19" t="s">
        <v>247</v>
      </c>
      <c r="AW27" s="11">
        <v>0</v>
      </c>
      <c r="AX27" s="11">
        <v>0</v>
      </c>
      <c r="AY27" s="64"/>
      <c r="AZ27" s="11">
        <v>16.7</v>
      </c>
      <c r="BA27" s="11">
        <v>3.9</v>
      </c>
      <c r="BB27" s="11">
        <v>6.9</v>
      </c>
      <c r="BC27" s="11">
        <v>3.2</v>
      </c>
      <c r="BD27" s="11">
        <v>37.700000000000003</v>
      </c>
      <c r="BE27" s="11">
        <v>17.600000000000001</v>
      </c>
      <c r="BF27" s="11">
        <v>15.6</v>
      </c>
      <c r="BG27" s="11">
        <v>5.2</v>
      </c>
      <c r="BH27" s="11">
        <v>13.2</v>
      </c>
      <c r="BI27" s="11">
        <v>17.5</v>
      </c>
      <c r="BJ27" s="48"/>
      <c r="BK27" s="64"/>
      <c r="BL27" s="11">
        <v>20.733333333333334</v>
      </c>
      <c r="BM27" s="11">
        <v>20.172222222222221</v>
      </c>
      <c r="BN27" s="11">
        <v>20.656666666666666</v>
      </c>
      <c r="BO27" s="11">
        <v>19.797619047619044</v>
      </c>
      <c r="BP27" s="11">
        <v>17.948333333333334</v>
      </c>
      <c r="BQ27" s="64"/>
      <c r="BR27" s="11">
        <v>22.35449257559883</v>
      </c>
      <c r="BS27" s="11">
        <v>20.226098007053498</v>
      </c>
      <c r="BT27" s="11">
        <v>20.394398860494171</v>
      </c>
      <c r="BU27" s="11">
        <v>20.846469086865394</v>
      </c>
      <c r="BV27" s="11">
        <v>18.782623562787624</v>
      </c>
      <c r="BW27" s="64"/>
      <c r="BX27" s="10">
        <v>14</v>
      </c>
      <c r="BY27" s="10">
        <v>21</v>
      </c>
      <c r="BZ27" s="10">
        <v>28</v>
      </c>
      <c r="CA27" s="10">
        <v>35</v>
      </c>
      <c r="CB27" s="10">
        <v>42</v>
      </c>
      <c r="CC27" s="10">
        <v>49</v>
      </c>
      <c r="CD27" s="10">
        <v>56</v>
      </c>
      <c r="CE27" s="64"/>
      <c r="CF27" s="9">
        <v>0.44016273125128835</v>
      </c>
      <c r="CG27" s="9">
        <v>0.12199801075005268</v>
      </c>
      <c r="CH27" s="9">
        <v>1.4645162891960162E-2</v>
      </c>
      <c r="CI27" s="9">
        <v>7.0144216726120145E-4</v>
      </c>
      <c r="CJ27" s="9">
        <v>1.2850331248537294E-5</v>
      </c>
      <c r="CK27" s="9">
        <v>8.7996511299870406E-8</v>
      </c>
      <c r="CL27" s="9">
        <v>2.2222823581330431E-10</v>
      </c>
      <c r="CM27" s="17"/>
      <c r="CN27" s="11" t="s">
        <v>242</v>
      </c>
      <c r="CO27" s="11" t="s">
        <v>242</v>
      </c>
      <c r="CP27" s="11" t="s">
        <v>242</v>
      </c>
      <c r="CQ27" s="11" t="s">
        <v>242</v>
      </c>
      <c r="CR27" s="11" t="s">
        <v>242</v>
      </c>
      <c r="CS27" s="11" t="s">
        <v>242</v>
      </c>
      <c r="CT27" s="11" t="s">
        <v>242</v>
      </c>
      <c r="CU27" s="11" t="s">
        <v>242</v>
      </c>
      <c r="CV27" s="11" t="s">
        <v>240</v>
      </c>
      <c r="CW27" s="11" t="s">
        <v>244</v>
      </c>
      <c r="CX27" s="9">
        <v>0.53235562642251855</v>
      </c>
      <c r="CY27" s="63"/>
    </row>
    <row r="28" spans="1:103">
      <c r="A28" s="65">
        <v>8.3454499999999996</v>
      </c>
      <c r="B28" s="19" t="s">
        <v>264</v>
      </c>
      <c r="C28" s="11">
        <v>9000</v>
      </c>
      <c r="D28" s="22" t="s">
        <v>242</v>
      </c>
      <c r="E28" s="11" t="s">
        <v>265</v>
      </c>
      <c r="F28" s="11" t="s">
        <v>240</v>
      </c>
      <c r="G28" s="11" t="s">
        <v>241</v>
      </c>
      <c r="H28" s="11">
        <v>13</v>
      </c>
      <c r="I28" s="21">
        <v>0.8125</v>
      </c>
      <c r="J28" s="64"/>
      <c r="K28" s="16">
        <v>26.501846202733823</v>
      </c>
      <c r="L28" s="14">
        <v>12.553266666666667</v>
      </c>
      <c r="M28" s="14">
        <v>25.106533333333335</v>
      </c>
      <c r="N28" s="14">
        <v>18.829900000000002</v>
      </c>
      <c r="O28" s="14">
        <v>15.06392</v>
      </c>
      <c r="P28" s="22">
        <v>21.9</v>
      </c>
      <c r="Q28" s="14">
        <v>1.3948074074074075</v>
      </c>
      <c r="R28" s="14">
        <v>2.789614814814815</v>
      </c>
      <c r="S28" s="14">
        <v>2.0922111111111112</v>
      </c>
      <c r="T28" s="14">
        <v>1.6737688888888889</v>
      </c>
      <c r="U28" s="14">
        <v>-32.446733333333334</v>
      </c>
      <c r="V28" s="14">
        <v>4.2078166666666679</v>
      </c>
      <c r="W28" s="14">
        <v>20.898716666666665</v>
      </c>
      <c r="X28" s="14">
        <v>0.5732085235920853</v>
      </c>
      <c r="Y28" s="14">
        <v>8.4156333333333357</v>
      </c>
      <c r="Z28" s="14">
        <v>41.797433333333331</v>
      </c>
      <c r="AA28" s="14">
        <v>6.3117250000000018</v>
      </c>
      <c r="AB28" s="14">
        <v>31.348074999999998</v>
      </c>
      <c r="AC28" s="14">
        <v>5.0493800000000011</v>
      </c>
      <c r="AD28" s="14">
        <v>25.078459999999996</v>
      </c>
      <c r="AE28" s="9">
        <v>2.5443629186883143E-5</v>
      </c>
      <c r="AF28" s="9">
        <v>0.999949453800692</v>
      </c>
      <c r="AG28" s="36">
        <v>7.7999999999999999E-4</v>
      </c>
      <c r="AH28" s="9" t="s">
        <v>242</v>
      </c>
      <c r="AI28" s="9" t="s">
        <v>242</v>
      </c>
      <c r="AJ28" s="64"/>
      <c r="AK28" s="20">
        <v>232</v>
      </c>
      <c r="AL28" s="20">
        <v>119</v>
      </c>
      <c r="AM28" s="20">
        <v>113</v>
      </c>
      <c r="AN28" s="20">
        <v>-6</v>
      </c>
      <c r="AO28" s="20">
        <v>112.8</v>
      </c>
      <c r="AP28" s="20">
        <v>6.2000000000000028</v>
      </c>
      <c r="AQ28" s="64"/>
      <c r="AR28" s="20">
        <v>95.2</v>
      </c>
      <c r="AS28" s="20">
        <v>99.4</v>
      </c>
      <c r="AT28" s="20">
        <v>4.2000000000000028</v>
      </c>
      <c r="AU28" s="64"/>
      <c r="AV28" s="19" t="s">
        <v>241</v>
      </c>
      <c r="AW28" s="11">
        <v>43.9</v>
      </c>
      <c r="AX28" s="11">
        <v>26.166666666666668</v>
      </c>
      <c r="AY28" s="64"/>
      <c r="AZ28" s="11">
        <v>14</v>
      </c>
      <c r="BA28" s="11">
        <v>6</v>
      </c>
      <c r="BB28" s="11">
        <v>23.4</v>
      </c>
      <c r="BC28" s="11">
        <v>2.2000000000000002</v>
      </c>
      <c r="BD28" s="11">
        <v>14</v>
      </c>
      <c r="BE28" s="11">
        <v>19.2</v>
      </c>
      <c r="BF28" s="11">
        <v>15.2</v>
      </c>
      <c r="BG28" s="11">
        <v>25</v>
      </c>
      <c r="BH28" s="11">
        <v>6.3000000000000007</v>
      </c>
      <c r="BI28" s="11">
        <v>29</v>
      </c>
      <c r="BJ28" s="48"/>
      <c r="BK28" s="64"/>
      <c r="BL28" s="11">
        <v>27.733333333333334</v>
      </c>
      <c r="BM28" s="11">
        <v>20.977777777777778</v>
      </c>
      <c r="BN28" s="11">
        <v>21.743333333333332</v>
      </c>
      <c r="BO28" s="11">
        <v>20.164285714285715</v>
      </c>
      <c r="BP28" s="11">
        <v>18.963333333333331</v>
      </c>
      <c r="BQ28" s="64"/>
      <c r="BR28" s="11">
        <v>10.134840603295457</v>
      </c>
      <c r="BS28" s="11">
        <v>15.981981299556134</v>
      </c>
      <c r="BT28" s="11">
        <v>14.862369087582772</v>
      </c>
      <c r="BU28" s="11">
        <v>13.08632486472702</v>
      </c>
      <c r="BV28" s="11">
        <v>13.182984372264803</v>
      </c>
      <c r="BW28" s="64"/>
      <c r="BX28" s="10">
        <v>18</v>
      </c>
      <c r="BY28" s="10">
        <v>27</v>
      </c>
      <c r="BZ28" s="10">
        <v>36</v>
      </c>
      <c r="CA28" s="10">
        <v>45</v>
      </c>
      <c r="CB28" s="10">
        <v>54</v>
      </c>
      <c r="CC28" s="10">
        <v>63</v>
      </c>
      <c r="CD28" s="10">
        <v>72</v>
      </c>
      <c r="CE28" s="64"/>
      <c r="CF28" s="9">
        <v>0.2569880591377689</v>
      </c>
      <c r="CG28" s="9">
        <v>4.1717768221252616E-2</v>
      </c>
      <c r="CH28" s="9">
        <v>2.4807490519658248E-3</v>
      </c>
      <c r="CI28" s="9">
        <v>5.0546199307999196E-5</v>
      </c>
      <c r="CJ28" s="9">
        <v>3.4105906576709089E-7</v>
      </c>
      <c r="CK28" s="9">
        <v>7.4788986115237321E-10</v>
      </c>
      <c r="CL28" s="9">
        <v>5.2702286978956181E-13</v>
      </c>
      <c r="CM28" s="17"/>
      <c r="CN28" s="11" t="s">
        <v>242</v>
      </c>
      <c r="CO28" s="11" t="s">
        <v>242</v>
      </c>
      <c r="CP28" s="11" t="s">
        <v>242</v>
      </c>
      <c r="CQ28" s="11" t="s">
        <v>242</v>
      </c>
      <c r="CR28" s="11" t="s">
        <v>242</v>
      </c>
      <c r="CS28" s="11" t="s">
        <v>242</v>
      </c>
      <c r="CT28" s="11" t="s">
        <v>242</v>
      </c>
      <c r="CU28" s="11" t="s">
        <v>242</v>
      </c>
      <c r="CV28" s="11" t="s">
        <v>243</v>
      </c>
      <c r="CW28" s="11" t="s">
        <v>244</v>
      </c>
      <c r="CX28" s="9">
        <v>0.66480305259188832</v>
      </c>
      <c r="CY28" s="63"/>
    </row>
    <row r="29" spans="1:103">
      <c r="A29" s="65">
        <v>6.0039999999999996</v>
      </c>
      <c r="B29" s="19" t="s">
        <v>266</v>
      </c>
      <c r="C29" s="11">
        <v>6000</v>
      </c>
      <c r="D29" s="22" t="s">
        <v>242</v>
      </c>
      <c r="E29" s="11" t="s">
        <v>250</v>
      </c>
      <c r="F29" s="11" t="s">
        <v>243</v>
      </c>
      <c r="G29" s="11" t="s">
        <v>247</v>
      </c>
      <c r="H29" s="11">
        <v>16</v>
      </c>
      <c r="I29" s="21">
        <v>0.8125</v>
      </c>
      <c r="J29" s="64"/>
      <c r="K29" s="16">
        <v>9.5149602007309824</v>
      </c>
      <c r="L29" s="14">
        <v>3.5680899999999998</v>
      </c>
      <c r="M29" s="14">
        <v>7.1361799999999995</v>
      </c>
      <c r="N29" s="14">
        <v>5.3521349999999996</v>
      </c>
      <c r="O29" s="14">
        <v>4.2817079999999992</v>
      </c>
      <c r="P29" s="22">
        <v>12.9</v>
      </c>
      <c r="Q29" s="14">
        <v>0.59468166666666666</v>
      </c>
      <c r="R29" s="14">
        <v>1.1893633333333333</v>
      </c>
      <c r="S29" s="14">
        <v>0.89202249999999994</v>
      </c>
      <c r="T29" s="14">
        <v>0.71361799999999986</v>
      </c>
      <c r="U29" s="14">
        <v>-26.431910000000002</v>
      </c>
      <c r="V29" s="14">
        <v>-2.4359099999999998</v>
      </c>
      <c r="W29" s="14">
        <v>9.5720899999999993</v>
      </c>
      <c r="X29" s="14">
        <v>0.27659612403100775</v>
      </c>
      <c r="Y29" s="14">
        <v>-4.8718199999999996</v>
      </c>
      <c r="Z29" s="14">
        <v>19.144179999999999</v>
      </c>
      <c r="AA29" s="14">
        <v>-3.6538649999999997</v>
      </c>
      <c r="AB29" s="14">
        <v>14.358134999999999</v>
      </c>
      <c r="AC29" s="14">
        <v>-2.9230919999999996</v>
      </c>
      <c r="AD29" s="14">
        <v>11.486507999999999</v>
      </c>
      <c r="AE29" s="9">
        <v>2.6932047051397845E-6</v>
      </c>
      <c r="AF29" s="9">
        <v>0.99999464659356851</v>
      </c>
      <c r="AG29" s="36">
        <v>0</v>
      </c>
      <c r="AH29" s="9" t="s">
        <v>242</v>
      </c>
      <c r="AI29" s="9" t="s">
        <v>242</v>
      </c>
      <c r="AJ29" s="64"/>
      <c r="AK29" s="20">
        <v>232</v>
      </c>
      <c r="AL29" s="20">
        <v>113</v>
      </c>
      <c r="AM29" s="20">
        <v>119</v>
      </c>
      <c r="AN29" s="20">
        <v>6</v>
      </c>
      <c r="AO29" s="20">
        <v>112.4</v>
      </c>
      <c r="AP29" s="20">
        <v>0.59999999999999432</v>
      </c>
      <c r="AQ29" s="64"/>
      <c r="AR29" s="20">
        <v>99.4</v>
      </c>
      <c r="AS29" s="20">
        <v>95.2</v>
      </c>
      <c r="AT29" s="20">
        <v>-4.2000000000000028</v>
      </c>
      <c r="AU29" s="64"/>
      <c r="AV29" s="19" t="s">
        <v>247</v>
      </c>
      <c r="AW29" s="11">
        <v>0</v>
      </c>
      <c r="AX29" s="11">
        <v>0</v>
      </c>
      <c r="AY29" s="64"/>
      <c r="AZ29" s="11">
        <v>11.7</v>
      </c>
      <c r="BA29" s="11">
        <v>3.2</v>
      </c>
      <c r="BB29" s="11">
        <v>0</v>
      </c>
      <c r="BC29" s="11">
        <v>21.3</v>
      </c>
      <c r="BD29" s="11">
        <v>35.700000000000003</v>
      </c>
      <c r="BE29" s="11">
        <v>11.9</v>
      </c>
      <c r="BF29" s="11">
        <v>5.9</v>
      </c>
      <c r="BG29" s="11">
        <v>6.9</v>
      </c>
      <c r="BH29" s="11">
        <v>10.6</v>
      </c>
      <c r="BI29" s="11">
        <v>0</v>
      </c>
      <c r="BJ29" s="48"/>
      <c r="BK29" s="64"/>
      <c r="BL29" s="11">
        <v>4.2666666666666666</v>
      </c>
      <c r="BM29" s="11">
        <v>10.405555555555555</v>
      </c>
      <c r="BN29" s="11">
        <v>12.306666666666667</v>
      </c>
      <c r="BO29" s="11">
        <v>15.059523809523808</v>
      </c>
      <c r="BP29" s="11">
        <v>12.808333333333332</v>
      </c>
      <c r="BQ29" s="64"/>
      <c r="BR29" s="11">
        <v>0</v>
      </c>
      <c r="BS29" s="11">
        <v>7.0945145240641372</v>
      </c>
      <c r="BT29" s="11">
        <v>10.006627706193244</v>
      </c>
      <c r="BU29" s="11">
        <v>12.517903833200842</v>
      </c>
      <c r="BV29" s="11">
        <v>13.414849493230619</v>
      </c>
      <c r="BW29" s="64"/>
      <c r="BX29" s="10">
        <v>12</v>
      </c>
      <c r="BY29" s="10">
        <v>18</v>
      </c>
      <c r="BZ29" s="10">
        <v>24</v>
      </c>
      <c r="CA29" s="10">
        <v>30</v>
      </c>
      <c r="CB29" s="10">
        <v>36</v>
      </c>
      <c r="CC29" s="10">
        <v>42</v>
      </c>
      <c r="CD29" s="10">
        <v>48</v>
      </c>
      <c r="CE29" s="64"/>
      <c r="CF29" s="9">
        <v>8.0102552300437502E-2</v>
      </c>
      <c r="CG29" s="9">
        <v>8.1146912196232712E-3</v>
      </c>
      <c r="CH29" s="9">
        <v>3.331908692851826E-4</v>
      </c>
      <c r="CI29" s="9">
        <v>5.3534064314852969E-6</v>
      </c>
      <c r="CJ29" s="9">
        <v>3.3002978794272053E-8</v>
      </c>
      <c r="CK29" s="9">
        <v>7.7155504207837566E-11</v>
      </c>
      <c r="CL29" s="9">
        <v>6.794564910705958E-14</v>
      </c>
      <c r="CM29" s="17"/>
      <c r="CN29" s="11" t="s">
        <v>242</v>
      </c>
      <c r="CO29" s="11" t="s">
        <v>242</v>
      </c>
      <c r="CP29" s="11" t="s">
        <v>242</v>
      </c>
      <c r="CQ29" s="11" t="s">
        <v>242</v>
      </c>
      <c r="CR29" s="11" t="s">
        <v>242</v>
      </c>
      <c r="CS29" s="11" t="s">
        <v>242</v>
      </c>
      <c r="CT29" s="11" t="s">
        <v>242</v>
      </c>
      <c r="CU29" s="11" t="s">
        <v>242</v>
      </c>
      <c r="CV29" s="11" t="s">
        <v>240</v>
      </c>
      <c r="CW29" s="11" t="s">
        <v>244</v>
      </c>
      <c r="CX29" s="9">
        <v>1.6826929813990117</v>
      </c>
      <c r="CY29" s="63"/>
    </row>
    <row r="30" spans="1:103">
      <c r="A30" s="65">
        <v>5.3801300000000003</v>
      </c>
      <c r="B30" s="19" t="s">
        <v>267</v>
      </c>
      <c r="C30" s="11">
        <v>6500</v>
      </c>
      <c r="D30" s="22" t="s">
        <v>242</v>
      </c>
      <c r="E30" s="11" t="s">
        <v>239</v>
      </c>
      <c r="F30" s="11" t="s">
        <v>243</v>
      </c>
      <c r="G30" s="11" t="s">
        <v>247</v>
      </c>
      <c r="H30" s="11">
        <v>1</v>
      </c>
      <c r="I30" s="21">
        <v>0.8125</v>
      </c>
      <c r="J30" s="64"/>
      <c r="K30" s="16">
        <v>7.7641979144956359</v>
      </c>
      <c r="L30" s="14">
        <v>3.0586233333333332</v>
      </c>
      <c r="M30" s="14">
        <v>6.1172466666666665</v>
      </c>
      <c r="N30" s="14">
        <v>4.5879349999999999</v>
      </c>
      <c r="O30" s="14">
        <v>3.6703479999999997</v>
      </c>
      <c r="P30" s="22">
        <v>15.4</v>
      </c>
      <c r="Q30" s="14">
        <v>0.47055743589743593</v>
      </c>
      <c r="R30" s="14">
        <v>0.94111487179487185</v>
      </c>
      <c r="S30" s="14">
        <v>0.70583615384615384</v>
      </c>
      <c r="T30" s="14">
        <v>0.56466892307692296</v>
      </c>
      <c r="U30" s="14">
        <v>-29.441376666666667</v>
      </c>
      <c r="V30" s="14">
        <v>-2.3215066666666671</v>
      </c>
      <c r="W30" s="14">
        <v>8.4387533333333344</v>
      </c>
      <c r="X30" s="14">
        <v>0.19861190476190474</v>
      </c>
      <c r="Y30" s="14">
        <v>-4.6430133333333341</v>
      </c>
      <c r="Z30" s="14">
        <v>16.877506666666669</v>
      </c>
      <c r="AA30" s="14">
        <v>-3.4822600000000006</v>
      </c>
      <c r="AB30" s="14">
        <v>12.658130000000002</v>
      </c>
      <c r="AC30" s="14">
        <v>-2.7858080000000003</v>
      </c>
      <c r="AD30" s="14">
        <v>10.126504000000001</v>
      </c>
      <c r="AE30" s="9">
        <v>1.1115354803248323E-8</v>
      </c>
      <c r="AF30" s="9">
        <v>0.99999997778120564</v>
      </c>
      <c r="AG30" s="36">
        <v>4.1000000000000005E-4</v>
      </c>
      <c r="AH30" s="9" t="s">
        <v>242</v>
      </c>
      <c r="AI30" s="9" t="s">
        <v>242</v>
      </c>
      <c r="AJ30" s="64"/>
      <c r="AK30" s="20">
        <v>232</v>
      </c>
      <c r="AL30" s="20">
        <v>113</v>
      </c>
      <c r="AM30" s="20">
        <v>119</v>
      </c>
      <c r="AN30" s="20">
        <v>6</v>
      </c>
      <c r="AO30" s="20">
        <v>112.4</v>
      </c>
      <c r="AP30" s="20">
        <v>0.59999999999999432</v>
      </c>
      <c r="AQ30" s="64"/>
      <c r="AR30" s="20">
        <v>99.4</v>
      </c>
      <c r="AS30" s="20">
        <v>95.2</v>
      </c>
      <c r="AT30" s="20">
        <v>-4.2000000000000028</v>
      </c>
      <c r="AU30" s="64"/>
      <c r="AV30" s="19" t="s">
        <v>247</v>
      </c>
      <c r="AW30" s="11">
        <v>8.9</v>
      </c>
      <c r="AX30" s="11">
        <v>12.366666666666667</v>
      </c>
      <c r="AY30" s="64"/>
      <c r="AZ30" s="11">
        <v>20</v>
      </c>
      <c r="BA30" s="11">
        <v>21.4</v>
      </c>
      <c r="BB30" s="11">
        <v>34.799999999999997</v>
      </c>
      <c r="BC30" s="11">
        <v>19.600000000000001</v>
      </c>
      <c r="BD30" s="11">
        <v>24.4</v>
      </c>
      <c r="BE30" s="11">
        <v>2.4</v>
      </c>
      <c r="BF30" s="11">
        <v>11.2</v>
      </c>
      <c r="BG30" s="11">
        <v>19.399999999999999</v>
      </c>
      <c r="BH30" s="11">
        <v>10.4</v>
      </c>
      <c r="BI30" s="11">
        <v>15.2</v>
      </c>
      <c r="BJ30" s="48"/>
      <c r="BK30" s="64"/>
      <c r="BL30" s="11">
        <v>16.533333333333335</v>
      </c>
      <c r="BM30" s="11">
        <v>15.561111111111112</v>
      </c>
      <c r="BN30" s="11">
        <v>14.25</v>
      </c>
      <c r="BO30" s="11">
        <v>15.323809523809524</v>
      </c>
      <c r="BP30" s="11">
        <v>17.141666666666662</v>
      </c>
      <c r="BQ30" s="64"/>
      <c r="BR30" s="11">
        <v>40.95796676441838</v>
      </c>
      <c r="BS30" s="11">
        <v>28.524264700792525</v>
      </c>
      <c r="BT30" s="11">
        <v>24.95194548754435</v>
      </c>
      <c r="BU30" s="11">
        <v>23.853881377593414</v>
      </c>
      <c r="BV30" s="11">
        <v>22.553167518477494</v>
      </c>
      <c r="BW30" s="64"/>
      <c r="BX30" s="10">
        <v>13</v>
      </c>
      <c r="BY30" s="10">
        <v>19.5</v>
      </c>
      <c r="BZ30" s="10">
        <v>26</v>
      </c>
      <c r="CA30" s="10">
        <v>32.5</v>
      </c>
      <c r="CB30" s="10">
        <v>39</v>
      </c>
      <c r="CC30" s="10">
        <v>45.5</v>
      </c>
      <c r="CD30" s="10">
        <v>52</v>
      </c>
      <c r="CE30" s="64"/>
      <c r="CF30" s="9">
        <v>3.2316010955616536E-2</v>
      </c>
      <c r="CG30" s="9">
        <v>1.1217653030630714E-3</v>
      </c>
      <c r="CH30" s="9">
        <v>1.0035775251715506E-5</v>
      </c>
      <c r="CI30" s="9">
        <v>2.2218794359929461E-8</v>
      </c>
      <c r="CJ30" s="9">
        <v>1.1915246567184568E-11</v>
      </c>
      <c r="CK30" s="9">
        <v>1.5543122344752192E-15</v>
      </c>
      <c r="CL30" s="9">
        <v>0</v>
      </c>
      <c r="CM30" s="17"/>
      <c r="CN30" s="11" t="s">
        <v>242</v>
      </c>
      <c r="CO30" s="11" t="s">
        <v>242</v>
      </c>
      <c r="CP30" s="11" t="s">
        <v>242</v>
      </c>
      <c r="CQ30" s="11" t="s">
        <v>242</v>
      </c>
      <c r="CR30" s="11" t="s">
        <v>242</v>
      </c>
      <c r="CS30" s="11" t="s">
        <v>242</v>
      </c>
      <c r="CT30" s="11" t="s">
        <v>242</v>
      </c>
      <c r="CU30" s="11" t="s">
        <v>242</v>
      </c>
      <c r="CV30" s="11" t="s">
        <v>240</v>
      </c>
      <c r="CW30" s="11" t="s">
        <v>244</v>
      </c>
      <c r="CX30" s="9">
        <v>1.7590037783883166</v>
      </c>
      <c r="CY30" s="63"/>
    </row>
    <row r="31" spans="1:103">
      <c r="A31" s="65" t="s">
        <v>268</v>
      </c>
      <c r="B31" s="19" t="s">
        <v>269</v>
      </c>
      <c r="C31" s="11">
        <v>6000</v>
      </c>
      <c r="D31" s="22" t="s">
        <v>242</v>
      </c>
      <c r="E31" s="11" t="s">
        <v>246</v>
      </c>
      <c r="F31" s="11" t="s">
        <v>240</v>
      </c>
      <c r="G31" s="11" t="s">
        <v>241</v>
      </c>
      <c r="H31" s="11">
        <v>13</v>
      </c>
      <c r="I31" s="21">
        <v>0.8125</v>
      </c>
      <c r="J31" s="64"/>
      <c r="K31" s="16" t="s">
        <v>268</v>
      </c>
      <c r="L31" s="14">
        <v>1.5</v>
      </c>
      <c r="M31" s="14">
        <v>3</v>
      </c>
      <c r="N31" s="14">
        <v>2.25</v>
      </c>
      <c r="O31" s="14">
        <v>1.7999999999999998</v>
      </c>
      <c r="P31" s="22">
        <v>9.1</v>
      </c>
      <c r="Q31" s="14">
        <v>0.25</v>
      </c>
      <c r="R31" s="14">
        <v>0.5</v>
      </c>
      <c r="S31" s="14">
        <v>0.375</v>
      </c>
      <c r="T31" s="14">
        <v>0.3</v>
      </c>
      <c r="U31" s="14">
        <v>-28.5</v>
      </c>
      <c r="V31" s="14" t="s">
        <v>242</v>
      </c>
      <c r="W31" s="14" t="s">
        <v>242</v>
      </c>
      <c r="X31" s="14">
        <v>0.16483516483516483</v>
      </c>
      <c r="Y31" s="14" t="e">
        <v>#VALUE!</v>
      </c>
      <c r="Z31" s="14" t="e">
        <v>#VALUE!</v>
      </c>
      <c r="AA31" s="14" t="e">
        <v>#VALUE!</v>
      </c>
      <c r="AB31" s="14" t="e">
        <v>#VALUE!</v>
      </c>
      <c r="AC31" s="14" t="e">
        <v>#VALUE!</v>
      </c>
      <c r="AD31" s="14" t="e">
        <v>#VALUE!</v>
      </c>
      <c r="AE31" s="9" t="s">
        <v>242</v>
      </c>
      <c r="AF31" s="9" t="s">
        <v>242</v>
      </c>
      <c r="AG31" s="36">
        <v>0</v>
      </c>
      <c r="AH31" s="9" t="s">
        <v>242</v>
      </c>
      <c r="AI31" s="9" t="s">
        <v>242</v>
      </c>
      <c r="AJ31" s="64"/>
      <c r="AK31" s="20">
        <v>232</v>
      </c>
      <c r="AL31" s="20">
        <v>119</v>
      </c>
      <c r="AM31" s="20">
        <v>113</v>
      </c>
      <c r="AN31" s="20">
        <v>-6</v>
      </c>
      <c r="AO31" s="20">
        <v>112.8</v>
      </c>
      <c r="AP31" s="20">
        <v>6.2000000000000028</v>
      </c>
      <c r="AQ31" s="64"/>
      <c r="AR31" s="20">
        <v>95.2</v>
      </c>
      <c r="AS31" s="20">
        <v>99.4</v>
      </c>
      <c r="AT31" s="20">
        <v>4.2000000000000028</v>
      </c>
      <c r="AU31" s="64"/>
      <c r="AV31" s="19" t="s">
        <v>241</v>
      </c>
      <c r="AW31" s="11">
        <v>0</v>
      </c>
      <c r="AX31" s="11">
        <v>0</v>
      </c>
      <c r="AY31" s="64"/>
      <c r="AZ31" s="11">
        <v>0</v>
      </c>
      <c r="BA31" s="11">
        <v>2.4</v>
      </c>
      <c r="BB31" s="11">
        <v>11.5</v>
      </c>
      <c r="BC31" s="11">
        <v>7.7</v>
      </c>
      <c r="BD31" s="11">
        <v>12.9</v>
      </c>
      <c r="BE31" s="11">
        <v>3.5</v>
      </c>
      <c r="BF31" s="11">
        <v>7.4</v>
      </c>
      <c r="BG31" s="11">
        <v>0</v>
      </c>
      <c r="BH31" s="11">
        <v>0</v>
      </c>
      <c r="BI31" s="11">
        <v>6</v>
      </c>
      <c r="BJ31" s="48"/>
      <c r="BK31" s="64"/>
      <c r="BL31" s="11">
        <v>4.0999999999999996</v>
      </c>
      <c r="BM31" s="11">
        <v>2.8277777777777775</v>
      </c>
      <c r="BN31" s="11">
        <v>3.4366666666666661</v>
      </c>
      <c r="BO31" s="11">
        <v>5.6333333333333337</v>
      </c>
      <c r="BP31" s="11">
        <v>6.503333333333333</v>
      </c>
      <c r="BQ31" s="64"/>
      <c r="BR31" s="11">
        <v>11.057156283689771</v>
      </c>
      <c r="BS31" s="11">
        <v>18.710446959723278</v>
      </c>
      <c r="BT31" s="11">
        <v>20.246269239875108</v>
      </c>
      <c r="BU31" s="11">
        <v>18.335403767465777</v>
      </c>
      <c r="BV31" s="11">
        <v>16.667623808146963</v>
      </c>
      <c r="BW31" s="64"/>
      <c r="BX31" s="10">
        <v>12</v>
      </c>
      <c r="BY31" s="10">
        <v>18</v>
      </c>
      <c r="BZ31" s="10">
        <v>24</v>
      </c>
      <c r="CA31" s="10">
        <v>30</v>
      </c>
      <c r="CB31" s="10">
        <v>36</v>
      </c>
      <c r="CC31" s="10">
        <v>42</v>
      </c>
      <c r="CD31" s="10">
        <v>48</v>
      </c>
      <c r="CE31" s="64"/>
      <c r="CF31" s="9" t="s">
        <v>242</v>
      </c>
      <c r="CG31" s="9" t="s">
        <v>242</v>
      </c>
      <c r="CH31" s="9" t="s">
        <v>242</v>
      </c>
      <c r="CI31" s="9" t="s">
        <v>242</v>
      </c>
      <c r="CJ31" s="9" t="s">
        <v>242</v>
      </c>
      <c r="CK31" s="9" t="s">
        <v>242</v>
      </c>
      <c r="CL31" s="9" t="s">
        <v>242</v>
      </c>
      <c r="CM31" s="17"/>
      <c r="CN31" s="11" t="s">
        <v>242</v>
      </c>
      <c r="CO31" s="11" t="s">
        <v>242</v>
      </c>
      <c r="CP31" s="11" t="s">
        <v>242</v>
      </c>
      <c r="CQ31" s="11" t="s">
        <v>242</v>
      </c>
      <c r="CR31" s="11" t="s">
        <v>242</v>
      </c>
      <c r="CS31" s="11" t="s">
        <v>242</v>
      </c>
      <c r="CT31" s="11" t="s">
        <v>242</v>
      </c>
      <c r="CU31" s="11" t="s">
        <v>242</v>
      </c>
      <c r="CV31" s="11" t="s">
        <v>243</v>
      </c>
      <c r="CW31" s="11" t="s">
        <v>244</v>
      </c>
      <c r="CX31" s="9" t="s">
        <v>242</v>
      </c>
      <c r="CY31" s="63"/>
    </row>
    <row r="32" spans="1:103">
      <c r="A32" s="65" t="s">
        <v>268</v>
      </c>
      <c r="B32" s="19" t="s">
        <v>270</v>
      </c>
      <c r="C32" s="11">
        <v>6500</v>
      </c>
      <c r="D32" s="22" t="s">
        <v>242</v>
      </c>
      <c r="E32" s="11" t="s">
        <v>239</v>
      </c>
      <c r="F32" s="11" t="s">
        <v>240</v>
      </c>
      <c r="G32" s="11" t="s">
        <v>241</v>
      </c>
      <c r="H32" s="11">
        <v>30</v>
      </c>
      <c r="I32" s="21">
        <v>0.8125</v>
      </c>
      <c r="J32" s="64"/>
      <c r="K32" s="16" t="s">
        <v>268</v>
      </c>
      <c r="L32" s="14">
        <v>1.33</v>
      </c>
      <c r="M32" s="14">
        <v>2.66</v>
      </c>
      <c r="N32" s="14">
        <v>1.9950000000000001</v>
      </c>
      <c r="O32" s="14">
        <v>1.5960000000000001</v>
      </c>
      <c r="P32" s="22">
        <v>12.5</v>
      </c>
      <c r="Q32" s="14">
        <v>0.20461538461538464</v>
      </c>
      <c r="R32" s="14">
        <v>0.40923076923076929</v>
      </c>
      <c r="S32" s="14">
        <v>0.30692307692307691</v>
      </c>
      <c r="T32" s="14">
        <v>0.24553846153846154</v>
      </c>
      <c r="U32" s="14">
        <v>-31.17</v>
      </c>
      <c r="V32" s="14" t="s">
        <v>242</v>
      </c>
      <c r="W32" s="14" t="s">
        <v>242</v>
      </c>
      <c r="X32" s="14">
        <v>0.10640000000000001</v>
      </c>
      <c r="Y32" s="14" t="e">
        <v>#VALUE!</v>
      </c>
      <c r="Z32" s="14" t="e">
        <v>#VALUE!</v>
      </c>
      <c r="AA32" s="14" t="e">
        <v>#VALUE!</v>
      </c>
      <c r="AB32" s="14" t="e">
        <v>#VALUE!</v>
      </c>
      <c r="AC32" s="14" t="e">
        <v>#VALUE!</v>
      </c>
      <c r="AD32" s="14" t="e">
        <v>#VALUE!</v>
      </c>
      <c r="AE32" s="9" t="s">
        <v>242</v>
      </c>
      <c r="AF32" s="9" t="s">
        <v>242</v>
      </c>
      <c r="AG32" s="36">
        <v>0</v>
      </c>
      <c r="AH32" s="9" t="s">
        <v>242</v>
      </c>
      <c r="AI32" s="9" t="s">
        <v>242</v>
      </c>
      <c r="AJ32" s="64"/>
      <c r="AK32" s="20">
        <v>232</v>
      </c>
      <c r="AL32" s="20">
        <v>119</v>
      </c>
      <c r="AM32" s="20">
        <v>113</v>
      </c>
      <c r="AN32" s="20">
        <v>-6</v>
      </c>
      <c r="AO32" s="20">
        <v>112.8</v>
      </c>
      <c r="AP32" s="20">
        <v>6.2000000000000028</v>
      </c>
      <c r="AQ32" s="64"/>
      <c r="AR32" s="20">
        <v>95.2</v>
      </c>
      <c r="AS32" s="20">
        <v>99.4</v>
      </c>
      <c r="AT32" s="20">
        <v>4.2000000000000028</v>
      </c>
      <c r="AU32" s="64"/>
      <c r="AV32" s="19" t="s">
        <v>241</v>
      </c>
      <c r="AW32" s="11">
        <v>4.2</v>
      </c>
      <c r="AX32" s="11">
        <v>6.3666666666666671</v>
      </c>
      <c r="AY32" s="64"/>
      <c r="AZ32" s="11">
        <v>17.399999999999999</v>
      </c>
      <c r="BA32" s="11">
        <v>14.2</v>
      </c>
      <c r="BB32" s="11">
        <v>7.4</v>
      </c>
      <c r="BC32" s="11">
        <v>10.8</v>
      </c>
      <c r="BD32" s="11">
        <v>12.7</v>
      </c>
      <c r="BE32" s="11">
        <v>0</v>
      </c>
      <c r="BF32" s="11">
        <v>23.6</v>
      </c>
      <c r="BG32" s="11">
        <v>6.9</v>
      </c>
      <c r="BH32" s="11">
        <v>0.19999999999999996</v>
      </c>
      <c r="BI32" s="11">
        <v>0.5</v>
      </c>
      <c r="BJ32" s="48"/>
      <c r="BK32" s="64"/>
      <c r="BL32" s="11">
        <v>6.2166666666666668</v>
      </c>
      <c r="BM32" s="11">
        <v>7.2888888888888888</v>
      </c>
      <c r="BN32" s="11">
        <v>10.736666666666668</v>
      </c>
      <c r="BO32" s="11">
        <v>11.559523809523808</v>
      </c>
      <c r="BP32" s="11">
        <v>12.331666666666665</v>
      </c>
      <c r="BQ32" s="64"/>
      <c r="BR32" s="11">
        <v>7.2923872541224757</v>
      </c>
      <c r="BS32" s="11">
        <v>15.409766119948992</v>
      </c>
      <c r="BT32" s="11">
        <v>10.658135715497821</v>
      </c>
      <c r="BU32" s="11">
        <v>8.4917185523034657</v>
      </c>
      <c r="BV32" s="11">
        <v>8.7847027572279455</v>
      </c>
      <c r="BW32" s="64"/>
      <c r="BX32" s="10">
        <v>13</v>
      </c>
      <c r="BY32" s="10">
        <v>19.5</v>
      </c>
      <c r="BZ32" s="10">
        <v>26</v>
      </c>
      <c r="CA32" s="10">
        <v>32.5</v>
      </c>
      <c r="CB32" s="10">
        <v>39</v>
      </c>
      <c r="CC32" s="10">
        <v>45.5</v>
      </c>
      <c r="CD32" s="10">
        <v>52</v>
      </c>
      <c r="CE32" s="64"/>
      <c r="CF32" s="9" t="s">
        <v>242</v>
      </c>
      <c r="CG32" s="9" t="s">
        <v>242</v>
      </c>
      <c r="CH32" s="9" t="s">
        <v>242</v>
      </c>
      <c r="CI32" s="9" t="s">
        <v>242</v>
      </c>
      <c r="CJ32" s="9" t="s">
        <v>242</v>
      </c>
      <c r="CK32" s="9" t="s">
        <v>242</v>
      </c>
      <c r="CL32" s="9" t="s">
        <v>242</v>
      </c>
      <c r="CM32" s="17"/>
      <c r="CN32" s="11" t="s">
        <v>242</v>
      </c>
      <c r="CO32" s="11" t="s">
        <v>242</v>
      </c>
      <c r="CP32" s="11" t="s">
        <v>242</v>
      </c>
      <c r="CQ32" s="11" t="s">
        <v>242</v>
      </c>
      <c r="CR32" s="11" t="s">
        <v>242</v>
      </c>
      <c r="CS32" s="11" t="s">
        <v>242</v>
      </c>
      <c r="CT32" s="11" t="s">
        <v>242</v>
      </c>
      <c r="CU32" s="11" t="s">
        <v>242</v>
      </c>
      <c r="CV32" s="11" t="s">
        <v>243</v>
      </c>
      <c r="CW32" s="11" t="s">
        <v>244</v>
      </c>
      <c r="CX32" s="9" t="s">
        <v>242</v>
      </c>
      <c r="CY32" s="63"/>
    </row>
    <row r="33" spans="1:103">
      <c r="A33" s="65">
        <v>3.65184</v>
      </c>
      <c r="B33" s="19" t="s">
        <v>271</v>
      </c>
      <c r="C33" s="11">
        <v>6500</v>
      </c>
      <c r="D33" s="22" t="s">
        <v>242</v>
      </c>
      <c r="E33" s="11" t="s">
        <v>239</v>
      </c>
      <c r="F33" s="11" t="s">
        <v>240</v>
      </c>
      <c r="G33" s="11" t="s">
        <v>241</v>
      </c>
      <c r="H33" s="11">
        <v>30</v>
      </c>
      <c r="I33" s="21">
        <v>0.8125</v>
      </c>
      <c r="J33" s="63"/>
      <c r="K33" s="16">
        <v>2.6162653846153847</v>
      </c>
      <c r="L33" s="14">
        <v>1.0306500000000001</v>
      </c>
      <c r="M33" s="14">
        <v>2.0613000000000001</v>
      </c>
      <c r="N33" s="14">
        <v>1.5459750000000001</v>
      </c>
      <c r="O33" s="14">
        <v>1.23678</v>
      </c>
      <c r="P33" s="22">
        <v>9.6999999999999993</v>
      </c>
      <c r="Q33" s="14">
        <v>0.15856153846153848</v>
      </c>
      <c r="R33" s="14">
        <v>0.31712307692307695</v>
      </c>
      <c r="S33" s="14">
        <v>0.23784230769230771</v>
      </c>
      <c r="T33" s="14">
        <v>0.19027384615384615</v>
      </c>
      <c r="U33" s="14">
        <v>-31.469349999999999</v>
      </c>
      <c r="V33" s="14">
        <v>-2.6211899999999999</v>
      </c>
      <c r="W33" s="14">
        <v>4.6824899999999996</v>
      </c>
      <c r="X33" s="14">
        <v>0.10625257731958765</v>
      </c>
      <c r="Y33" s="14">
        <v>-5.2423799999999998</v>
      </c>
      <c r="Z33" s="14">
        <v>9.3649799999999992</v>
      </c>
      <c r="AA33" s="14">
        <v>-3.9317849999999996</v>
      </c>
      <c r="AB33" s="14">
        <v>7.0237349999999994</v>
      </c>
      <c r="AC33" s="14">
        <v>-3.1454279999999999</v>
      </c>
      <c r="AD33" s="14">
        <v>5.618987999999999</v>
      </c>
      <c r="AE33" s="9">
        <v>0</v>
      </c>
      <c r="AF33" s="9">
        <v>1</v>
      </c>
      <c r="AG33" s="36">
        <v>0</v>
      </c>
      <c r="AH33" s="9" t="s">
        <v>242</v>
      </c>
      <c r="AI33" s="9" t="s">
        <v>242</v>
      </c>
      <c r="AJ33" s="63"/>
      <c r="AK33" s="20">
        <v>232</v>
      </c>
      <c r="AL33" s="20">
        <v>119</v>
      </c>
      <c r="AM33" s="20">
        <v>113</v>
      </c>
      <c r="AN33" s="20">
        <v>-6</v>
      </c>
      <c r="AO33" s="20">
        <v>112.8</v>
      </c>
      <c r="AP33" s="20">
        <v>6.2000000000000028</v>
      </c>
      <c r="AQ33" s="63"/>
      <c r="AR33" s="20">
        <v>95.2</v>
      </c>
      <c r="AS33" s="20">
        <v>99.4</v>
      </c>
      <c r="AT33" s="20">
        <v>4.2000000000000028</v>
      </c>
      <c r="AU33" s="63"/>
      <c r="AV33" s="19" t="s">
        <v>241</v>
      </c>
      <c r="AW33" s="11">
        <v>0</v>
      </c>
      <c r="AX33" s="11">
        <v>0</v>
      </c>
      <c r="AY33" s="63"/>
      <c r="AZ33" s="11">
        <v>6.2</v>
      </c>
      <c r="BA33" s="11">
        <v>4.4000000000000004</v>
      </c>
      <c r="BB33" s="11">
        <v>-1</v>
      </c>
      <c r="BC33" s="11">
        <v>2.4</v>
      </c>
      <c r="BD33" s="11">
        <v>25.3</v>
      </c>
      <c r="BE33" s="11">
        <v>2.2000000000000002</v>
      </c>
      <c r="BF33" s="11">
        <v>7.1</v>
      </c>
      <c r="BG33" s="11">
        <v>0</v>
      </c>
      <c r="BH33" s="11">
        <v>1.2</v>
      </c>
      <c r="BI33" s="11">
        <v>13.4</v>
      </c>
      <c r="BJ33" s="48"/>
      <c r="BK33" s="63"/>
      <c r="BL33" s="11">
        <v>15.466666666666667</v>
      </c>
      <c r="BM33" s="11">
        <v>6.6055555555555552</v>
      </c>
      <c r="BN33" s="11">
        <v>6.9833333333333343</v>
      </c>
      <c r="BO33" s="11">
        <v>9.7380952380952372</v>
      </c>
      <c r="BP33" s="11">
        <v>9.09</v>
      </c>
      <c r="BQ33" s="63"/>
      <c r="BR33" s="11">
        <v>17.234865755637479</v>
      </c>
      <c r="BS33" s="11">
        <v>5.7449552518791593</v>
      </c>
      <c r="BT33" s="11">
        <v>10.022833212735334</v>
      </c>
      <c r="BU33" s="11">
        <v>11.026028236316469</v>
      </c>
      <c r="BV33" s="11">
        <v>10.027323952808874</v>
      </c>
      <c r="BW33" s="63"/>
      <c r="BX33" s="10">
        <v>13</v>
      </c>
      <c r="BY33" s="10">
        <v>19.5</v>
      </c>
      <c r="BZ33" s="10">
        <v>26</v>
      </c>
      <c r="CA33" s="10">
        <v>32.5</v>
      </c>
      <c r="CB33" s="10">
        <v>39</v>
      </c>
      <c r="CC33" s="10">
        <v>45.5</v>
      </c>
      <c r="CD33" s="10">
        <v>52</v>
      </c>
      <c r="CE33" s="63"/>
      <c r="CF33" s="9">
        <v>5.2342797492777038E-4</v>
      </c>
      <c r="CG33" s="9">
        <v>2.123426335876033E-7</v>
      </c>
      <c r="CH33" s="9">
        <v>4.0302206016917808E-12</v>
      </c>
      <c r="CI33" s="9">
        <v>0</v>
      </c>
      <c r="CJ33" s="9">
        <v>0</v>
      </c>
      <c r="CK33" s="9">
        <v>0</v>
      </c>
      <c r="CL33" s="9">
        <v>0</v>
      </c>
      <c r="CM33" s="13"/>
      <c r="CN33" s="11" t="s">
        <v>242</v>
      </c>
      <c r="CO33" s="11" t="s">
        <v>242</v>
      </c>
      <c r="CP33" s="11" t="s">
        <v>242</v>
      </c>
      <c r="CQ33" s="11" t="s">
        <v>242</v>
      </c>
      <c r="CR33" s="11" t="s">
        <v>242</v>
      </c>
      <c r="CS33" s="11" t="s">
        <v>242</v>
      </c>
      <c r="CT33" s="11" t="s">
        <v>242</v>
      </c>
      <c r="CU33" s="11" t="s">
        <v>242</v>
      </c>
      <c r="CV33" s="11" t="s">
        <v>243</v>
      </c>
      <c r="CW33" s="11" t="s">
        <v>244</v>
      </c>
      <c r="CX33" s="9">
        <v>3.5432397030999851</v>
      </c>
      <c r="CY33" s="63"/>
    </row>
  </sheetData>
  <mergeCells count="12">
    <mergeCell ref="AR10:AT10"/>
    <mergeCell ref="D3:G4"/>
    <mergeCell ref="D6:G7"/>
    <mergeCell ref="AK10:AP10"/>
    <mergeCell ref="E10:F10"/>
    <mergeCell ref="CN10:CU10"/>
    <mergeCell ref="AV10:AX10"/>
    <mergeCell ref="BL10:BP10"/>
    <mergeCell ref="BR10:BV10"/>
    <mergeCell ref="BX10:CD10"/>
    <mergeCell ref="CF10:CL10"/>
    <mergeCell ref="AZ10:BJ10"/>
  </mergeCells>
  <phoneticPr fontId="6" type="noConversion"/>
  <conditionalFormatting sqref="C12:C33">
    <cfRule type="colorScale" priority="1712">
      <colorScale>
        <cfvo type="min"/>
        <cfvo type="percentile" val="50"/>
        <cfvo type="max"/>
        <color rgb="FF63BE7B"/>
        <color rgb="FFFCFCFF"/>
        <color rgb="FFF8696B"/>
      </colorScale>
    </cfRule>
  </conditionalFormatting>
  <conditionalFormatting sqref="D12:D33">
    <cfRule type="colorScale" priority="1713">
      <colorScale>
        <cfvo type="min"/>
        <cfvo type="percentile" val="50"/>
        <cfvo type="max"/>
        <color rgb="FF63BE7B"/>
        <color rgb="FFFCFCFF"/>
        <color rgb="FFF8696B"/>
      </colorScale>
    </cfRule>
  </conditionalFormatting>
  <conditionalFormatting sqref="H12:H33">
    <cfRule type="iconSet" priority="1714">
      <iconSet>
        <cfvo type="percent" val="0"/>
        <cfvo type="percent" val="33"/>
        <cfvo type="percent" val="67"/>
      </iconSet>
    </cfRule>
  </conditionalFormatting>
  <conditionalFormatting sqref="K12:K33">
    <cfRule type="iconSet" priority="1715">
      <iconSet>
        <cfvo type="percent" val="0"/>
        <cfvo type="percent" val="33"/>
        <cfvo type="percent" val="67"/>
      </iconSet>
    </cfRule>
  </conditionalFormatting>
  <conditionalFormatting sqref="L12:L33">
    <cfRule type="iconSet" priority="1717">
      <iconSet>
        <cfvo type="percent" val="0"/>
        <cfvo type="percent" val="33"/>
        <cfvo type="percent" val="67"/>
      </iconSet>
    </cfRule>
  </conditionalFormatting>
  <conditionalFormatting sqref="M12:M33">
    <cfRule type="iconSet" priority="1718">
      <iconSet>
        <cfvo type="percent" val="0"/>
        <cfvo type="percent" val="33"/>
        <cfvo type="percent" val="67"/>
      </iconSet>
    </cfRule>
  </conditionalFormatting>
  <conditionalFormatting sqref="N12:N33">
    <cfRule type="iconSet" priority="1719">
      <iconSet>
        <cfvo type="percent" val="0"/>
        <cfvo type="percent" val="33"/>
        <cfvo type="percent" val="67"/>
      </iconSet>
    </cfRule>
  </conditionalFormatting>
  <conditionalFormatting sqref="O12:O33">
    <cfRule type="iconSet" priority="1720">
      <iconSet>
        <cfvo type="percent" val="0"/>
        <cfvo type="percent" val="33"/>
        <cfvo type="percent" val="67"/>
      </iconSet>
    </cfRule>
  </conditionalFormatting>
  <conditionalFormatting sqref="P12:P33">
    <cfRule type="iconSet" priority="1721">
      <iconSet>
        <cfvo type="percent" val="0"/>
        <cfvo type="percent" val="33"/>
        <cfvo type="percent" val="67"/>
      </iconSet>
    </cfRule>
  </conditionalFormatting>
  <conditionalFormatting sqref="Q12:Q33">
    <cfRule type="iconSet" priority="1722">
      <iconSet>
        <cfvo type="percent" val="0"/>
        <cfvo type="percent" val="33"/>
        <cfvo type="percent" val="67"/>
      </iconSet>
    </cfRule>
  </conditionalFormatting>
  <conditionalFormatting sqref="R12:R33">
    <cfRule type="iconSet" priority="1723">
      <iconSet>
        <cfvo type="percent" val="0"/>
        <cfvo type="percent" val="33"/>
        <cfvo type="percent" val="67"/>
      </iconSet>
    </cfRule>
  </conditionalFormatting>
  <conditionalFormatting sqref="S12:S33">
    <cfRule type="iconSet" priority="1724">
      <iconSet>
        <cfvo type="percent" val="0"/>
        <cfvo type="percent" val="33"/>
        <cfvo type="percent" val="67"/>
      </iconSet>
    </cfRule>
  </conditionalFormatting>
  <conditionalFormatting sqref="T12:T33">
    <cfRule type="iconSet" priority="1725">
      <iconSet>
        <cfvo type="percent" val="0"/>
        <cfvo type="percent" val="33"/>
        <cfvo type="percent" val="67"/>
      </iconSet>
    </cfRule>
  </conditionalFormatting>
  <conditionalFormatting sqref="U12:U33">
    <cfRule type="iconSet" priority="1726">
      <iconSet>
        <cfvo type="percent" val="0"/>
        <cfvo type="percent" val="33"/>
        <cfvo type="percent" val="67"/>
      </iconSet>
    </cfRule>
  </conditionalFormatting>
  <conditionalFormatting sqref="V12:V33">
    <cfRule type="colorScale" priority="1727">
      <colorScale>
        <cfvo type="min"/>
        <cfvo type="percentile" val="50"/>
        <cfvo type="max"/>
        <color rgb="FFF8696B"/>
        <color rgb="FFFCFCFF"/>
        <color rgb="FF63BE7B"/>
      </colorScale>
    </cfRule>
  </conditionalFormatting>
  <conditionalFormatting sqref="W12:W33">
    <cfRule type="colorScale" priority="1728">
      <colorScale>
        <cfvo type="min"/>
        <cfvo type="percentile" val="50"/>
        <cfvo type="max"/>
        <color rgb="FFF8696B"/>
        <color rgb="FFFCFCFF"/>
        <color rgb="FF63BE7B"/>
      </colorScale>
    </cfRule>
  </conditionalFormatting>
  <conditionalFormatting sqref="X12:X33">
    <cfRule type="colorScale" priority="1729">
      <colorScale>
        <cfvo type="min"/>
        <cfvo type="percentile" val="50"/>
        <cfvo type="max"/>
        <color rgb="FFF8696B"/>
        <color rgb="FFFCFCFF"/>
        <color rgb="FF63BE7B"/>
      </colorScale>
    </cfRule>
  </conditionalFormatting>
  <conditionalFormatting sqref="Y12:Y33">
    <cfRule type="colorScale" priority="1730">
      <colorScale>
        <cfvo type="min"/>
        <cfvo type="percentile" val="50"/>
        <cfvo type="max"/>
        <color rgb="FFF8696B"/>
        <color rgb="FFFCFCFF"/>
        <color rgb="FF63BE7B"/>
      </colorScale>
    </cfRule>
  </conditionalFormatting>
  <conditionalFormatting sqref="Z12:Z33">
    <cfRule type="colorScale" priority="1731">
      <colorScale>
        <cfvo type="min"/>
        <cfvo type="percentile" val="50"/>
        <cfvo type="max"/>
        <color rgb="FFF8696B"/>
        <color rgb="FFFCFCFF"/>
        <color rgb="FF63BE7B"/>
      </colorScale>
    </cfRule>
  </conditionalFormatting>
  <conditionalFormatting sqref="AA12:AA33">
    <cfRule type="colorScale" priority="1732">
      <colorScale>
        <cfvo type="min"/>
        <cfvo type="percentile" val="50"/>
        <cfvo type="max"/>
        <color rgb="FFF8696B"/>
        <color rgb="FFFCFCFF"/>
        <color rgb="FF63BE7B"/>
      </colorScale>
    </cfRule>
  </conditionalFormatting>
  <conditionalFormatting sqref="AB12:AB33">
    <cfRule type="colorScale" priority="1733">
      <colorScale>
        <cfvo type="min"/>
        <cfvo type="percentile" val="50"/>
        <cfvo type="max"/>
        <color rgb="FFF8696B"/>
        <color rgb="FFFCFCFF"/>
        <color rgb="FF63BE7B"/>
      </colorScale>
    </cfRule>
  </conditionalFormatting>
  <conditionalFormatting sqref="AC12:AC33">
    <cfRule type="colorScale" priority="1734">
      <colorScale>
        <cfvo type="min"/>
        <cfvo type="percentile" val="50"/>
        <cfvo type="max"/>
        <color rgb="FFF8696B"/>
        <color rgb="FFFCFCFF"/>
        <color rgb="FF63BE7B"/>
      </colorScale>
    </cfRule>
  </conditionalFormatting>
  <conditionalFormatting sqref="AD12:AD33">
    <cfRule type="colorScale" priority="1735">
      <colorScale>
        <cfvo type="min"/>
        <cfvo type="percentile" val="50"/>
        <cfvo type="max"/>
        <color rgb="FFF8696B"/>
        <color rgb="FFFCFCFF"/>
        <color rgb="FF63BE7B"/>
      </colorScale>
    </cfRule>
  </conditionalFormatting>
  <conditionalFormatting sqref="AK12:AK33">
    <cfRule type="colorScale" priority="1736">
      <colorScale>
        <cfvo type="min"/>
        <cfvo type="percentile" val="50"/>
        <cfvo type="max"/>
        <color rgb="FFF8696B"/>
        <color rgb="FFFCFCFF"/>
        <color rgb="FF63BE7B"/>
      </colorScale>
    </cfRule>
  </conditionalFormatting>
  <conditionalFormatting sqref="AL12:AL33">
    <cfRule type="colorScale" priority="1737">
      <colorScale>
        <cfvo type="min"/>
        <cfvo type="percentile" val="50"/>
        <cfvo type="max"/>
        <color rgb="FFF8696B"/>
        <color rgb="FFFCFCFF"/>
        <color rgb="FF63BE7B"/>
      </colorScale>
    </cfRule>
  </conditionalFormatting>
  <conditionalFormatting sqref="AM12:AM33">
    <cfRule type="colorScale" priority="1738">
      <colorScale>
        <cfvo type="min"/>
        <cfvo type="percentile" val="50"/>
        <cfvo type="max"/>
        <color rgb="FFF8696B"/>
        <color rgb="FFFCFCFF"/>
        <color rgb="FF63BE7B"/>
      </colorScale>
    </cfRule>
  </conditionalFormatting>
  <conditionalFormatting sqref="AN12:AN33">
    <cfRule type="colorScale" priority="1739">
      <colorScale>
        <cfvo type="min"/>
        <cfvo type="percentile" val="50"/>
        <cfvo type="max"/>
        <color rgb="FFF8696B"/>
        <color rgb="FFFCFCFF"/>
        <color rgb="FF63BE7B"/>
      </colorScale>
    </cfRule>
  </conditionalFormatting>
  <conditionalFormatting sqref="AO12:AO33">
    <cfRule type="colorScale" priority="1740">
      <colorScale>
        <cfvo type="min"/>
        <cfvo type="percentile" val="50"/>
        <cfvo type="max"/>
        <color rgb="FFF8696B"/>
        <color rgb="FFFCFCFF"/>
        <color rgb="FF63BE7B"/>
      </colorScale>
    </cfRule>
  </conditionalFormatting>
  <conditionalFormatting sqref="AP12:AP33">
    <cfRule type="colorScale" priority="1741">
      <colorScale>
        <cfvo type="min"/>
        <cfvo type="percentile" val="50"/>
        <cfvo type="max"/>
        <color rgb="FFF8696B"/>
        <color rgb="FFFCFCFF"/>
        <color rgb="FF63BE7B"/>
      </colorScale>
    </cfRule>
  </conditionalFormatting>
  <conditionalFormatting sqref="AR12:AR33">
    <cfRule type="colorScale" priority="1742">
      <colorScale>
        <cfvo type="min"/>
        <cfvo type="percentile" val="50"/>
        <cfvo type="max"/>
        <color rgb="FFF8696B"/>
        <color rgb="FFFCFCFF"/>
        <color rgb="FF63BE7B"/>
      </colorScale>
    </cfRule>
  </conditionalFormatting>
  <conditionalFormatting sqref="AS12:AS33">
    <cfRule type="colorScale" priority="1743">
      <colorScale>
        <cfvo type="min"/>
        <cfvo type="percentile" val="50"/>
        <cfvo type="max"/>
        <color rgb="FFF8696B"/>
        <color rgb="FFFCFCFF"/>
        <color rgb="FF63BE7B"/>
      </colorScale>
    </cfRule>
  </conditionalFormatting>
  <conditionalFormatting sqref="AT12:AT33">
    <cfRule type="colorScale" priority="1744">
      <colorScale>
        <cfvo type="min"/>
        <cfvo type="percentile" val="50"/>
        <cfvo type="max"/>
        <color rgb="FFF8696B"/>
        <color rgb="FFFCFCFF"/>
        <color rgb="FF63BE7B"/>
      </colorScale>
    </cfRule>
  </conditionalFormatting>
  <conditionalFormatting sqref="AW12:AW33">
    <cfRule type="colorScale" priority="1745">
      <colorScale>
        <cfvo type="min"/>
        <cfvo type="percentile" val="50"/>
        <cfvo type="max"/>
        <color rgb="FFF8696B"/>
        <color rgb="FFFCFCFF"/>
        <color rgb="FF63BE7B"/>
      </colorScale>
    </cfRule>
  </conditionalFormatting>
  <conditionalFormatting sqref="AX12:AX33">
    <cfRule type="colorScale" priority="1746">
      <colorScale>
        <cfvo type="min"/>
        <cfvo type="percentile" val="50"/>
        <cfvo type="max"/>
        <color rgb="FFF8696B"/>
        <color rgb="FFFCFCFF"/>
        <color rgb="FF63BE7B"/>
      </colorScale>
    </cfRule>
  </conditionalFormatting>
  <conditionalFormatting sqref="AZ12:BA33">
    <cfRule type="colorScale" priority="1747">
      <colorScale>
        <cfvo type="min"/>
        <cfvo type="percentile" val="50"/>
        <cfvo type="max"/>
        <color rgb="FFF8696B"/>
        <color rgb="FFFCFCFF"/>
        <color rgb="FF63BE7B"/>
      </colorScale>
    </cfRule>
  </conditionalFormatting>
  <conditionalFormatting sqref="BB12:BC33">
    <cfRule type="colorScale" priority="1748">
      <colorScale>
        <cfvo type="min"/>
        <cfvo type="percentile" val="50"/>
        <cfvo type="max"/>
        <color rgb="FFF8696B"/>
        <color rgb="FFFCFCFF"/>
        <color rgb="FF63BE7B"/>
      </colorScale>
    </cfRule>
  </conditionalFormatting>
  <conditionalFormatting sqref="BD12:BE33">
    <cfRule type="colorScale" priority="1749">
      <colorScale>
        <cfvo type="min"/>
        <cfvo type="percentile" val="50"/>
        <cfvo type="max"/>
        <color rgb="FFF8696B"/>
        <color rgb="FFFCFCFF"/>
        <color rgb="FF63BE7B"/>
      </colorScale>
    </cfRule>
  </conditionalFormatting>
  <conditionalFormatting sqref="BF12:BH33">
    <cfRule type="colorScale" priority="1750">
      <colorScale>
        <cfvo type="min"/>
        <cfvo type="percentile" val="50"/>
        <cfvo type="max"/>
        <color rgb="FFF8696B"/>
        <color rgb="FFFCFCFF"/>
        <color rgb="FF63BE7B"/>
      </colorScale>
    </cfRule>
  </conditionalFormatting>
  <conditionalFormatting sqref="BI12:BJ33">
    <cfRule type="colorScale" priority="1751">
      <colorScale>
        <cfvo type="min"/>
        <cfvo type="percentile" val="50"/>
        <cfvo type="max"/>
        <color rgb="FFF8696B"/>
        <color rgb="FFFCFCFF"/>
        <color rgb="FF63BE7B"/>
      </colorScale>
    </cfRule>
  </conditionalFormatting>
  <conditionalFormatting sqref="BL12:BL33">
    <cfRule type="colorScale" priority="1752">
      <colorScale>
        <cfvo type="min"/>
        <cfvo type="percentile" val="50"/>
        <cfvo type="max"/>
        <color rgb="FFF8696B"/>
        <color rgb="FFFCFCFF"/>
        <color rgb="FF63BE7B"/>
      </colorScale>
    </cfRule>
  </conditionalFormatting>
  <conditionalFormatting sqref="BM12:BM33">
    <cfRule type="colorScale" priority="1753">
      <colorScale>
        <cfvo type="min"/>
        <cfvo type="percentile" val="50"/>
        <cfvo type="max"/>
        <color rgb="FFF8696B"/>
        <color rgb="FFFCFCFF"/>
        <color rgb="FF63BE7B"/>
      </colorScale>
    </cfRule>
  </conditionalFormatting>
  <conditionalFormatting sqref="BN12:BN33">
    <cfRule type="colorScale" priority="1754">
      <colorScale>
        <cfvo type="min"/>
        <cfvo type="percentile" val="50"/>
        <cfvo type="max"/>
        <color rgb="FFF8696B"/>
        <color rgb="FFFCFCFF"/>
        <color rgb="FF63BE7B"/>
      </colorScale>
    </cfRule>
  </conditionalFormatting>
  <conditionalFormatting sqref="BO12:BO33">
    <cfRule type="colorScale" priority="1755">
      <colorScale>
        <cfvo type="min"/>
        <cfvo type="percentile" val="50"/>
        <cfvo type="max"/>
        <color rgb="FFF8696B"/>
        <color rgb="FFFCFCFF"/>
        <color rgb="FF63BE7B"/>
      </colorScale>
    </cfRule>
  </conditionalFormatting>
  <conditionalFormatting sqref="BP12:BP33">
    <cfRule type="colorScale" priority="1756">
      <colorScale>
        <cfvo type="min"/>
        <cfvo type="percentile" val="50"/>
        <cfvo type="max"/>
        <color rgb="FFF8696B"/>
        <color rgb="FFFCFCFF"/>
        <color rgb="FF63BE7B"/>
      </colorScale>
    </cfRule>
  </conditionalFormatting>
  <conditionalFormatting sqref="BR12:BR33">
    <cfRule type="colorScale" priority="1757">
      <colorScale>
        <cfvo type="min"/>
        <cfvo type="percentile" val="50"/>
        <cfvo type="max"/>
        <color rgb="FFF8696B"/>
        <color rgb="FFFCFCFF"/>
        <color rgb="FF63BE7B"/>
      </colorScale>
    </cfRule>
  </conditionalFormatting>
  <conditionalFormatting sqref="BS12:BS33">
    <cfRule type="colorScale" priority="1758">
      <colorScale>
        <cfvo type="min"/>
        <cfvo type="percentile" val="50"/>
        <cfvo type="max"/>
        <color rgb="FFF8696B"/>
        <color rgb="FFFCFCFF"/>
        <color rgb="FF63BE7B"/>
      </colorScale>
    </cfRule>
  </conditionalFormatting>
  <conditionalFormatting sqref="BT12:BT33">
    <cfRule type="colorScale" priority="1759">
      <colorScale>
        <cfvo type="min"/>
        <cfvo type="percentile" val="50"/>
        <cfvo type="max"/>
        <color rgb="FFF8696B"/>
        <color rgb="FFFCFCFF"/>
        <color rgb="FF63BE7B"/>
      </colorScale>
    </cfRule>
  </conditionalFormatting>
  <conditionalFormatting sqref="BU12:BU33">
    <cfRule type="colorScale" priority="1760">
      <colorScale>
        <cfvo type="min"/>
        <cfvo type="percentile" val="50"/>
        <cfvo type="max"/>
        <color rgb="FFF8696B"/>
        <color rgb="FFFCFCFF"/>
        <color rgb="FF63BE7B"/>
      </colorScale>
    </cfRule>
  </conditionalFormatting>
  <conditionalFormatting sqref="BV12:BV33">
    <cfRule type="colorScale" priority="1761">
      <colorScale>
        <cfvo type="min"/>
        <cfvo type="percentile" val="50"/>
        <cfvo type="max"/>
        <color rgb="FFF8696B"/>
        <color rgb="FFFCFCFF"/>
        <color rgb="FF63BE7B"/>
      </colorScale>
    </cfRule>
  </conditionalFormatting>
  <conditionalFormatting sqref="BX12:BX33">
    <cfRule type="colorScale" priority="1762">
      <colorScale>
        <cfvo type="min"/>
        <cfvo type="percentile" val="50"/>
        <cfvo type="max"/>
        <color rgb="FFF8696B"/>
        <color rgb="FFFCFCFF"/>
        <color rgb="FF63BE7B"/>
      </colorScale>
    </cfRule>
  </conditionalFormatting>
  <conditionalFormatting sqref="BY12:BY33">
    <cfRule type="colorScale" priority="1763">
      <colorScale>
        <cfvo type="min"/>
        <cfvo type="percentile" val="50"/>
        <cfvo type="max"/>
        <color rgb="FFF8696B"/>
        <color rgb="FFFCFCFF"/>
        <color rgb="FF63BE7B"/>
      </colorScale>
    </cfRule>
  </conditionalFormatting>
  <conditionalFormatting sqref="BZ12:BZ33">
    <cfRule type="colorScale" priority="1764">
      <colorScale>
        <cfvo type="min"/>
        <cfvo type="percentile" val="50"/>
        <cfvo type="max"/>
        <color rgb="FFF8696B"/>
        <color rgb="FFFCFCFF"/>
        <color rgb="FF63BE7B"/>
      </colorScale>
    </cfRule>
  </conditionalFormatting>
  <conditionalFormatting sqref="CA12:CA33">
    <cfRule type="colorScale" priority="1765">
      <colorScale>
        <cfvo type="min"/>
        <cfvo type="percentile" val="50"/>
        <cfvo type="max"/>
        <color rgb="FFF8696B"/>
        <color rgb="FFFCFCFF"/>
        <color rgb="FF63BE7B"/>
      </colorScale>
    </cfRule>
  </conditionalFormatting>
  <conditionalFormatting sqref="CB12:CB33">
    <cfRule type="colorScale" priority="1766">
      <colorScale>
        <cfvo type="min"/>
        <cfvo type="percentile" val="50"/>
        <cfvo type="max"/>
        <color rgb="FFF8696B"/>
        <color rgb="FFFCFCFF"/>
        <color rgb="FF63BE7B"/>
      </colorScale>
    </cfRule>
  </conditionalFormatting>
  <conditionalFormatting sqref="CC12:CC33">
    <cfRule type="colorScale" priority="1767">
      <colorScale>
        <cfvo type="min"/>
        <cfvo type="percentile" val="50"/>
        <cfvo type="max"/>
        <color rgb="FFF8696B"/>
        <color rgb="FFFCFCFF"/>
        <color rgb="FF63BE7B"/>
      </colorScale>
    </cfRule>
  </conditionalFormatting>
  <conditionalFormatting sqref="CD12:CD33">
    <cfRule type="colorScale" priority="1768">
      <colorScale>
        <cfvo type="min"/>
        <cfvo type="percentile" val="50"/>
        <cfvo type="max"/>
        <color rgb="FFF8696B"/>
        <color rgb="FFFCFCFF"/>
        <color rgb="FF63BE7B"/>
      </colorScale>
    </cfRule>
  </conditionalFormatting>
  <conditionalFormatting sqref="CF12:CF33">
    <cfRule type="colorScale" priority="1769">
      <colorScale>
        <cfvo type="min"/>
        <cfvo type="percentile" val="50"/>
        <cfvo type="max"/>
        <color rgb="FFF8696B"/>
        <color rgb="FFFCFCFF"/>
        <color rgb="FF63BE7B"/>
      </colorScale>
    </cfRule>
  </conditionalFormatting>
  <conditionalFormatting sqref="CG12:CG33">
    <cfRule type="colorScale" priority="1770">
      <colorScale>
        <cfvo type="min"/>
        <cfvo type="percentile" val="50"/>
        <cfvo type="max"/>
        <color rgb="FFF8696B"/>
        <color rgb="FFFCFCFF"/>
        <color rgb="FF63BE7B"/>
      </colorScale>
    </cfRule>
  </conditionalFormatting>
  <conditionalFormatting sqref="CH12:CH33">
    <cfRule type="colorScale" priority="1771">
      <colorScale>
        <cfvo type="min"/>
        <cfvo type="percentile" val="50"/>
        <cfvo type="max"/>
        <color rgb="FFF8696B"/>
        <color rgb="FFFCFCFF"/>
        <color rgb="FF63BE7B"/>
      </colorScale>
    </cfRule>
  </conditionalFormatting>
  <conditionalFormatting sqref="CI12:CI33">
    <cfRule type="colorScale" priority="1772">
      <colorScale>
        <cfvo type="min"/>
        <cfvo type="percentile" val="50"/>
        <cfvo type="max"/>
        <color rgb="FFF8696B"/>
        <color rgb="FFFCFCFF"/>
        <color rgb="FF63BE7B"/>
      </colorScale>
    </cfRule>
  </conditionalFormatting>
  <conditionalFormatting sqref="CJ12:CJ33">
    <cfRule type="colorScale" priority="1773">
      <colorScale>
        <cfvo type="min"/>
        <cfvo type="percentile" val="50"/>
        <cfvo type="max"/>
        <color rgb="FFF8696B"/>
        <color rgb="FFFCFCFF"/>
        <color rgb="FF63BE7B"/>
      </colorScale>
    </cfRule>
  </conditionalFormatting>
  <conditionalFormatting sqref="CK12:CK33">
    <cfRule type="colorScale" priority="1774">
      <colorScale>
        <cfvo type="min"/>
        <cfvo type="percentile" val="50"/>
        <cfvo type="max"/>
        <color rgb="FFF8696B"/>
        <color rgb="FFFCFCFF"/>
        <color rgb="FF63BE7B"/>
      </colorScale>
    </cfRule>
  </conditionalFormatting>
  <conditionalFormatting sqref="CL12:CL33">
    <cfRule type="colorScale" priority="1775">
      <colorScale>
        <cfvo type="min"/>
        <cfvo type="percentile" val="50"/>
        <cfvo type="max"/>
        <color rgb="FFF8696B"/>
        <color rgb="FFFCFCFF"/>
        <color rgb="FF63BE7B"/>
      </colorScale>
    </cfRule>
  </conditionalFormatting>
  <conditionalFormatting sqref="CN12:CN33">
    <cfRule type="colorScale" priority="1776">
      <colorScale>
        <cfvo type="min"/>
        <cfvo type="percentile" val="50"/>
        <cfvo type="max"/>
        <color rgb="FF5A8AC6"/>
        <color rgb="FFFCFCFF"/>
        <color rgb="FFF8696B"/>
      </colorScale>
    </cfRule>
  </conditionalFormatting>
  <conditionalFormatting sqref="CO12:CO33">
    <cfRule type="colorScale" priority="1777">
      <colorScale>
        <cfvo type="min"/>
        <cfvo type="percentile" val="50"/>
        <cfvo type="max"/>
        <color rgb="FF5A8AC6"/>
        <color rgb="FFFCFCFF"/>
        <color rgb="FFF8696B"/>
      </colorScale>
    </cfRule>
  </conditionalFormatting>
  <conditionalFormatting sqref="CP12:CP33">
    <cfRule type="colorScale" priority="1778">
      <colorScale>
        <cfvo type="min"/>
        <cfvo type="percentile" val="50"/>
        <cfvo type="max"/>
        <color rgb="FF5A8AC6"/>
        <color rgb="FFFCFCFF"/>
        <color rgb="FFF8696B"/>
      </colorScale>
    </cfRule>
  </conditionalFormatting>
  <conditionalFormatting sqref="CQ12:CQ33">
    <cfRule type="colorScale" priority="1779">
      <colorScale>
        <cfvo type="min"/>
        <cfvo type="percentile" val="50"/>
        <cfvo type="max"/>
        <color rgb="FF5A8AC6"/>
        <color rgb="FFFCFCFF"/>
        <color rgb="FFF8696B"/>
      </colorScale>
    </cfRule>
  </conditionalFormatting>
  <conditionalFormatting sqref="CR12:CR33">
    <cfRule type="colorScale" priority="1780">
      <colorScale>
        <cfvo type="min"/>
        <cfvo type="percentile" val="50"/>
        <cfvo type="max"/>
        <color rgb="FF5A8AC6"/>
        <color rgb="FFFCFCFF"/>
        <color rgb="FFF8696B"/>
      </colorScale>
    </cfRule>
  </conditionalFormatting>
  <conditionalFormatting sqref="CS12:CS33">
    <cfRule type="colorScale" priority="1781">
      <colorScale>
        <cfvo type="min"/>
        <cfvo type="percentile" val="50"/>
        <cfvo type="max"/>
        <color rgb="FF5A8AC6"/>
        <color rgb="FFFCFCFF"/>
        <color rgb="FFF8696B"/>
      </colorScale>
    </cfRule>
  </conditionalFormatting>
  <conditionalFormatting sqref="CT12:CT33">
    <cfRule type="colorScale" priority="1782">
      <colorScale>
        <cfvo type="min"/>
        <cfvo type="percentile" val="50"/>
        <cfvo type="max"/>
        <color rgb="FF5A8AC6"/>
        <color rgb="FFFCFCFF"/>
        <color rgb="FFF8696B"/>
      </colorScale>
    </cfRule>
  </conditionalFormatting>
  <conditionalFormatting sqref="CU12:CW33">
    <cfRule type="colorScale" priority="1783">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DE611025-40C2-4ED4-9395-8A3E46589978}">
          <x14:colorSeries rgb="FF376092"/>
          <x14:colorNegative rgb="FFD00000"/>
          <x14:colorAxis rgb="FF000000"/>
          <x14:colorMarkers rgb="FFD00000"/>
          <x14:colorFirst rgb="FFD00000"/>
          <x14:colorLast rgb="FFD00000"/>
          <x14:colorHigh rgb="FFD00000"/>
          <x14:colorLow rgb="FFD00000"/>
          <x14:sparklines>
            <x14:sparkline>
              <xm:f>'FD Single Game'!AZ12:BI12</xm:f>
              <xm:sqref>BJ12</xm:sqref>
            </x14:sparkline>
            <x14:sparkline>
              <xm:f>'FD Single Game'!AZ13:BI13</xm:f>
              <xm:sqref>BJ13</xm:sqref>
            </x14:sparkline>
            <x14:sparkline>
              <xm:f>'FD Single Game'!AZ14:BI14</xm:f>
              <xm:sqref>BJ14</xm:sqref>
            </x14:sparkline>
            <x14:sparkline>
              <xm:f>'FD Single Game'!AZ15:BI15</xm:f>
              <xm:sqref>BJ15</xm:sqref>
            </x14:sparkline>
            <x14:sparkline>
              <xm:f>'FD Single Game'!AZ16:BI16</xm:f>
              <xm:sqref>BJ16</xm:sqref>
            </x14:sparkline>
            <x14:sparkline>
              <xm:f>'FD Single Game'!AZ17:BI17</xm:f>
              <xm:sqref>BJ17</xm:sqref>
            </x14:sparkline>
            <x14:sparkline>
              <xm:f>'FD Single Game'!AZ18:BI18</xm:f>
              <xm:sqref>BJ18</xm:sqref>
            </x14:sparkline>
            <x14:sparkline>
              <xm:f>'FD Single Game'!AZ19:BI19</xm:f>
              <xm:sqref>BJ19</xm:sqref>
            </x14:sparkline>
            <x14:sparkline>
              <xm:f>'FD Single Game'!AZ20:BI20</xm:f>
              <xm:sqref>BJ20</xm:sqref>
            </x14:sparkline>
            <x14:sparkline>
              <xm:f>'FD Single Game'!AZ21:BI21</xm:f>
              <xm:sqref>BJ21</xm:sqref>
            </x14:sparkline>
            <x14:sparkline>
              <xm:f>'FD Single Game'!AZ22:BI22</xm:f>
              <xm:sqref>BJ22</xm:sqref>
            </x14:sparkline>
            <x14:sparkline>
              <xm:f>'FD Single Game'!AZ23:BI23</xm:f>
              <xm:sqref>BJ23</xm:sqref>
            </x14:sparkline>
            <x14:sparkline>
              <xm:f>'FD Single Game'!AZ24:BI24</xm:f>
              <xm:sqref>BJ24</xm:sqref>
            </x14:sparkline>
            <x14:sparkline>
              <xm:f>'FD Single Game'!AZ25:BI25</xm:f>
              <xm:sqref>BJ25</xm:sqref>
            </x14:sparkline>
            <x14:sparkline>
              <xm:f>'FD Single Game'!AZ26:BI26</xm:f>
              <xm:sqref>BJ26</xm:sqref>
            </x14:sparkline>
            <x14:sparkline>
              <xm:f>'FD Single Game'!AZ27:BI27</xm:f>
              <xm:sqref>BJ27</xm:sqref>
            </x14:sparkline>
            <x14:sparkline>
              <xm:f>'FD Single Game'!AZ28:BI28</xm:f>
              <xm:sqref>BJ28</xm:sqref>
            </x14:sparkline>
            <x14:sparkline>
              <xm:f>'FD Single Game'!AZ29:BI29</xm:f>
              <xm:sqref>BJ29</xm:sqref>
            </x14:sparkline>
            <x14:sparkline>
              <xm:f>'FD Single Game'!AZ30:BI30</xm:f>
              <xm:sqref>BJ30</xm:sqref>
            </x14:sparkline>
            <x14:sparkline>
              <xm:f>'FD Single Game'!AZ31:BI31</xm:f>
              <xm:sqref>BJ31</xm:sqref>
            </x14:sparkline>
            <x14:sparkline>
              <xm:f>'FD Single Game'!AZ32:BI32</xm:f>
              <xm:sqref>BJ32</xm:sqref>
            </x14:sparkline>
            <x14:sparkline>
              <xm:f>'FD Single Game'!AZ33:BI33</xm:f>
              <xm:sqref>BJ33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7FC1-A292-488F-B96F-70216CE4FB85}">
  <sheetPr codeName="Sheet22">
    <tabColor rgb="FF00B0F0"/>
  </sheetPr>
  <dimension ref="A1:BR30"/>
  <sheetViews>
    <sheetView showGridLines="0" zoomScale="90" zoomScaleNormal="90" workbookViewId="0">
      <pane xSplit="2" ySplit="11" topLeftCell="C12" activePane="bottomRight" state="frozen"/>
      <selection pane="bottomRight" activeCell="B11" sqref="B11"/>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5" width="6.7109375" customWidth="1"/>
    <col min="6" max="6" width="9.85546875" bestFit="1" customWidth="1"/>
    <col min="7" max="7" width="8.7109375" customWidth="1"/>
    <col min="8" max="8" width="11.28515625" bestFit="1" customWidth="1"/>
    <col min="9" max="9" width="0.85546875" customWidth="1"/>
    <col min="10" max="10" width="12.85546875" style="1" bestFit="1" customWidth="1"/>
    <col min="11" max="11" width="12.85546875" style="1" customWidth="1"/>
    <col min="12" max="12" width="14.42578125" style="1" bestFit="1" customWidth="1"/>
    <col min="13" max="13" width="10.7109375" style="43" customWidth="1"/>
    <col min="14" max="16" width="10.7109375" style="1" customWidth="1"/>
    <col min="17" max="17" width="0.85546875" customWidth="1"/>
    <col min="18" max="23" width="7.7109375" customWidth="1"/>
    <col min="24" max="24" width="0.85546875" customWidth="1"/>
    <col min="25" max="27" width="7.7109375" customWidth="1"/>
    <col min="28" max="28" width="0.85546875" customWidth="1"/>
    <col min="29" max="29" width="7.7109375" style="1" customWidth="1"/>
    <col min="30" max="31" width="7.7109375" customWidth="1"/>
    <col min="32" max="32" width="0.85546875" customWidth="1"/>
    <col min="33" max="33" width="8.28515625" bestFit="1" customWidth="1"/>
    <col min="34" max="37" width="6.7109375" customWidth="1"/>
    <col min="38" max="38" width="10.7109375" customWidth="1"/>
    <col min="39" max="39" width="0.85546875" customWidth="1"/>
    <col min="40" max="44" width="6.7109375" customWidth="1"/>
    <col min="45" max="45" width="0.85546875" customWidth="1"/>
    <col min="46" max="50" width="6.7109375" customWidth="1"/>
    <col min="51" max="51" width="0.85546875" customWidth="1"/>
    <col min="52" max="58" width="8.7109375" customWidth="1"/>
    <col min="59" max="59" width="0.85546875" hidden="1" customWidth="1"/>
    <col min="60" max="68" width="6.7109375" hidden="1" customWidth="1"/>
    <col min="69" max="69" width="11.5703125" hidden="1" customWidth="1"/>
    <col min="70" max="70" width="3.7109375" customWidth="1"/>
  </cols>
  <sheetData>
    <row r="1" spans="1:70">
      <c r="AC1"/>
    </row>
    <row r="2" spans="1:70">
      <c r="AC2"/>
    </row>
    <row r="3" spans="1:70">
      <c r="D3" s="89"/>
      <c r="E3" s="89"/>
      <c r="F3" s="89"/>
      <c r="AC3"/>
    </row>
    <row r="4" spans="1:70">
      <c r="D4" s="89"/>
      <c r="E4" s="89"/>
      <c r="F4" s="89"/>
      <c r="AC4"/>
    </row>
    <row r="5" spans="1:70">
      <c r="AC5"/>
    </row>
    <row r="6" spans="1:70">
      <c r="D6" s="89"/>
      <c r="E6" s="89"/>
      <c r="F6" s="89"/>
      <c r="AC6"/>
    </row>
    <row r="7" spans="1:70" ht="15" customHeight="1">
      <c r="D7" s="89"/>
      <c r="E7" s="89"/>
      <c r="F7" s="89"/>
      <c r="AC7" s="7"/>
      <c r="AD7" s="7"/>
      <c r="AE7" s="7"/>
      <c r="AG7" s="7"/>
      <c r="AH7" s="7"/>
      <c r="AI7" s="7"/>
      <c r="AJ7" s="7"/>
      <c r="AK7" s="7"/>
      <c r="AL7" s="7"/>
      <c r="AN7" s="7"/>
      <c r="AO7" s="7"/>
      <c r="AP7" s="7"/>
      <c r="AQ7" s="7"/>
      <c r="AR7" s="7"/>
      <c r="AT7" s="7"/>
      <c r="AU7" s="7"/>
      <c r="AV7" s="7"/>
      <c r="AW7" s="7"/>
      <c r="AX7" s="7"/>
      <c r="AZ7" s="7"/>
      <c r="BA7" s="7"/>
      <c r="BB7" s="7"/>
      <c r="BC7" s="7"/>
      <c r="BD7" s="7"/>
      <c r="BE7" s="7"/>
      <c r="BF7" s="7"/>
      <c r="BH7" s="7"/>
      <c r="BI7" s="7"/>
      <c r="BJ7" s="7"/>
      <c r="BK7" s="7"/>
      <c r="BL7" s="7"/>
      <c r="BM7" s="7"/>
      <c r="BN7" s="7"/>
      <c r="BO7" s="7"/>
      <c r="BP7" s="7"/>
    </row>
    <row r="8" spans="1:70" ht="15" customHeight="1">
      <c r="AC8" s="8"/>
      <c r="AD8" s="8"/>
      <c r="AE8" s="8"/>
      <c r="AG8" s="8"/>
      <c r="AH8" s="8"/>
      <c r="AI8" s="8"/>
      <c r="AJ8" s="8"/>
      <c r="AK8" s="8"/>
      <c r="AL8" s="7"/>
      <c r="AN8" s="8"/>
      <c r="AO8" s="8"/>
      <c r="AP8" s="8"/>
      <c r="AQ8" s="8"/>
      <c r="AR8" s="8"/>
      <c r="AT8" s="8"/>
      <c r="AU8" s="8"/>
      <c r="AV8" s="8"/>
      <c r="AW8" s="8"/>
      <c r="AX8" s="8"/>
      <c r="AZ8" s="8"/>
      <c r="BA8" s="8"/>
      <c r="BB8" s="8"/>
      <c r="BC8" s="8"/>
      <c r="BD8" s="8"/>
      <c r="BE8" s="8"/>
      <c r="BF8" s="8"/>
      <c r="BH8" s="8"/>
      <c r="BI8" s="8"/>
      <c r="BJ8" s="8"/>
      <c r="BK8" s="8"/>
      <c r="BL8" s="8"/>
      <c r="BM8" s="8"/>
      <c r="BN8" s="8"/>
      <c r="BO8" s="8"/>
      <c r="BP8" s="7"/>
    </row>
    <row r="9" spans="1:70" ht="15" customHeight="1">
      <c r="AC9" s="7"/>
      <c r="AD9" s="7"/>
      <c r="AE9" s="7"/>
      <c r="AG9" s="8"/>
      <c r="AH9" s="8"/>
      <c r="AI9" s="8"/>
      <c r="AJ9" s="8"/>
      <c r="AK9" s="8"/>
      <c r="AL9" s="7"/>
      <c r="AN9" s="8"/>
      <c r="AO9" s="8"/>
      <c r="AP9" s="8"/>
      <c r="AQ9" s="8"/>
      <c r="AR9" s="8"/>
      <c r="AT9" s="8"/>
      <c r="AU9" s="8"/>
      <c r="AV9" s="8"/>
      <c r="AW9" s="8"/>
      <c r="AX9" s="8"/>
      <c r="AZ9" s="8"/>
      <c r="BA9" s="8"/>
      <c r="BB9" s="8"/>
      <c r="BC9" s="8"/>
      <c r="BD9" s="8"/>
      <c r="BE9" s="8"/>
      <c r="BF9" s="8"/>
      <c r="BH9" s="8"/>
      <c r="BI9" s="8"/>
      <c r="BJ9" s="8"/>
      <c r="BK9" s="8"/>
      <c r="BL9" s="8"/>
      <c r="BM9" s="8"/>
      <c r="BN9" s="8"/>
      <c r="BO9" s="8"/>
      <c r="BP9" s="7"/>
    </row>
    <row r="10" spans="1:70">
      <c r="B10" s="32" t="s">
        <v>291</v>
      </c>
      <c r="C10" s="33" t="e">
        <f>#REF!</f>
        <v>#REF!</v>
      </c>
      <c r="D10" s="102" t="s">
        <v>168</v>
      </c>
      <c r="E10" s="102"/>
      <c r="F10" s="34" t="e">
        <f>#REF!</f>
        <v>#REF!</v>
      </c>
      <c r="R10" s="92" t="s">
        <v>56</v>
      </c>
      <c r="S10" s="93"/>
      <c r="T10" s="93"/>
      <c r="U10" s="93"/>
      <c r="V10" s="93"/>
      <c r="W10" s="93"/>
      <c r="Y10" s="88" t="s">
        <v>69</v>
      </c>
      <c r="Z10" s="88"/>
      <c r="AA10" s="88"/>
      <c r="AC10" s="99" t="s">
        <v>75</v>
      </c>
      <c r="AD10" s="99"/>
      <c r="AE10" s="100"/>
      <c r="AG10" s="101" t="s">
        <v>122</v>
      </c>
      <c r="AH10" s="101"/>
      <c r="AI10" s="101"/>
      <c r="AJ10" s="101"/>
      <c r="AK10" s="101"/>
      <c r="AL10" s="101"/>
      <c r="AN10" s="80" t="s">
        <v>84</v>
      </c>
      <c r="AO10" s="80"/>
      <c r="AP10" s="80"/>
      <c r="AQ10" s="80"/>
      <c r="AR10" s="81"/>
      <c r="AT10" s="77" t="s">
        <v>169</v>
      </c>
      <c r="AU10" s="77"/>
      <c r="AV10" s="77"/>
      <c r="AW10" s="77"/>
      <c r="AX10" s="78"/>
      <c r="AZ10" s="84" t="s">
        <v>292</v>
      </c>
      <c r="BA10" s="85"/>
      <c r="BB10" s="85"/>
      <c r="BC10" s="85"/>
      <c r="BD10" s="85"/>
      <c r="BE10" s="85"/>
      <c r="BF10" s="86"/>
      <c r="BH10" s="76" t="s">
        <v>274</v>
      </c>
      <c r="BI10" s="77"/>
      <c r="BJ10" s="77"/>
      <c r="BK10" s="77"/>
      <c r="BL10" s="77"/>
      <c r="BM10" s="77"/>
      <c r="BN10" s="77"/>
      <c r="BO10" s="78"/>
      <c r="BP10" s="2"/>
      <c r="BQ10" s="2"/>
    </row>
    <row r="11" spans="1:70" ht="30" customHeight="1">
      <c r="A11" s="3" t="s">
        <v>172</v>
      </c>
      <c r="B11" s="52" t="s">
        <v>2</v>
      </c>
      <c r="C11" s="53" t="s">
        <v>293</v>
      </c>
      <c r="D11" s="54" t="s">
        <v>173</v>
      </c>
      <c r="E11" s="54" t="s">
        <v>70</v>
      </c>
      <c r="F11" s="54" t="s">
        <v>10</v>
      </c>
      <c r="G11" s="54" t="s">
        <v>12</v>
      </c>
      <c r="H11" s="55" t="s">
        <v>14</v>
      </c>
      <c r="I11" s="3" t="s">
        <v>275</v>
      </c>
      <c r="J11" s="75" t="s">
        <v>294</v>
      </c>
      <c r="K11" s="56" t="s">
        <v>295</v>
      </c>
      <c r="L11" s="75" t="s">
        <v>296</v>
      </c>
      <c r="M11" s="59" t="s">
        <v>20</v>
      </c>
      <c r="N11" s="59" t="s">
        <v>28</v>
      </c>
      <c r="O11" s="59" t="s">
        <v>30</v>
      </c>
      <c r="P11" s="56" t="s">
        <v>32</v>
      </c>
      <c r="Q11" s="3" t="s">
        <v>282</v>
      </c>
      <c r="R11" s="60" t="s">
        <v>57</v>
      </c>
      <c r="S11" s="60" t="s">
        <v>59</v>
      </c>
      <c r="T11" s="60" t="s">
        <v>61</v>
      </c>
      <c r="U11" s="60" t="s">
        <v>181</v>
      </c>
      <c r="V11" s="60" t="s">
        <v>65</v>
      </c>
      <c r="W11" s="60" t="s">
        <v>67</v>
      </c>
      <c r="X11" s="3" t="s">
        <v>283</v>
      </c>
      <c r="Y11" s="60" t="s">
        <v>183</v>
      </c>
      <c r="Z11" s="60" t="s">
        <v>184</v>
      </c>
      <c r="AA11" s="60" t="s">
        <v>73</v>
      </c>
      <c r="AB11" s="3" t="s">
        <v>205</v>
      </c>
      <c r="AC11" s="60" t="s">
        <v>186</v>
      </c>
      <c r="AD11" s="54" t="s">
        <v>77</v>
      </c>
      <c r="AE11" s="54" t="s">
        <v>79</v>
      </c>
      <c r="AF11" s="3" t="s">
        <v>199</v>
      </c>
      <c r="AG11" s="61" t="s">
        <v>197</v>
      </c>
      <c r="AH11" s="61" t="s">
        <v>195</v>
      </c>
      <c r="AI11" s="62" t="s">
        <v>193</v>
      </c>
      <c r="AJ11" s="62" t="s">
        <v>191</v>
      </c>
      <c r="AK11" s="61" t="s">
        <v>188</v>
      </c>
      <c r="AL11" s="61" t="s">
        <v>198</v>
      </c>
      <c r="AM11" s="51" t="s">
        <v>284</v>
      </c>
      <c r="AN11" s="61" t="s">
        <v>200</v>
      </c>
      <c r="AO11" s="61" t="s">
        <v>285</v>
      </c>
      <c r="AP11" s="61" t="s">
        <v>202</v>
      </c>
      <c r="AQ11" s="61" t="s">
        <v>203</v>
      </c>
      <c r="AR11" s="61" t="s">
        <v>204</v>
      </c>
      <c r="AS11" s="51" t="s">
        <v>286</v>
      </c>
      <c r="AT11" s="61" t="s">
        <v>206</v>
      </c>
      <c r="AU11" s="61" t="s">
        <v>201</v>
      </c>
      <c r="AV11" s="61" t="s">
        <v>208</v>
      </c>
      <c r="AW11" s="61" t="s">
        <v>209</v>
      </c>
      <c r="AX11" s="61" t="s">
        <v>210</v>
      </c>
      <c r="AY11" s="51" t="s">
        <v>287</v>
      </c>
      <c r="AZ11" s="74" t="s">
        <v>297</v>
      </c>
      <c r="BA11" s="74" t="s">
        <v>298</v>
      </c>
      <c r="BB11" s="74" t="s">
        <v>299</v>
      </c>
      <c r="BC11" s="74" t="s">
        <v>300</v>
      </c>
      <c r="BD11" s="74" t="s">
        <v>301</v>
      </c>
      <c r="BE11" s="74" t="s">
        <v>302</v>
      </c>
      <c r="BF11" s="74" t="s">
        <v>303</v>
      </c>
      <c r="BG11" s="3" t="s">
        <v>289</v>
      </c>
      <c r="BH11" s="4" t="s">
        <v>228</v>
      </c>
      <c r="BI11" s="4" t="s">
        <v>229</v>
      </c>
      <c r="BJ11" s="4" t="s">
        <v>230</v>
      </c>
      <c r="BK11" s="4" t="s">
        <v>231</v>
      </c>
      <c r="BL11" s="4" t="s">
        <v>232</v>
      </c>
      <c r="BM11" s="4" t="s">
        <v>233</v>
      </c>
      <c r="BN11" s="4" t="s">
        <v>234</v>
      </c>
      <c r="BO11" s="4" t="s">
        <v>235</v>
      </c>
      <c r="BP11" s="4" t="s">
        <v>236</v>
      </c>
      <c r="BQ11" s="4" t="s">
        <v>96</v>
      </c>
      <c r="BR11" s="3" t="s">
        <v>290</v>
      </c>
    </row>
    <row r="12" spans="1:70">
      <c r="A12" s="65">
        <v>9.9351500000000001</v>
      </c>
      <c r="B12" s="19" t="s">
        <v>253</v>
      </c>
      <c r="C12" s="14">
        <v>1.7</v>
      </c>
      <c r="D12" s="11" t="s">
        <v>250</v>
      </c>
      <c r="E12" s="11" t="s">
        <v>240</v>
      </c>
      <c r="F12" s="11" t="s">
        <v>241</v>
      </c>
      <c r="G12" s="11">
        <v>12</v>
      </c>
      <c r="H12" s="21">
        <v>0.8125</v>
      </c>
      <c r="I12" s="64"/>
      <c r="J12" s="14">
        <v>71.111200593962764</v>
      </c>
      <c r="K12" s="14">
        <v>33.396900000000002</v>
      </c>
      <c r="L12" s="14">
        <v>56.774730000000005</v>
      </c>
      <c r="M12" s="22">
        <v>34.5</v>
      </c>
      <c r="N12" s="14">
        <v>46.839580000000005</v>
      </c>
      <c r="O12" s="14">
        <v>66.709879999999998</v>
      </c>
      <c r="P12" s="14">
        <v>1.6456443478260872</v>
      </c>
      <c r="Q12" s="64"/>
      <c r="R12" s="20">
        <v>232</v>
      </c>
      <c r="S12" s="20">
        <v>119</v>
      </c>
      <c r="T12" s="20">
        <v>113</v>
      </c>
      <c r="U12" s="20">
        <v>-6</v>
      </c>
      <c r="V12" s="20">
        <v>112.8</v>
      </c>
      <c r="W12" s="20">
        <v>6.2000000000000028</v>
      </c>
      <c r="X12" s="64"/>
      <c r="Y12" s="20">
        <v>95.2</v>
      </c>
      <c r="Z12" s="20">
        <v>99.4</v>
      </c>
      <c r="AA12" s="20">
        <v>4.2000000000000028</v>
      </c>
      <c r="AB12" s="64"/>
      <c r="AC12" s="19" t="s">
        <v>241</v>
      </c>
      <c r="AD12" s="14">
        <v>59.33</v>
      </c>
      <c r="AE12" s="14">
        <v>59.33</v>
      </c>
      <c r="AF12" s="64"/>
      <c r="AG12" s="14">
        <v>68.509999999999991</v>
      </c>
      <c r="AH12" s="14">
        <v>65.11</v>
      </c>
      <c r="AI12" s="14">
        <v>62.865999999999993</v>
      </c>
      <c r="AJ12" s="14">
        <v>56.828571428571429</v>
      </c>
      <c r="AK12" s="14">
        <v>51</v>
      </c>
      <c r="AL12" s="42"/>
      <c r="AM12" s="64"/>
      <c r="AN12" s="14">
        <v>27.9</v>
      </c>
      <c r="AO12" s="14">
        <v>38.411111111111119</v>
      </c>
      <c r="AP12" s="14">
        <v>42.476666666666674</v>
      </c>
      <c r="AQ12" s="14">
        <v>41.17619047619047</v>
      </c>
      <c r="AR12" s="14">
        <v>39.594999999999992</v>
      </c>
      <c r="AS12" s="64"/>
      <c r="AT12" s="11">
        <v>35.565635772718487</v>
      </c>
      <c r="AU12" s="11">
        <v>23.586235295150782</v>
      </c>
      <c r="AV12" s="11">
        <v>20.552314429685708</v>
      </c>
      <c r="AW12" s="11">
        <v>18.518477297166232</v>
      </c>
      <c r="AX12" s="11">
        <v>18.082953815119662</v>
      </c>
      <c r="AY12" s="64"/>
      <c r="AZ12" s="9">
        <v>0.99989282598884732</v>
      </c>
      <c r="BA12" s="9">
        <v>0.99648003763983495</v>
      </c>
      <c r="BB12" s="9">
        <v>0.95433491508890722</v>
      </c>
      <c r="BC12" s="9">
        <v>0.75234735471814707</v>
      </c>
      <c r="BD12" s="9">
        <v>0.37272971180899828</v>
      </c>
      <c r="BE12" s="9">
        <v>9.156825572058791E-2</v>
      </c>
      <c r="BF12" s="9">
        <v>9.7017481283310225E-3</v>
      </c>
      <c r="BG12" s="17"/>
      <c r="BH12" s="11" t="s">
        <v>242</v>
      </c>
      <c r="BI12" s="11" t="s">
        <v>242</v>
      </c>
      <c r="BJ12" s="11" t="s">
        <v>242</v>
      </c>
      <c r="BK12" s="11" t="s">
        <v>242</v>
      </c>
      <c r="BL12" s="11" t="s">
        <v>242</v>
      </c>
      <c r="BM12" s="11" t="s">
        <v>242</v>
      </c>
      <c r="BN12" s="11" t="s">
        <v>242</v>
      </c>
      <c r="BO12" s="11" t="s">
        <v>242</v>
      </c>
      <c r="BP12" s="11" t="s">
        <v>243</v>
      </c>
      <c r="BQ12" s="15" t="s">
        <v>244</v>
      </c>
      <c r="BR12" s="63"/>
    </row>
    <row r="13" spans="1:70">
      <c r="A13" s="65">
        <v>9.5960800000000006</v>
      </c>
      <c r="B13" s="19" t="s">
        <v>252</v>
      </c>
      <c r="C13" s="14">
        <v>1.5</v>
      </c>
      <c r="D13" s="11" t="s">
        <v>255</v>
      </c>
      <c r="E13" s="11" t="s">
        <v>240</v>
      </c>
      <c r="F13" s="11" t="s">
        <v>241</v>
      </c>
      <c r="G13" s="11">
        <v>13</v>
      </c>
      <c r="H13" s="21">
        <v>0.8125</v>
      </c>
      <c r="I13" s="64"/>
      <c r="J13" s="14">
        <v>74.665010514605456</v>
      </c>
      <c r="K13" s="14">
        <v>37.099350000000001</v>
      </c>
      <c r="L13" s="14">
        <v>55.649025000000002</v>
      </c>
      <c r="M13" s="22">
        <v>34.700000000000003</v>
      </c>
      <c r="N13" s="14">
        <v>46.052945000000001</v>
      </c>
      <c r="O13" s="14">
        <v>65.245104999999995</v>
      </c>
      <c r="P13" s="14">
        <v>1.6037182997118156</v>
      </c>
      <c r="Q13" s="64"/>
      <c r="R13" s="20">
        <v>232</v>
      </c>
      <c r="S13" s="20">
        <v>119</v>
      </c>
      <c r="T13" s="20">
        <v>113</v>
      </c>
      <c r="U13" s="20">
        <v>-6</v>
      </c>
      <c r="V13" s="20">
        <v>112.8</v>
      </c>
      <c r="W13" s="20">
        <v>6.2000000000000028</v>
      </c>
      <c r="X13" s="64"/>
      <c r="Y13" s="20">
        <v>95.2</v>
      </c>
      <c r="Z13" s="20">
        <v>99.4</v>
      </c>
      <c r="AA13" s="20">
        <v>4.2000000000000028</v>
      </c>
      <c r="AB13" s="64"/>
      <c r="AC13" s="19" t="s">
        <v>241</v>
      </c>
      <c r="AD13" s="14">
        <v>45.300000000000004</v>
      </c>
      <c r="AE13" s="14">
        <v>45.45</v>
      </c>
      <c r="AF13" s="64"/>
      <c r="AG13" s="14">
        <v>47.55</v>
      </c>
      <c r="AH13" s="14">
        <v>59.65</v>
      </c>
      <c r="AI13" s="14">
        <v>56.97</v>
      </c>
      <c r="AJ13" s="14">
        <v>53.892857142857139</v>
      </c>
      <c r="AK13" s="14">
        <v>55.59</v>
      </c>
      <c r="AL13" s="42"/>
      <c r="AM13" s="64"/>
      <c r="AN13" s="14">
        <v>38.966666666666669</v>
      </c>
      <c r="AO13" s="14">
        <v>38.722222222222221</v>
      </c>
      <c r="AP13" s="14">
        <v>37.730000000000004</v>
      </c>
      <c r="AQ13" s="14">
        <v>36.85</v>
      </c>
      <c r="AR13" s="14">
        <v>36.998333333333335</v>
      </c>
      <c r="AS13" s="64"/>
      <c r="AT13" s="11">
        <v>14.333252648462047</v>
      </c>
      <c r="AU13" s="11">
        <v>13.566389534007365</v>
      </c>
      <c r="AV13" s="11">
        <v>13.745305939114672</v>
      </c>
      <c r="AW13" s="11">
        <v>13.052182250333905</v>
      </c>
      <c r="AX13" s="11">
        <v>13.64683879139379</v>
      </c>
      <c r="AY13" s="64"/>
      <c r="AZ13" s="9">
        <v>0.99989838089197725</v>
      </c>
      <c r="BA13" s="9">
        <v>0.9962396729412013</v>
      </c>
      <c r="BB13" s="9">
        <v>0.94853085184221286</v>
      </c>
      <c r="BC13" s="9">
        <v>0.72196218331337825</v>
      </c>
      <c r="BD13" s="9">
        <v>0.32512615452544524</v>
      </c>
      <c r="BE13" s="9">
        <v>6.7391492300388545E-2</v>
      </c>
      <c r="BF13" s="9">
        <v>5.5808362483497076E-3</v>
      </c>
      <c r="BG13" s="17"/>
      <c r="BH13" s="11" t="s">
        <v>242</v>
      </c>
      <c r="BI13" s="11" t="s">
        <v>242</v>
      </c>
      <c r="BJ13" s="11" t="s">
        <v>242</v>
      </c>
      <c r="BK13" s="11" t="s">
        <v>242</v>
      </c>
      <c r="BL13" s="11" t="s">
        <v>242</v>
      </c>
      <c r="BM13" s="11" t="s">
        <v>242</v>
      </c>
      <c r="BN13" s="11" t="s">
        <v>242</v>
      </c>
      <c r="BO13" s="11" t="s">
        <v>242</v>
      </c>
      <c r="BP13" s="11" t="s">
        <v>243</v>
      </c>
      <c r="BQ13" s="15" t="s">
        <v>244</v>
      </c>
      <c r="BR13" s="63"/>
    </row>
    <row r="14" spans="1:70">
      <c r="A14" s="65">
        <v>11.0617</v>
      </c>
      <c r="B14" s="19" t="s">
        <v>251</v>
      </c>
      <c r="C14" s="14">
        <v>1.45</v>
      </c>
      <c r="D14" s="11" t="s">
        <v>239</v>
      </c>
      <c r="E14" s="11" t="s">
        <v>243</v>
      </c>
      <c r="F14" s="11" t="s">
        <v>247</v>
      </c>
      <c r="G14" s="11">
        <v>9</v>
      </c>
      <c r="H14" s="21">
        <v>0.8125</v>
      </c>
      <c r="I14" s="63"/>
      <c r="J14" s="14">
        <v>74.170249361614708</v>
      </c>
      <c r="K14" s="14">
        <v>36.55865</v>
      </c>
      <c r="L14" s="14">
        <v>53.010042499999997</v>
      </c>
      <c r="M14" s="22">
        <v>28.2</v>
      </c>
      <c r="N14" s="14">
        <v>41.948342499999995</v>
      </c>
      <c r="O14" s="14">
        <v>64.071742499999999</v>
      </c>
      <c r="P14" s="14">
        <v>1.8797887411347518</v>
      </c>
      <c r="Q14" s="63"/>
      <c r="R14" s="20">
        <v>232</v>
      </c>
      <c r="S14" s="20">
        <v>113</v>
      </c>
      <c r="T14" s="20">
        <v>119</v>
      </c>
      <c r="U14" s="20">
        <v>6</v>
      </c>
      <c r="V14" s="20">
        <v>112.4</v>
      </c>
      <c r="W14" s="20">
        <v>0.59999999999999432</v>
      </c>
      <c r="X14" s="63"/>
      <c r="Y14" s="20">
        <v>99.4</v>
      </c>
      <c r="Z14" s="20">
        <v>95.2</v>
      </c>
      <c r="AA14" s="20">
        <v>-4.2000000000000028</v>
      </c>
      <c r="AB14" s="63"/>
      <c r="AC14" s="19" t="s">
        <v>247</v>
      </c>
      <c r="AD14" s="14">
        <v>32.770000000000003</v>
      </c>
      <c r="AE14" s="14">
        <v>37.506666666666661</v>
      </c>
      <c r="AF14" s="63"/>
      <c r="AG14" s="14">
        <v>60.754999999999995</v>
      </c>
      <c r="AH14" s="14">
        <v>60.706666666666663</v>
      </c>
      <c r="AI14" s="14">
        <v>53.998000000000005</v>
      </c>
      <c r="AJ14" s="14">
        <v>53.898571428571429</v>
      </c>
      <c r="AK14" s="14">
        <v>57.999999999999986</v>
      </c>
      <c r="AL14" s="42"/>
      <c r="AM14" s="63"/>
      <c r="AN14" s="14">
        <v>33.533333333333331</v>
      </c>
      <c r="AO14" s="14">
        <v>35.355555555555554</v>
      </c>
      <c r="AP14" s="14">
        <v>33.816666666666663</v>
      </c>
      <c r="AQ14" s="14">
        <v>32.828571428571429</v>
      </c>
      <c r="AR14" s="14">
        <v>33.346666666666671</v>
      </c>
      <c r="AS14" s="63"/>
      <c r="AT14" s="11">
        <v>20.908258315276878</v>
      </c>
      <c r="AU14" s="11">
        <v>19.042064633324259</v>
      </c>
      <c r="AV14" s="11">
        <v>17.0240644882164</v>
      </c>
      <c r="AW14" s="11">
        <v>17.359965294980757</v>
      </c>
      <c r="AX14" s="11">
        <v>19.643933989892737</v>
      </c>
      <c r="AY14" s="63"/>
      <c r="AZ14" s="9">
        <v>0.99857827697216084</v>
      </c>
      <c r="BA14" s="9">
        <v>0.98124430746610802</v>
      </c>
      <c r="BB14" s="9">
        <v>0.88022935202083119</v>
      </c>
      <c r="BC14" s="9">
        <v>0.60723278497658395</v>
      </c>
      <c r="BD14" s="9">
        <v>0.26372406558721129</v>
      </c>
      <c r="BE14" s="9">
        <v>6.2278211333845257E-2</v>
      </c>
      <c r="BF14" s="9">
        <v>7.3447162022691748E-3</v>
      </c>
      <c r="BG14" s="13"/>
      <c r="BH14" s="11" t="s">
        <v>242</v>
      </c>
      <c r="BI14" s="11" t="s">
        <v>242</v>
      </c>
      <c r="BJ14" s="11" t="s">
        <v>242</v>
      </c>
      <c r="BK14" s="11" t="s">
        <v>242</v>
      </c>
      <c r="BL14" s="11" t="s">
        <v>242</v>
      </c>
      <c r="BM14" s="11" t="s">
        <v>242</v>
      </c>
      <c r="BN14" s="11" t="s">
        <v>242</v>
      </c>
      <c r="BO14" s="11" t="s">
        <v>242</v>
      </c>
      <c r="BP14" s="11" t="s">
        <v>240</v>
      </c>
      <c r="BQ14" s="15" t="s">
        <v>244</v>
      </c>
      <c r="BR14" s="63"/>
    </row>
    <row r="15" spans="1:70">
      <c r="A15" s="65">
        <v>9.2720000000000002</v>
      </c>
      <c r="B15" s="19" t="s">
        <v>254</v>
      </c>
      <c r="C15" s="14">
        <v>1.7</v>
      </c>
      <c r="D15" s="11" t="s">
        <v>250</v>
      </c>
      <c r="E15" s="11" t="s">
        <v>240</v>
      </c>
      <c r="F15" s="11" t="s">
        <v>241</v>
      </c>
      <c r="G15" s="11">
        <v>13</v>
      </c>
      <c r="H15" s="21">
        <v>0.8125</v>
      </c>
      <c r="I15" s="64"/>
      <c r="J15" s="14">
        <v>65.948860036721811</v>
      </c>
      <c r="K15" s="14">
        <v>30.474350000000001</v>
      </c>
      <c r="L15" s="14">
        <v>51.806395000000002</v>
      </c>
      <c r="M15" s="22">
        <v>35.299999999999997</v>
      </c>
      <c r="N15" s="14">
        <v>42.534395000000004</v>
      </c>
      <c r="O15" s="14">
        <v>61.078395</v>
      </c>
      <c r="P15" s="14">
        <v>1.4676032577903684</v>
      </c>
      <c r="Q15" s="64"/>
      <c r="R15" s="20">
        <v>232</v>
      </c>
      <c r="S15" s="20">
        <v>119</v>
      </c>
      <c r="T15" s="20">
        <v>113</v>
      </c>
      <c r="U15" s="20">
        <v>-6</v>
      </c>
      <c r="V15" s="20">
        <v>112.8</v>
      </c>
      <c r="W15" s="20">
        <v>6.2000000000000028</v>
      </c>
      <c r="X15" s="64"/>
      <c r="Y15" s="20">
        <v>95.2</v>
      </c>
      <c r="Z15" s="20">
        <v>99.4</v>
      </c>
      <c r="AA15" s="20">
        <v>4.2000000000000028</v>
      </c>
      <c r="AB15" s="64"/>
      <c r="AC15" s="19" t="s">
        <v>241</v>
      </c>
      <c r="AD15" s="14">
        <v>28.220000000000002</v>
      </c>
      <c r="AE15" s="14">
        <v>34.850000000000009</v>
      </c>
      <c r="AF15" s="64"/>
      <c r="AG15" s="14">
        <v>61.37</v>
      </c>
      <c r="AH15" s="14">
        <v>58.423333333333332</v>
      </c>
      <c r="AI15" s="14">
        <v>53.991999999999997</v>
      </c>
      <c r="AJ15" s="14">
        <v>50.562857142857141</v>
      </c>
      <c r="AK15" s="14">
        <v>46.920000000000009</v>
      </c>
      <c r="AL15" s="42"/>
      <c r="AM15" s="64"/>
      <c r="AN15" s="14">
        <v>37.81666666666667</v>
      </c>
      <c r="AO15" s="14">
        <v>39.949999999999996</v>
      </c>
      <c r="AP15" s="14">
        <v>38.403333333333329</v>
      </c>
      <c r="AQ15" s="14">
        <v>38.209523809523816</v>
      </c>
      <c r="AR15" s="14">
        <v>37.483333333333334</v>
      </c>
      <c r="AS15" s="64"/>
      <c r="AT15" s="11">
        <v>22.633204590776316</v>
      </c>
      <c r="AU15" s="11">
        <v>20.48687665781463</v>
      </c>
      <c r="AV15" s="11">
        <v>20.306969564956326</v>
      </c>
      <c r="AW15" s="11">
        <v>20.732596885346176</v>
      </c>
      <c r="AX15" s="11">
        <v>20.366134590253314</v>
      </c>
      <c r="AY15" s="64"/>
      <c r="AZ15" s="9">
        <v>0.99969862116169417</v>
      </c>
      <c r="BA15" s="9">
        <v>0.9906599600735031</v>
      </c>
      <c r="BB15" s="9">
        <v>0.89855103293696348</v>
      </c>
      <c r="BC15" s="9">
        <v>0.57723407926260584</v>
      </c>
      <c r="BD15" s="9">
        <v>0.18843087801632408</v>
      </c>
      <c r="BE15" s="9">
        <v>2.4869058492632545E-2</v>
      </c>
      <c r="BF15" s="9">
        <v>1.1800452191392807E-3</v>
      </c>
      <c r="BG15" s="17"/>
      <c r="BH15" s="11" t="s">
        <v>242</v>
      </c>
      <c r="BI15" s="11" t="s">
        <v>242</v>
      </c>
      <c r="BJ15" s="11" t="s">
        <v>242</v>
      </c>
      <c r="BK15" s="11" t="s">
        <v>242</v>
      </c>
      <c r="BL15" s="11" t="s">
        <v>242</v>
      </c>
      <c r="BM15" s="11" t="s">
        <v>242</v>
      </c>
      <c r="BN15" s="11" t="s">
        <v>242</v>
      </c>
      <c r="BO15" s="11" t="s">
        <v>242</v>
      </c>
      <c r="BP15" s="11" t="s">
        <v>243</v>
      </c>
      <c r="BQ15" s="15" t="s">
        <v>244</v>
      </c>
      <c r="BR15" s="63"/>
    </row>
    <row r="16" spans="1:70">
      <c r="A16" s="65">
        <v>10.7682</v>
      </c>
      <c r="B16" s="19" t="s">
        <v>248</v>
      </c>
      <c r="C16" s="14">
        <v>1.2</v>
      </c>
      <c r="D16" s="11" t="s">
        <v>246</v>
      </c>
      <c r="E16" s="11" t="s">
        <v>240</v>
      </c>
      <c r="F16" s="11" t="s">
        <v>241</v>
      </c>
      <c r="G16" s="11">
        <v>13</v>
      </c>
      <c r="H16" s="21">
        <v>0.8125</v>
      </c>
      <c r="I16" s="64"/>
      <c r="J16" s="14">
        <v>75.670519821057923</v>
      </c>
      <c r="K16" s="14">
        <v>40.072699999999998</v>
      </c>
      <c r="L16" s="14">
        <v>48.087239999999994</v>
      </c>
      <c r="M16" s="22">
        <v>35.200000000000003</v>
      </c>
      <c r="N16" s="14">
        <v>37.319039999999994</v>
      </c>
      <c r="O16" s="14">
        <v>58.855439999999994</v>
      </c>
      <c r="P16" s="14">
        <v>1.3661147727272724</v>
      </c>
      <c r="Q16" s="64"/>
      <c r="R16" s="20">
        <v>232</v>
      </c>
      <c r="S16" s="20">
        <v>119</v>
      </c>
      <c r="T16" s="20">
        <v>113</v>
      </c>
      <c r="U16" s="20">
        <v>-6</v>
      </c>
      <c r="V16" s="20">
        <v>112.8</v>
      </c>
      <c r="W16" s="20">
        <v>6.2000000000000028</v>
      </c>
      <c r="X16" s="64"/>
      <c r="Y16" s="20">
        <v>95.2</v>
      </c>
      <c r="Z16" s="20">
        <v>99.4</v>
      </c>
      <c r="AA16" s="20">
        <v>4.2000000000000028</v>
      </c>
      <c r="AB16" s="64"/>
      <c r="AC16" s="19" t="s">
        <v>241</v>
      </c>
      <c r="AD16" s="14">
        <v>49.559999999999995</v>
      </c>
      <c r="AE16" s="14">
        <v>52.68</v>
      </c>
      <c r="AF16" s="64"/>
      <c r="AG16" s="14">
        <v>58.559999999999995</v>
      </c>
      <c r="AH16" s="14">
        <v>44.36</v>
      </c>
      <c r="AI16" s="14">
        <v>45.84</v>
      </c>
      <c r="AJ16" s="14">
        <v>50.77714285714287</v>
      </c>
      <c r="AK16" s="14">
        <v>51.923999999999992</v>
      </c>
      <c r="AL16" s="42"/>
      <c r="AM16" s="64"/>
      <c r="AN16" s="14">
        <v>43.8</v>
      </c>
      <c r="AO16" s="14">
        <v>32.427777777777777</v>
      </c>
      <c r="AP16" s="14">
        <v>32.086666666666666</v>
      </c>
      <c r="AQ16" s="14">
        <v>33.523809523809518</v>
      </c>
      <c r="AR16" s="14">
        <v>33.871666666666663</v>
      </c>
      <c r="AS16" s="64"/>
      <c r="AT16" s="11">
        <v>31.009517106468419</v>
      </c>
      <c r="AU16" s="11">
        <v>27.995968654728671</v>
      </c>
      <c r="AV16" s="11">
        <v>27.967114016058712</v>
      </c>
      <c r="AW16" s="11">
        <v>27.698953839624576</v>
      </c>
      <c r="AX16" s="11">
        <v>27.895681986138726</v>
      </c>
      <c r="AY16" s="64"/>
      <c r="AZ16" s="9">
        <v>0.99545101300931416</v>
      </c>
      <c r="BA16" s="9">
        <v>0.95349119614026523</v>
      </c>
      <c r="BB16" s="9">
        <v>0.77368266453250789</v>
      </c>
      <c r="BC16" s="9">
        <v>0.42950661230998244</v>
      </c>
      <c r="BD16" s="9">
        <v>0.13430034817501313</v>
      </c>
      <c r="BE16" s="9">
        <v>2.0927898805219391E-2</v>
      </c>
      <c r="BF16" s="9">
        <v>1.5202600544880207E-3</v>
      </c>
      <c r="BG16" s="17"/>
      <c r="BH16" s="11" t="s">
        <v>242</v>
      </c>
      <c r="BI16" s="11" t="s">
        <v>242</v>
      </c>
      <c r="BJ16" s="11" t="s">
        <v>242</v>
      </c>
      <c r="BK16" s="11" t="s">
        <v>242</v>
      </c>
      <c r="BL16" s="11" t="s">
        <v>242</v>
      </c>
      <c r="BM16" s="11" t="s">
        <v>242</v>
      </c>
      <c r="BN16" s="11" t="s">
        <v>242</v>
      </c>
      <c r="BO16" s="11" t="s">
        <v>242</v>
      </c>
      <c r="BP16" s="11" t="s">
        <v>243</v>
      </c>
      <c r="BQ16" s="15" t="s">
        <v>244</v>
      </c>
      <c r="BR16" s="63"/>
    </row>
    <row r="17" spans="1:70">
      <c r="A17" s="65">
        <v>11.7151</v>
      </c>
      <c r="B17" s="19" t="s">
        <v>238</v>
      </c>
      <c r="C17" s="14">
        <v>1.05</v>
      </c>
      <c r="D17" s="11" t="s">
        <v>239</v>
      </c>
      <c r="E17" s="11" t="s">
        <v>240</v>
      </c>
      <c r="F17" s="11" t="s">
        <v>241</v>
      </c>
      <c r="G17" s="11">
        <v>30</v>
      </c>
      <c r="H17" s="21">
        <v>0.8125</v>
      </c>
      <c r="I17" s="64"/>
      <c r="J17" s="14">
        <v>87.153922384251374</v>
      </c>
      <c r="K17" s="14">
        <v>45.566900000000004</v>
      </c>
      <c r="L17" s="14">
        <v>47.845245000000006</v>
      </c>
      <c r="M17" s="22">
        <v>32.6</v>
      </c>
      <c r="N17" s="14">
        <v>36.130145000000006</v>
      </c>
      <c r="O17" s="14">
        <v>59.560345000000005</v>
      </c>
      <c r="P17" s="14">
        <v>1.4676455521472394</v>
      </c>
      <c r="Q17" s="64"/>
      <c r="R17" s="20">
        <v>232</v>
      </c>
      <c r="S17" s="20">
        <v>119</v>
      </c>
      <c r="T17" s="20">
        <v>113</v>
      </c>
      <c r="U17" s="20">
        <v>-6</v>
      </c>
      <c r="V17" s="20">
        <v>112.8</v>
      </c>
      <c r="W17" s="20">
        <v>6.2000000000000028</v>
      </c>
      <c r="X17" s="64"/>
      <c r="Y17" s="20">
        <v>95.2</v>
      </c>
      <c r="Z17" s="20">
        <v>99.4</v>
      </c>
      <c r="AA17" s="20">
        <v>4.2000000000000028</v>
      </c>
      <c r="AB17" s="64"/>
      <c r="AC17" s="19" t="s">
        <v>241</v>
      </c>
      <c r="AD17" s="14">
        <v>45.675000000000004</v>
      </c>
      <c r="AE17" s="14">
        <v>44.345000000000006</v>
      </c>
      <c r="AF17" s="64"/>
      <c r="AG17" s="14">
        <v>55.860000000000007</v>
      </c>
      <c r="AH17" s="14">
        <v>48.650000000000006</v>
      </c>
      <c r="AI17" s="14">
        <v>48.867000000000004</v>
      </c>
      <c r="AJ17" s="14">
        <v>50.309999999999995</v>
      </c>
      <c r="AK17" s="14">
        <v>50.956500000000005</v>
      </c>
      <c r="AL17" s="42"/>
      <c r="AM17" s="64"/>
      <c r="AN17" s="14">
        <v>39.416666666666664</v>
      </c>
      <c r="AO17" s="14">
        <v>33.233333333333327</v>
      </c>
      <c r="AP17" s="14">
        <v>34.813333333333333</v>
      </c>
      <c r="AQ17" s="14">
        <v>35.240476190476194</v>
      </c>
      <c r="AR17" s="14">
        <v>33.543333333333337</v>
      </c>
      <c r="AS17" s="64"/>
      <c r="AT17" s="11">
        <v>25.761231661091774</v>
      </c>
      <c r="AU17" s="11">
        <v>27.86865164586963</v>
      </c>
      <c r="AV17" s="11">
        <v>27.249622962164427</v>
      </c>
      <c r="AW17" s="11">
        <v>26.975680052431692</v>
      </c>
      <c r="AX17" s="11">
        <v>28.214750375324297</v>
      </c>
      <c r="AY17" s="64"/>
      <c r="AZ17" s="9">
        <v>0.99126982979139611</v>
      </c>
      <c r="BA17" s="9">
        <v>0.93615425115058737</v>
      </c>
      <c r="BB17" s="9">
        <v>0.7484657462790324</v>
      </c>
      <c r="BC17" s="9">
        <v>0.42703429677755911</v>
      </c>
      <c r="BD17" s="9">
        <v>0.14974471346757712</v>
      </c>
      <c r="BE17" s="9">
        <v>2.9303622027518128E-2</v>
      </c>
      <c r="BF17" s="9">
        <v>3.0280597785828922E-3</v>
      </c>
      <c r="BG17" s="17"/>
      <c r="BH17" s="11" t="s">
        <v>242</v>
      </c>
      <c r="BI17" s="11" t="s">
        <v>242</v>
      </c>
      <c r="BJ17" s="11" t="s">
        <v>242</v>
      </c>
      <c r="BK17" s="11" t="s">
        <v>242</v>
      </c>
      <c r="BL17" s="11" t="s">
        <v>242</v>
      </c>
      <c r="BM17" s="11" t="s">
        <v>242</v>
      </c>
      <c r="BN17" s="11" t="s">
        <v>242</v>
      </c>
      <c r="BO17" s="11" t="s">
        <v>242</v>
      </c>
      <c r="BP17" s="11" t="s">
        <v>243</v>
      </c>
      <c r="BQ17" s="15" t="s">
        <v>244</v>
      </c>
      <c r="BR17" s="63"/>
    </row>
    <row r="18" spans="1:70">
      <c r="A18" s="65">
        <v>11.125</v>
      </c>
      <c r="B18" s="19" t="s">
        <v>249</v>
      </c>
      <c r="C18" s="14">
        <v>1.2</v>
      </c>
      <c r="D18" s="11" t="s">
        <v>255</v>
      </c>
      <c r="E18" s="11" t="s">
        <v>243</v>
      </c>
      <c r="F18" s="11" t="s">
        <v>247</v>
      </c>
      <c r="G18" s="11">
        <v>16</v>
      </c>
      <c r="H18" s="21">
        <v>0.8125</v>
      </c>
      <c r="I18" s="64"/>
      <c r="J18" s="14">
        <v>72.980449672887971</v>
      </c>
      <c r="K18" s="14">
        <v>37.938949999999998</v>
      </c>
      <c r="L18" s="14">
        <v>45.526739999999997</v>
      </c>
      <c r="M18" s="22">
        <v>32.1</v>
      </c>
      <c r="N18" s="14">
        <v>34.401739999999997</v>
      </c>
      <c r="O18" s="14">
        <v>56.651739999999997</v>
      </c>
      <c r="P18" s="14">
        <v>1.418278504672897</v>
      </c>
      <c r="Q18" s="64"/>
      <c r="R18" s="20">
        <v>232</v>
      </c>
      <c r="S18" s="20">
        <v>113</v>
      </c>
      <c r="T18" s="20">
        <v>119</v>
      </c>
      <c r="U18" s="20">
        <v>6</v>
      </c>
      <c r="V18" s="20">
        <v>112.4</v>
      </c>
      <c r="W18" s="20">
        <v>0.59999999999999432</v>
      </c>
      <c r="X18" s="64"/>
      <c r="Y18" s="20">
        <v>99.4</v>
      </c>
      <c r="Z18" s="20">
        <v>95.2</v>
      </c>
      <c r="AA18" s="20">
        <v>-4.2000000000000028</v>
      </c>
      <c r="AB18" s="64"/>
      <c r="AC18" s="19" t="s">
        <v>247</v>
      </c>
      <c r="AD18" s="14">
        <v>46.32</v>
      </c>
      <c r="AE18" s="14">
        <v>46.32</v>
      </c>
      <c r="AF18" s="64"/>
      <c r="AG18" s="14">
        <v>38.76</v>
      </c>
      <c r="AH18" s="14">
        <v>43.92</v>
      </c>
      <c r="AI18" s="14">
        <v>47.615999999999993</v>
      </c>
      <c r="AJ18" s="14">
        <v>45.617142857142859</v>
      </c>
      <c r="AK18" s="14">
        <v>48.179999999999986</v>
      </c>
      <c r="AL18" s="42"/>
      <c r="AM18" s="64"/>
      <c r="AN18" s="14">
        <v>27.366666666666667</v>
      </c>
      <c r="AO18" s="14">
        <v>31.766666666666669</v>
      </c>
      <c r="AP18" s="14">
        <v>34.413333333333341</v>
      </c>
      <c r="AQ18" s="14">
        <v>34.095238095238095</v>
      </c>
      <c r="AR18" s="14">
        <v>34.223333333333336</v>
      </c>
      <c r="AS18" s="64"/>
      <c r="AT18" s="11">
        <v>26.173890432331085</v>
      </c>
      <c r="AU18" s="11">
        <v>27.177539284525654</v>
      </c>
      <c r="AV18" s="11">
        <v>28.228431914070264</v>
      </c>
      <c r="AW18" s="11">
        <v>28.121626195460184</v>
      </c>
      <c r="AX18" s="11">
        <v>28.892692547875903</v>
      </c>
      <c r="AY18" s="64"/>
      <c r="AZ18" s="9">
        <v>0.98912020478262253</v>
      </c>
      <c r="BA18" s="9">
        <v>0.91859185212742123</v>
      </c>
      <c r="BB18" s="9">
        <v>0.69032988087376812</v>
      </c>
      <c r="BC18" s="9">
        <v>0.34380860658700962</v>
      </c>
      <c r="BD18" s="9">
        <v>9.6634842606260873E-2</v>
      </c>
      <c r="BE18" s="9">
        <v>1.3908996853914668E-2</v>
      </c>
      <c r="BF18" s="9">
        <v>9.7179304760131036E-4</v>
      </c>
      <c r="BG18" s="17"/>
      <c r="BH18" s="11" t="s">
        <v>242</v>
      </c>
      <c r="BI18" s="11" t="s">
        <v>242</v>
      </c>
      <c r="BJ18" s="11" t="s">
        <v>242</v>
      </c>
      <c r="BK18" s="11" t="s">
        <v>242</v>
      </c>
      <c r="BL18" s="11" t="s">
        <v>242</v>
      </c>
      <c r="BM18" s="11" t="s">
        <v>242</v>
      </c>
      <c r="BN18" s="11" t="s">
        <v>242</v>
      </c>
      <c r="BO18" s="11" t="s">
        <v>242</v>
      </c>
      <c r="BP18" s="11" t="s">
        <v>240</v>
      </c>
      <c r="BQ18" s="15" t="s">
        <v>244</v>
      </c>
      <c r="BR18" s="63"/>
    </row>
    <row r="19" spans="1:70">
      <c r="A19" s="65">
        <v>9.4867100000000004</v>
      </c>
      <c r="B19" s="19" t="s">
        <v>256</v>
      </c>
      <c r="C19" s="14">
        <v>1.85</v>
      </c>
      <c r="D19" s="11" t="s">
        <v>255</v>
      </c>
      <c r="E19" s="11" t="s">
        <v>243</v>
      </c>
      <c r="F19" s="11" t="s">
        <v>247</v>
      </c>
      <c r="G19" s="11">
        <v>11</v>
      </c>
      <c r="H19" s="21">
        <v>0.8125</v>
      </c>
      <c r="I19" s="64"/>
      <c r="J19" s="14">
        <v>57.341579467327392</v>
      </c>
      <c r="K19" s="14">
        <v>24.148099999999999</v>
      </c>
      <c r="L19" s="14">
        <v>44.673985000000002</v>
      </c>
      <c r="M19" s="22">
        <v>23.9</v>
      </c>
      <c r="N19" s="14">
        <v>35.187275</v>
      </c>
      <c r="O19" s="14">
        <v>54.160695000000004</v>
      </c>
      <c r="P19" s="14">
        <v>1.8692043933054394</v>
      </c>
      <c r="Q19" s="64"/>
      <c r="R19" s="20">
        <v>232</v>
      </c>
      <c r="S19" s="20">
        <v>113</v>
      </c>
      <c r="T19" s="20">
        <v>119</v>
      </c>
      <c r="U19" s="20">
        <v>6</v>
      </c>
      <c r="V19" s="20">
        <v>112.4</v>
      </c>
      <c r="W19" s="20">
        <v>0.59999999999999432</v>
      </c>
      <c r="X19" s="64"/>
      <c r="Y19" s="20">
        <v>99.4</v>
      </c>
      <c r="Z19" s="20">
        <v>95.2</v>
      </c>
      <c r="AA19" s="20">
        <v>-4.2000000000000028</v>
      </c>
      <c r="AB19" s="64"/>
      <c r="AC19" s="19" t="s">
        <v>247</v>
      </c>
      <c r="AD19" s="14">
        <v>44.77</v>
      </c>
      <c r="AE19" s="14">
        <v>27.194999999999997</v>
      </c>
      <c r="AF19" s="64"/>
      <c r="AG19" s="14">
        <v>65.304999999999993</v>
      </c>
      <c r="AH19" s="14">
        <v>49.21</v>
      </c>
      <c r="AI19" s="14">
        <v>44.326000000000001</v>
      </c>
      <c r="AJ19" s="14">
        <v>41.413571428571423</v>
      </c>
      <c r="AK19" s="14">
        <v>44.196499999999993</v>
      </c>
      <c r="AL19" s="42"/>
      <c r="AM19" s="64"/>
      <c r="AN19" s="14">
        <v>34.216666666666669</v>
      </c>
      <c r="AO19" s="14">
        <v>29.461111111111112</v>
      </c>
      <c r="AP19" s="14">
        <v>31.353333333333332</v>
      </c>
      <c r="AQ19" s="14">
        <v>32.730952380952381</v>
      </c>
      <c r="AR19" s="14">
        <v>33.395000000000003</v>
      </c>
      <c r="AS19" s="64"/>
      <c r="AT19" s="11">
        <v>30.342004301734374</v>
      </c>
      <c r="AU19" s="11">
        <v>24.682243462923818</v>
      </c>
      <c r="AV19" s="11">
        <v>21.7799044271665</v>
      </c>
      <c r="AW19" s="11">
        <v>21.715665578856846</v>
      </c>
      <c r="AX19" s="11">
        <v>21.790355995943212</v>
      </c>
      <c r="AY19" s="64"/>
      <c r="AZ19" s="9">
        <v>0.99535102372796003</v>
      </c>
      <c r="BA19" s="9">
        <v>0.93904352216866405</v>
      </c>
      <c r="BB19" s="9">
        <v>0.68888335273099555</v>
      </c>
      <c r="BC19" s="9">
        <v>0.28725611962664088</v>
      </c>
      <c r="BD19" s="9">
        <v>5.309855023094967E-2</v>
      </c>
      <c r="BE19" s="9">
        <v>3.7967324078759246E-3</v>
      </c>
      <c r="BF19" s="9">
        <v>9.8147626963140944E-5</v>
      </c>
      <c r="BG19" s="17"/>
      <c r="BH19" s="11" t="s">
        <v>242</v>
      </c>
      <c r="BI19" s="11" t="s">
        <v>242</v>
      </c>
      <c r="BJ19" s="11" t="s">
        <v>242</v>
      </c>
      <c r="BK19" s="11" t="s">
        <v>242</v>
      </c>
      <c r="BL19" s="11" t="s">
        <v>242</v>
      </c>
      <c r="BM19" s="11" t="s">
        <v>242</v>
      </c>
      <c r="BN19" s="11" t="s">
        <v>242</v>
      </c>
      <c r="BO19" s="11" t="s">
        <v>242</v>
      </c>
      <c r="BP19" s="11" t="s">
        <v>240</v>
      </c>
      <c r="BQ19" s="15" t="s">
        <v>244</v>
      </c>
      <c r="BR19" s="63"/>
    </row>
    <row r="20" spans="1:70">
      <c r="A20" s="65">
        <v>11.9961</v>
      </c>
      <c r="B20" s="19" t="s">
        <v>245</v>
      </c>
      <c r="C20" s="14">
        <v>1</v>
      </c>
      <c r="D20" s="11" t="s">
        <v>250</v>
      </c>
      <c r="E20" s="11" t="s">
        <v>243</v>
      </c>
      <c r="F20" s="11" t="s">
        <v>247</v>
      </c>
      <c r="G20" s="11">
        <v>11</v>
      </c>
      <c r="H20" s="21">
        <v>0.8125</v>
      </c>
      <c r="I20" s="64"/>
      <c r="J20" s="14">
        <v>79.60297582037191</v>
      </c>
      <c r="K20" s="14">
        <v>44.215850000000003</v>
      </c>
      <c r="L20" s="14">
        <v>44.215850000000003</v>
      </c>
      <c r="M20" s="22">
        <v>34.299999999999997</v>
      </c>
      <c r="N20" s="14">
        <v>32.219750000000005</v>
      </c>
      <c r="O20" s="14">
        <v>56.211950000000002</v>
      </c>
      <c r="P20" s="14">
        <v>1.2890918367346942</v>
      </c>
      <c r="Q20" s="64"/>
      <c r="R20" s="20">
        <v>232</v>
      </c>
      <c r="S20" s="20">
        <v>113</v>
      </c>
      <c r="T20" s="20">
        <v>119</v>
      </c>
      <c r="U20" s="20">
        <v>6</v>
      </c>
      <c r="V20" s="20">
        <v>112.4</v>
      </c>
      <c r="W20" s="20">
        <v>0.59999999999999432</v>
      </c>
      <c r="X20" s="64"/>
      <c r="Y20" s="20">
        <v>99.4</v>
      </c>
      <c r="Z20" s="20">
        <v>95.2</v>
      </c>
      <c r="AA20" s="20">
        <v>-4.2000000000000028</v>
      </c>
      <c r="AB20" s="64"/>
      <c r="AC20" s="19" t="s">
        <v>247</v>
      </c>
      <c r="AD20" s="14">
        <v>29.700000000000003</v>
      </c>
      <c r="AE20" s="14">
        <v>43.733333333333327</v>
      </c>
      <c r="AF20" s="64"/>
      <c r="AG20" s="14">
        <v>58.6</v>
      </c>
      <c r="AH20" s="14">
        <v>51.233333333333327</v>
      </c>
      <c r="AI20" s="14">
        <v>50.04</v>
      </c>
      <c r="AJ20" s="14">
        <v>50.48571428571428</v>
      </c>
      <c r="AK20" s="14">
        <v>49.480000000000004</v>
      </c>
      <c r="AL20" s="42"/>
      <c r="AM20" s="64"/>
      <c r="AN20" s="14">
        <v>37.616666666666667</v>
      </c>
      <c r="AO20" s="14">
        <v>34.861111111111114</v>
      </c>
      <c r="AP20" s="14">
        <v>35.593333333333334</v>
      </c>
      <c r="AQ20" s="14">
        <v>35.164285714285718</v>
      </c>
      <c r="AR20" s="14">
        <v>34.285000000000004</v>
      </c>
      <c r="AS20" s="64"/>
      <c r="AT20" s="11">
        <v>22.402214334430209</v>
      </c>
      <c r="AU20" s="11">
        <v>26.651589374482683</v>
      </c>
      <c r="AV20" s="11">
        <v>27.100084997700002</v>
      </c>
      <c r="AW20" s="11">
        <v>29.45327080135306</v>
      </c>
      <c r="AX20" s="11">
        <v>28.357278149576011</v>
      </c>
      <c r="AY20" s="64"/>
      <c r="AZ20" s="9">
        <v>0.97823785991249612</v>
      </c>
      <c r="BA20" s="9">
        <v>0.88199904649199845</v>
      </c>
      <c r="BB20" s="9">
        <v>0.63736900433734023</v>
      </c>
      <c r="BC20" s="9">
        <v>0.31484287555149448</v>
      </c>
      <c r="BD20" s="9">
        <v>9.4125044870939756E-2</v>
      </c>
      <c r="BE20" s="9">
        <v>1.5802235281244248E-2</v>
      </c>
      <c r="BF20" s="9">
        <v>1.4272740529450711E-3</v>
      </c>
      <c r="BG20" s="17"/>
      <c r="BH20" s="11" t="s">
        <v>242</v>
      </c>
      <c r="BI20" s="11" t="s">
        <v>242</v>
      </c>
      <c r="BJ20" s="11" t="s">
        <v>242</v>
      </c>
      <c r="BK20" s="11" t="s">
        <v>242</v>
      </c>
      <c r="BL20" s="11" t="s">
        <v>242</v>
      </c>
      <c r="BM20" s="11" t="s">
        <v>242</v>
      </c>
      <c r="BN20" s="11" t="s">
        <v>242</v>
      </c>
      <c r="BO20" s="11" t="s">
        <v>242</v>
      </c>
      <c r="BP20" s="11" t="s">
        <v>240</v>
      </c>
      <c r="BQ20" s="15" t="s">
        <v>244</v>
      </c>
      <c r="BR20" s="63"/>
    </row>
    <row r="21" spans="1:70">
      <c r="A21" s="65">
        <v>8.8477800000000002</v>
      </c>
      <c r="B21" s="19" t="s">
        <v>257</v>
      </c>
      <c r="C21" s="14">
        <v>2.15</v>
      </c>
      <c r="D21" s="11" t="s">
        <v>246</v>
      </c>
      <c r="E21" s="11" t="s">
        <v>240</v>
      </c>
      <c r="F21" s="11" t="s">
        <v>241</v>
      </c>
      <c r="G21" s="11">
        <v>13</v>
      </c>
      <c r="H21" s="21">
        <v>0.8125</v>
      </c>
      <c r="I21" s="64"/>
      <c r="J21" s="14">
        <v>56.544848932988025</v>
      </c>
      <c r="K21" s="14">
        <v>19.181049999999999</v>
      </c>
      <c r="L21" s="14">
        <v>41.239257499999994</v>
      </c>
      <c r="M21" s="22">
        <v>21.8</v>
      </c>
      <c r="N21" s="14">
        <v>32.391477499999993</v>
      </c>
      <c r="O21" s="14">
        <v>50.087037499999994</v>
      </c>
      <c r="P21" s="14">
        <v>1.8917090596330273</v>
      </c>
      <c r="Q21" s="64"/>
      <c r="R21" s="20">
        <v>232</v>
      </c>
      <c r="S21" s="20">
        <v>119</v>
      </c>
      <c r="T21" s="20">
        <v>113</v>
      </c>
      <c r="U21" s="20">
        <v>-6</v>
      </c>
      <c r="V21" s="20">
        <v>112.8</v>
      </c>
      <c r="W21" s="20">
        <v>6.2000000000000028</v>
      </c>
      <c r="X21" s="64"/>
      <c r="Y21" s="20">
        <v>95.2</v>
      </c>
      <c r="Z21" s="20">
        <v>99.4</v>
      </c>
      <c r="AA21" s="20">
        <v>4.2000000000000028</v>
      </c>
      <c r="AB21" s="64"/>
      <c r="AC21" s="19" t="s">
        <v>241</v>
      </c>
      <c r="AD21" s="14">
        <v>96.965000000000003</v>
      </c>
      <c r="AE21" s="14">
        <v>39.48833333333333</v>
      </c>
      <c r="AF21" s="64"/>
      <c r="AG21" s="14">
        <v>35.26</v>
      </c>
      <c r="AH21" s="14">
        <v>46.726666666666659</v>
      </c>
      <c r="AI21" s="14">
        <v>46.268000000000001</v>
      </c>
      <c r="AJ21" s="14">
        <v>46.593571428571423</v>
      </c>
      <c r="AK21" s="14">
        <v>42.613</v>
      </c>
      <c r="AL21" s="42"/>
      <c r="AM21" s="64"/>
      <c r="AN21" s="14">
        <v>26.95</v>
      </c>
      <c r="AO21" s="14">
        <v>26.777777777777775</v>
      </c>
      <c r="AP21" s="14">
        <v>25.72</v>
      </c>
      <c r="AQ21" s="14">
        <v>24.523809523809522</v>
      </c>
      <c r="AR21" s="14">
        <v>25.004999999999999</v>
      </c>
      <c r="AS21" s="64"/>
      <c r="AT21" s="11">
        <v>18.301952783036487</v>
      </c>
      <c r="AU21" s="11">
        <v>18.084491688005027</v>
      </c>
      <c r="AV21" s="11">
        <v>18.341748449123347</v>
      </c>
      <c r="AW21" s="11">
        <v>16.546196103299138</v>
      </c>
      <c r="AX21" s="11">
        <v>16.166087551842857</v>
      </c>
      <c r="AY21" s="64"/>
      <c r="AZ21" s="9">
        <v>0.99181406317434595</v>
      </c>
      <c r="BA21" s="9">
        <v>0.89800954775477249</v>
      </c>
      <c r="BB21" s="9">
        <v>0.55569537918170919</v>
      </c>
      <c r="BC21" s="9">
        <v>0.16104727924292028</v>
      </c>
      <c r="BD21" s="9">
        <v>1.6986592920628762E-2</v>
      </c>
      <c r="BE21" s="9">
        <v>5.7577473586178929E-4</v>
      </c>
      <c r="BF21" s="9">
        <v>5.9110289195585253E-6</v>
      </c>
      <c r="BG21" s="17"/>
      <c r="BH21" s="11" t="s">
        <v>242</v>
      </c>
      <c r="BI21" s="11" t="s">
        <v>242</v>
      </c>
      <c r="BJ21" s="11" t="s">
        <v>242</v>
      </c>
      <c r="BK21" s="11" t="s">
        <v>242</v>
      </c>
      <c r="BL21" s="11" t="s">
        <v>242</v>
      </c>
      <c r="BM21" s="11" t="s">
        <v>242</v>
      </c>
      <c r="BN21" s="11" t="s">
        <v>242</v>
      </c>
      <c r="BO21" s="11" t="s">
        <v>242</v>
      </c>
      <c r="BP21" s="11" t="s">
        <v>243</v>
      </c>
      <c r="BQ21" s="15" t="s">
        <v>244</v>
      </c>
      <c r="BR21" s="63"/>
    </row>
    <row r="22" spans="1:70">
      <c r="A22" s="65">
        <v>8.56189</v>
      </c>
      <c r="B22" s="19" t="s">
        <v>258</v>
      </c>
      <c r="C22" s="14">
        <v>2.15</v>
      </c>
      <c r="D22" s="11" t="s">
        <v>265</v>
      </c>
      <c r="E22" s="11" t="s">
        <v>243</v>
      </c>
      <c r="F22" s="11" t="s">
        <v>247</v>
      </c>
      <c r="G22" s="11">
        <v>1</v>
      </c>
      <c r="H22" s="21">
        <v>0.8125</v>
      </c>
      <c r="I22" s="64"/>
      <c r="J22" s="14">
        <v>42.051142546001799</v>
      </c>
      <c r="K22" s="14">
        <v>17.72035</v>
      </c>
      <c r="L22" s="14">
        <v>38.098752499999996</v>
      </c>
      <c r="M22" s="22">
        <v>16.3</v>
      </c>
      <c r="N22" s="14">
        <v>29.536862499999998</v>
      </c>
      <c r="O22" s="14">
        <v>46.660642499999994</v>
      </c>
      <c r="P22" s="14">
        <v>2.3373467791411038</v>
      </c>
      <c r="Q22" s="64"/>
      <c r="R22" s="20">
        <v>232</v>
      </c>
      <c r="S22" s="20">
        <v>113</v>
      </c>
      <c r="T22" s="20">
        <v>119</v>
      </c>
      <c r="U22" s="20">
        <v>6</v>
      </c>
      <c r="V22" s="20">
        <v>112.4</v>
      </c>
      <c r="W22" s="20">
        <v>0.59999999999999432</v>
      </c>
      <c r="X22" s="64"/>
      <c r="Y22" s="20">
        <v>99.4</v>
      </c>
      <c r="Z22" s="20">
        <v>95.2</v>
      </c>
      <c r="AA22" s="20">
        <v>-4.2000000000000028</v>
      </c>
      <c r="AB22" s="64"/>
      <c r="AC22" s="19" t="s">
        <v>247</v>
      </c>
      <c r="AD22" s="14">
        <v>0</v>
      </c>
      <c r="AE22" s="14">
        <v>0</v>
      </c>
      <c r="AF22" s="64"/>
      <c r="AG22" s="14">
        <v>58.91</v>
      </c>
      <c r="AH22" s="14">
        <v>50.954999999999998</v>
      </c>
      <c r="AI22" s="14">
        <v>44.332999999999991</v>
      </c>
      <c r="AJ22" s="14">
        <v>37.502142857142857</v>
      </c>
      <c r="AK22" s="14">
        <v>37.732500000000002</v>
      </c>
      <c r="AL22" s="42"/>
      <c r="AM22" s="64"/>
      <c r="AN22" s="14">
        <v>21.166666666666668</v>
      </c>
      <c r="AO22" s="14">
        <v>19.422222222222221</v>
      </c>
      <c r="AP22" s="14">
        <v>17.413333333333334</v>
      </c>
      <c r="AQ22" s="14">
        <v>16.323809523809523</v>
      </c>
      <c r="AR22" s="14">
        <v>16.653333333333332</v>
      </c>
      <c r="AS22" s="64"/>
      <c r="AT22" s="11">
        <v>15.924975670176059</v>
      </c>
      <c r="AU22" s="11">
        <v>18.728208802607664</v>
      </c>
      <c r="AV22" s="11">
        <v>17.656842271068808</v>
      </c>
      <c r="AW22" s="11">
        <v>16.57484167398696</v>
      </c>
      <c r="AX22" s="11">
        <v>16.311977009601154</v>
      </c>
      <c r="AY22" s="64"/>
      <c r="AZ22" s="9">
        <v>0.98273696401479249</v>
      </c>
      <c r="BA22" s="9">
        <v>0.82790201288599696</v>
      </c>
      <c r="BB22" s="9">
        <v>0.41213385129040159</v>
      </c>
      <c r="BC22" s="9">
        <v>8.2260530322184944E-2</v>
      </c>
      <c r="BD22" s="9">
        <v>5.2639232782262235E-3</v>
      </c>
      <c r="BE22" s="9">
        <v>9.7287178396743279E-5</v>
      </c>
      <c r="BF22" s="9">
        <v>4.9422260772757909E-7</v>
      </c>
      <c r="BG22" s="17"/>
      <c r="BH22" s="11" t="s">
        <v>242</v>
      </c>
      <c r="BI22" s="11" t="s">
        <v>242</v>
      </c>
      <c r="BJ22" s="11" t="s">
        <v>242</v>
      </c>
      <c r="BK22" s="11" t="s">
        <v>242</v>
      </c>
      <c r="BL22" s="11" t="s">
        <v>242</v>
      </c>
      <c r="BM22" s="11" t="s">
        <v>242</v>
      </c>
      <c r="BN22" s="11" t="s">
        <v>242</v>
      </c>
      <c r="BO22" s="11" t="s">
        <v>242</v>
      </c>
      <c r="BP22" s="11" t="s">
        <v>240</v>
      </c>
      <c r="BQ22" s="15" t="s">
        <v>244</v>
      </c>
      <c r="BR22" s="63"/>
    </row>
    <row r="23" spans="1:70">
      <c r="A23" s="65">
        <v>7.6631499999999999</v>
      </c>
      <c r="B23" s="19" t="s">
        <v>259</v>
      </c>
      <c r="C23" s="14">
        <v>2.0499999999999998</v>
      </c>
      <c r="D23" s="11" t="s">
        <v>255</v>
      </c>
      <c r="E23" s="11" t="s">
        <v>243</v>
      </c>
      <c r="F23" s="11" t="s">
        <v>247</v>
      </c>
      <c r="G23" s="11">
        <v>11</v>
      </c>
      <c r="H23" s="21">
        <v>0.8125</v>
      </c>
      <c r="I23" s="64"/>
      <c r="J23" s="14">
        <v>39.414365292248391</v>
      </c>
      <c r="K23" s="14">
        <v>17.247500000000002</v>
      </c>
      <c r="L23" s="14">
        <v>35.357375000000005</v>
      </c>
      <c r="M23" s="22">
        <v>23.4</v>
      </c>
      <c r="N23" s="14">
        <v>27.694225000000003</v>
      </c>
      <c r="O23" s="14">
        <v>43.020525000000006</v>
      </c>
      <c r="P23" s="14">
        <v>1.5109989316239318</v>
      </c>
      <c r="Q23" s="64"/>
      <c r="R23" s="20">
        <v>232</v>
      </c>
      <c r="S23" s="20">
        <v>113</v>
      </c>
      <c r="T23" s="20">
        <v>119</v>
      </c>
      <c r="U23" s="20">
        <v>6</v>
      </c>
      <c r="V23" s="20">
        <v>112.4</v>
      </c>
      <c r="W23" s="20">
        <v>0.59999999999999432</v>
      </c>
      <c r="X23" s="64"/>
      <c r="Y23" s="20">
        <v>99.4</v>
      </c>
      <c r="Z23" s="20">
        <v>95.2</v>
      </c>
      <c r="AA23" s="20">
        <v>-4.2000000000000028</v>
      </c>
      <c r="AB23" s="64"/>
      <c r="AC23" s="19" t="s">
        <v>247</v>
      </c>
      <c r="AD23" s="14">
        <v>3.4849999999999999</v>
      </c>
      <c r="AE23" s="14">
        <v>14.828333333333331</v>
      </c>
      <c r="AF23" s="64"/>
      <c r="AG23" s="14">
        <v>11.07</v>
      </c>
      <c r="AH23" s="14">
        <v>28.016666666666662</v>
      </c>
      <c r="AI23" s="14">
        <v>34.849999999999994</v>
      </c>
      <c r="AJ23" s="14">
        <v>38.042142857142856</v>
      </c>
      <c r="AK23" s="14">
        <v>38.478499999999997</v>
      </c>
      <c r="AL23" s="42"/>
      <c r="AM23" s="64"/>
      <c r="AN23" s="14">
        <v>20.133333333333333</v>
      </c>
      <c r="AO23" s="14">
        <v>25.872222222222224</v>
      </c>
      <c r="AP23" s="14">
        <v>29.57</v>
      </c>
      <c r="AQ23" s="14">
        <v>28.464285714285715</v>
      </c>
      <c r="AR23" s="14">
        <v>28.593333333333334</v>
      </c>
      <c r="AS23" s="64"/>
      <c r="AT23" s="11">
        <v>14.649527494605254</v>
      </c>
      <c r="AU23" s="11">
        <v>11.73406316740695</v>
      </c>
      <c r="AV23" s="11">
        <v>11.120033964401424</v>
      </c>
      <c r="AW23" s="11">
        <v>11.319193102134276</v>
      </c>
      <c r="AX23" s="11">
        <v>11.193893925079157</v>
      </c>
      <c r="AY23" s="64"/>
      <c r="AZ23" s="9">
        <v>0.97746792192161691</v>
      </c>
      <c r="BA23" s="9">
        <v>0.75775795579591132</v>
      </c>
      <c r="BB23" s="9">
        <v>0.27231127369291641</v>
      </c>
      <c r="BC23" s="9">
        <v>2.8016167394217972E-2</v>
      </c>
      <c r="BD23" s="9">
        <v>6.5056484377101764E-4</v>
      </c>
      <c r="BE23" s="9">
        <v>3.0821108275569387E-6</v>
      </c>
      <c r="BF23" s="9">
        <v>2.8449920197459733E-9</v>
      </c>
      <c r="BG23" s="17"/>
      <c r="BH23" s="11" t="s">
        <v>242</v>
      </c>
      <c r="BI23" s="11" t="s">
        <v>242</v>
      </c>
      <c r="BJ23" s="11" t="s">
        <v>242</v>
      </c>
      <c r="BK23" s="11" t="s">
        <v>242</v>
      </c>
      <c r="BL23" s="11" t="s">
        <v>242</v>
      </c>
      <c r="BM23" s="11" t="s">
        <v>242</v>
      </c>
      <c r="BN23" s="11" t="s">
        <v>242</v>
      </c>
      <c r="BO23" s="11" t="s">
        <v>242</v>
      </c>
      <c r="BP23" s="11" t="s">
        <v>240</v>
      </c>
      <c r="BQ23" s="15" t="s">
        <v>244</v>
      </c>
      <c r="BR23" s="63"/>
    </row>
    <row r="24" spans="1:70">
      <c r="A24" s="65">
        <v>9.8367500000000003</v>
      </c>
      <c r="B24" s="19" t="s">
        <v>260</v>
      </c>
      <c r="C24" s="14">
        <v>2.2000000000000002</v>
      </c>
      <c r="D24" s="11" t="s">
        <v>246</v>
      </c>
      <c r="E24" s="11" t="s">
        <v>240</v>
      </c>
      <c r="F24" s="11" t="s">
        <v>241</v>
      </c>
      <c r="G24" s="11">
        <v>13</v>
      </c>
      <c r="H24" s="21">
        <v>0.8125</v>
      </c>
      <c r="I24" s="64"/>
      <c r="J24" s="14">
        <v>54.610017152619363</v>
      </c>
      <c r="K24" s="14">
        <v>15.0998</v>
      </c>
      <c r="L24" s="14">
        <v>33.219560000000001</v>
      </c>
      <c r="M24" s="22">
        <v>16.899999999999999</v>
      </c>
      <c r="N24" s="14">
        <v>23.382809999999999</v>
      </c>
      <c r="O24" s="14">
        <v>43.056310000000003</v>
      </c>
      <c r="P24" s="14">
        <v>1.9656544378698226</v>
      </c>
      <c r="Q24" s="64"/>
      <c r="R24" s="20">
        <v>232</v>
      </c>
      <c r="S24" s="20">
        <v>119</v>
      </c>
      <c r="T24" s="20">
        <v>113</v>
      </c>
      <c r="U24" s="20">
        <v>-6</v>
      </c>
      <c r="V24" s="20">
        <v>112.8</v>
      </c>
      <c r="W24" s="20">
        <v>6.2000000000000028</v>
      </c>
      <c r="X24" s="64"/>
      <c r="Y24" s="20">
        <v>95.2</v>
      </c>
      <c r="Z24" s="20">
        <v>99.4</v>
      </c>
      <c r="AA24" s="20">
        <v>4.2000000000000028</v>
      </c>
      <c r="AB24" s="64"/>
      <c r="AC24" s="19" t="s">
        <v>241</v>
      </c>
      <c r="AD24" s="14">
        <v>121.88000000000001</v>
      </c>
      <c r="AE24" s="14">
        <v>53.24</v>
      </c>
      <c r="AF24" s="64"/>
      <c r="AG24" s="14">
        <v>25.3</v>
      </c>
      <c r="AH24" s="14">
        <v>40.113333333333337</v>
      </c>
      <c r="AI24" s="14">
        <v>36.124000000000002</v>
      </c>
      <c r="AJ24" s="14">
        <v>42.900000000000006</v>
      </c>
      <c r="AK24" s="14">
        <v>43.559999999999995</v>
      </c>
      <c r="AL24" s="42"/>
      <c r="AM24" s="64"/>
      <c r="AN24" s="14">
        <v>18.600000000000001</v>
      </c>
      <c r="AO24" s="14">
        <v>15.422222222222222</v>
      </c>
      <c r="AP24" s="14">
        <v>16.72</v>
      </c>
      <c r="AQ24" s="14">
        <v>20.173809523809524</v>
      </c>
      <c r="AR24" s="14">
        <v>19.970000000000002</v>
      </c>
      <c r="AS24" s="64"/>
      <c r="AT24" s="11">
        <v>16.024222662163737</v>
      </c>
      <c r="AU24" s="11">
        <v>19.955821325534419</v>
      </c>
      <c r="AV24" s="11">
        <v>17.878852867351071</v>
      </c>
      <c r="AW24" s="11">
        <v>17.501169478603767</v>
      </c>
      <c r="AX24" s="11">
        <v>19.090326164034757</v>
      </c>
      <c r="AY24" s="64"/>
      <c r="AZ24" s="9">
        <v>0.910508842564001</v>
      </c>
      <c r="BA24" s="9">
        <v>0.62827918568104801</v>
      </c>
      <c r="BB24" s="9">
        <v>0.24531826515874766</v>
      </c>
      <c r="BC24" s="9">
        <v>4.4014029745061078E-2</v>
      </c>
      <c r="BD24" s="9">
        <v>3.2396131787626459E-3</v>
      </c>
      <c r="BE24" s="9">
        <v>9.2345800940640821E-5</v>
      </c>
      <c r="BF24" s="9">
        <v>9.8889535715684929E-7</v>
      </c>
      <c r="BG24" s="17"/>
      <c r="BH24" s="11" t="s">
        <v>242</v>
      </c>
      <c r="BI24" s="11" t="s">
        <v>242</v>
      </c>
      <c r="BJ24" s="11" t="s">
        <v>242</v>
      </c>
      <c r="BK24" s="11" t="s">
        <v>242</v>
      </c>
      <c r="BL24" s="11" t="s">
        <v>242</v>
      </c>
      <c r="BM24" s="11" t="s">
        <v>242</v>
      </c>
      <c r="BN24" s="11" t="s">
        <v>242</v>
      </c>
      <c r="BO24" s="11" t="s">
        <v>242</v>
      </c>
      <c r="BP24" s="11" t="s">
        <v>243</v>
      </c>
      <c r="BQ24" s="15" t="s">
        <v>244</v>
      </c>
      <c r="BR24" s="63"/>
    </row>
    <row r="25" spans="1:70">
      <c r="A25" s="65">
        <v>7.4760600000000004</v>
      </c>
      <c r="B25" s="19" t="s">
        <v>261</v>
      </c>
      <c r="C25" s="14">
        <v>2.2000000000000002</v>
      </c>
      <c r="D25" s="11" t="s">
        <v>246</v>
      </c>
      <c r="E25" s="11" t="s">
        <v>243</v>
      </c>
      <c r="F25" s="11" t="s">
        <v>247</v>
      </c>
      <c r="G25" s="11">
        <v>11</v>
      </c>
      <c r="H25" s="21">
        <v>0.8125</v>
      </c>
      <c r="I25" s="64"/>
      <c r="J25" s="14">
        <v>54.117316420096962</v>
      </c>
      <c r="K25" s="14">
        <v>14.3977</v>
      </c>
      <c r="L25" s="14">
        <v>31.674940000000003</v>
      </c>
      <c r="M25" s="22">
        <v>18.600000000000001</v>
      </c>
      <c r="N25" s="14">
        <v>24.198880000000003</v>
      </c>
      <c r="O25" s="14">
        <v>39.151000000000003</v>
      </c>
      <c r="P25" s="14">
        <v>1.7029537634408602</v>
      </c>
      <c r="Q25" s="64"/>
      <c r="R25" s="20">
        <v>232</v>
      </c>
      <c r="S25" s="20">
        <v>113</v>
      </c>
      <c r="T25" s="20">
        <v>119</v>
      </c>
      <c r="U25" s="20">
        <v>6</v>
      </c>
      <c r="V25" s="20">
        <v>112.4</v>
      </c>
      <c r="W25" s="20">
        <v>0.59999999999999432</v>
      </c>
      <c r="X25" s="64"/>
      <c r="Y25" s="20">
        <v>99.4</v>
      </c>
      <c r="Z25" s="20">
        <v>95.2</v>
      </c>
      <c r="AA25" s="20">
        <v>-4.2000000000000028</v>
      </c>
      <c r="AB25" s="64"/>
      <c r="AC25" s="19" t="s">
        <v>247</v>
      </c>
      <c r="AD25" s="14">
        <v>32.78</v>
      </c>
      <c r="AE25" s="14">
        <v>17.82</v>
      </c>
      <c r="AF25" s="64"/>
      <c r="AG25" s="14">
        <v>27.720000000000002</v>
      </c>
      <c r="AH25" s="14">
        <v>33.220000000000006</v>
      </c>
      <c r="AI25" s="14">
        <v>30.580000000000002</v>
      </c>
      <c r="AJ25" s="14">
        <v>27.091428571428573</v>
      </c>
      <c r="AK25" s="14">
        <v>27.125999999999998</v>
      </c>
      <c r="AL25" s="42"/>
      <c r="AM25" s="64"/>
      <c r="AN25" s="14">
        <v>26.5</v>
      </c>
      <c r="AO25" s="14">
        <v>25.583333333333332</v>
      </c>
      <c r="AP25" s="14">
        <v>25.116666666666667</v>
      </c>
      <c r="AQ25" s="14">
        <v>24.5</v>
      </c>
      <c r="AR25" s="14">
        <v>25.62166666666667</v>
      </c>
      <c r="AS25" s="64"/>
      <c r="AT25" s="11">
        <v>6.1691753232987061</v>
      </c>
      <c r="AU25" s="11">
        <v>11.189167161711518</v>
      </c>
      <c r="AV25" s="11">
        <v>12.132064603837387</v>
      </c>
      <c r="AW25" s="11">
        <v>10.780054505608899</v>
      </c>
      <c r="AX25" s="11">
        <v>12.105457319271821</v>
      </c>
      <c r="AY25" s="64"/>
      <c r="AZ25" s="9">
        <v>0.94081399415026279</v>
      </c>
      <c r="BA25" s="9">
        <v>0.58863709369430173</v>
      </c>
      <c r="BB25" s="9">
        <v>0.13273346262098629</v>
      </c>
      <c r="BC25" s="9">
        <v>7.1197242030499597E-3</v>
      </c>
      <c r="BD25" s="9">
        <v>7.5697980001732112E-5</v>
      </c>
      <c r="BE25" s="9">
        <v>1.4768984291091414E-7</v>
      </c>
      <c r="BF25" s="9">
        <v>5.0994097833267915E-11</v>
      </c>
      <c r="BG25" s="17"/>
      <c r="BH25" s="11" t="s">
        <v>242</v>
      </c>
      <c r="BI25" s="11" t="s">
        <v>242</v>
      </c>
      <c r="BJ25" s="11" t="s">
        <v>242</v>
      </c>
      <c r="BK25" s="11" t="s">
        <v>242</v>
      </c>
      <c r="BL25" s="11" t="s">
        <v>242</v>
      </c>
      <c r="BM25" s="11" t="s">
        <v>242</v>
      </c>
      <c r="BN25" s="11" t="s">
        <v>242</v>
      </c>
      <c r="BO25" s="11" t="s">
        <v>242</v>
      </c>
      <c r="BP25" s="11" t="s">
        <v>240</v>
      </c>
      <c r="BQ25" s="15" t="s">
        <v>244</v>
      </c>
      <c r="BR25" s="63"/>
    </row>
    <row r="26" spans="1:70">
      <c r="A26" s="65">
        <v>8.3454499999999996</v>
      </c>
      <c r="B26" s="19" t="s">
        <v>264</v>
      </c>
      <c r="C26" s="14">
        <v>2.15</v>
      </c>
      <c r="D26" s="11" t="s">
        <v>265</v>
      </c>
      <c r="E26" s="11" t="s">
        <v>240</v>
      </c>
      <c r="F26" s="11" t="s">
        <v>241</v>
      </c>
      <c r="G26" s="11">
        <v>13</v>
      </c>
      <c r="H26" s="21">
        <v>0.8125</v>
      </c>
      <c r="I26" s="64"/>
      <c r="J26" s="14">
        <v>33.323549634151604</v>
      </c>
      <c r="K26" s="14">
        <v>13.264900000000001</v>
      </c>
      <c r="L26" s="14">
        <v>28.519535000000001</v>
      </c>
      <c r="M26" s="22">
        <v>21.9</v>
      </c>
      <c r="N26" s="14">
        <v>20.174085000000002</v>
      </c>
      <c r="O26" s="14">
        <v>36.864985000000004</v>
      </c>
      <c r="P26" s="14">
        <v>1.3022618721461188</v>
      </c>
      <c r="Q26" s="64"/>
      <c r="R26" s="20">
        <v>232</v>
      </c>
      <c r="S26" s="20">
        <v>119</v>
      </c>
      <c r="T26" s="20">
        <v>113</v>
      </c>
      <c r="U26" s="20">
        <v>-6</v>
      </c>
      <c r="V26" s="20">
        <v>112.8</v>
      </c>
      <c r="W26" s="20">
        <v>6.2000000000000028</v>
      </c>
      <c r="X26" s="64"/>
      <c r="Y26" s="20">
        <v>95.2</v>
      </c>
      <c r="Z26" s="20">
        <v>99.4</v>
      </c>
      <c r="AA26" s="20">
        <v>4.2000000000000028</v>
      </c>
      <c r="AB26" s="64"/>
      <c r="AC26" s="19" t="s">
        <v>241</v>
      </c>
      <c r="AD26" s="14">
        <v>94.384999999999991</v>
      </c>
      <c r="AE26" s="14">
        <v>56.258333333333333</v>
      </c>
      <c r="AF26" s="64"/>
      <c r="AG26" s="14">
        <v>62.349999999999994</v>
      </c>
      <c r="AH26" s="14">
        <v>43.214999999999996</v>
      </c>
      <c r="AI26" s="14">
        <v>40.721000000000004</v>
      </c>
      <c r="AJ26" s="14">
        <v>34.062142857142852</v>
      </c>
      <c r="AK26" s="14">
        <v>33.174500000000002</v>
      </c>
      <c r="AL26" s="42"/>
      <c r="AM26" s="64"/>
      <c r="AN26" s="14">
        <v>27.733333333333334</v>
      </c>
      <c r="AO26" s="14">
        <v>20.977777777777778</v>
      </c>
      <c r="AP26" s="14">
        <v>21.743333333333332</v>
      </c>
      <c r="AQ26" s="14">
        <v>20.164285714285715</v>
      </c>
      <c r="AR26" s="14">
        <v>18.963333333333331</v>
      </c>
      <c r="AS26" s="64"/>
      <c r="AT26" s="11">
        <v>10.134840603295457</v>
      </c>
      <c r="AU26" s="11">
        <v>15.981981299556134</v>
      </c>
      <c r="AV26" s="11">
        <v>14.862369087582772</v>
      </c>
      <c r="AW26" s="11">
        <v>13.08632486472702</v>
      </c>
      <c r="AX26" s="11">
        <v>13.182984372264803</v>
      </c>
      <c r="AY26" s="64"/>
      <c r="AZ26" s="9">
        <v>0.84633958280231303</v>
      </c>
      <c r="BA26" s="9">
        <v>0.42959794268924456</v>
      </c>
      <c r="BB26" s="9">
        <v>8.4464142610442883E-2</v>
      </c>
      <c r="BC26" s="9">
        <v>5.02777294436485E-3</v>
      </c>
      <c r="BD26" s="9">
        <v>8.0916619596971273E-5</v>
      </c>
      <c r="BE26" s="9">
        <v>3.3402496035783713E-7</v>
      </c>
      <c r="BF26" s="9">
        <v>3.4429792350465505E-10</v>
      </c>
      <c r="BG26" s="17"/>
      <c r="BH26" s="11" t="s">
        <v>242</v>
      </c>
      <c r="BI26" s="11" t="s">
        <v>242</v>
      </c>
      <c r="BJ26" s="11" t="s">
        <v>242</v>
      </c>
      <c r="BK26" s="11" t="s">
        <v>242</v>
      </c>
      <c r="BL26" s="11" t="s">
        <v>242</v>
      </c>
      <c r="BM26" s="11" t="s">
        <v>242</v>
      </c>
      <c r="BN26" s="11" t="s">
        <v>242</v>
      </c>
      <c r="BO26" s="11" t="s">
        <v>242</v>
      </c>
      <c r="BP26" s="11" t="s">
        <v>243</v>
      </c>
      <c r="BQ26" s="15" t="s">
        <v>244</v>
      </c>
      <c r="BR26" s="63"/>
    </row>
    <row r="27" spans="1:70">
      <c r="A27" s="65">
        <v>8.7683800000000005</v>
      </c>
      <c r="B27" s="19" t="s">
        <v>262</v>
      </c>
      <c r="C27" s="14">
        <v>1.75</v>
      </c>
      <c r="D27" s="11" t="s">
        <v>239</v>
      </c>
      <c r="E27" s="11" t="s">
        <v>243</v>
      </c>
      <c r="F27" s="11" t="s">
        <v>247</v>
      </c>
      <c r="G27" s="11">
        <v>9</v>
      </c>
      <c r="H27" s="21">
        <v>0.8125</v>
      </c>
      <c r="I27" s="64"/>
      <c r="J27" s="14">
        <v>32.255951223587324</v>
      </c>
      <c r="K27" s="14">
        <v>11.954549999999999</v>
      </c>
      <c r="L27" s="14">
        <v>20.920462499999999</v>
      </c>
      <c r="M27" s="22">
        <v>22.3</v>
      </c>
      <c r="N27" s="14">
        <v>12.152082499999999</v>
      </c>
      <c r="O27" s="14">
        <v>29.6888425</v>
      </c>
      <c r="P27" s="14">
        <v>0.93813733183856496</v>
      </c>
      <c r="Q27" s="64"/>
      <c r="R27" s="20">
        <v>232</v>
      </c>
      <c r="S27" s="20">
        <v>113</v>
      </c>
      <c r="T27" s="20">
        <v>119</v>
      </c>
      <c r="U27" s="20">
        <v>6</v>
      </c>
      <c r="V27" s="20">
        <v>112.4</v>
      </c>
      <c r="W27" s="20">
        <v>0.59999999999999432</v>
      </c>
      <c r="X27" s="64"/>
      <c r="Y27" s="20">
        <v>99.4</v>
      </c>
      <c r="Z27" s="20">
        <v>95.2</v>
      </c>
      <c r="AA27" s="20">
        <v>-4.2000000000000028</v>
      </c>
      <c r="AB27" s="64"/>
      <c r="AC27" s="19" t="s">
        <v>247</v>
      </c>
      <c r="AD27" s="14">
        <v>53.199999999999996</v>
      </c>
      <c r="AE27" s="14">
        <v>41.358333333333341</v>
      </c>
      <c r="AF27" s="64"/>
      <c r="AG27" s="14">
        <v>42.524999999999999</v>
      </c>
      <c r="AH27" s="14">
        <v>42.641666666666659</v>
      </c>
      <c r="AI27" s="14">
        <v>55.44</v>
      </c>
      <c r="AJ27" s="14">
        <v>54.05</v>
      </c>
      <c r="AK27" s="14">
        <v>58.730000000000004</v>
      </c>
      <c r="AL27" s="42"/>
      <c r="AM27" s="64"/>
      <c r="AN27" s="14">
        <v>14.466666666666667</v>
      </c>
      <c r="AO27" s="14">
        <v>20.566666666666666</v>
      </c>
      <c r="AP27" s="14">
        <v>26.009999999999998</v>
      </c>
      <c r="AQ27" s="14">
        <v>27.088095238095235</v>
      </c>
      <c r="AR27" s="14">
        <v>28.089999999999996</v>
      </c>
      <c r="AS27" s="64"/>
      <c r="AT27" s="11">
        <v>16.776264692176255</v>
      </c>
      <c r="AU27" s="11">
        <v>20.83708282403607</v>
      </c>
      <c r="AV27" s="11">
        <v>18.963273786671166</v>
      </c>
      <c r="AW27" s="11">
        <v>18.190531030268684</v>
      </c>
      <c r="AX27" s="11">
        <v>18.83147532612649</v>
      </c>
      <c r="AY27" s="64"/>
      <c r="AZ27" s="9">
        <v>0.54180225877360666</v>
      </c>
      <c r="BA27" s="9">
        <v>0.1502209269665169</v>
      </c>
      <c r="BB27" s="9">
        <v>1.4779580597636288E-2</v>
      </c>
      <c r="BC27" s="9">
        <v>4.5591079945161983E-4</v>
      </c>
      <c r="BD27" s="9">
        <v>4.1582329597389389E-6</v>
      </c>
      <c r="BE27" s="9">
        <v>1.0883755452439914E-8</v>
      </c>
      <c r="BF27" s="9">
        <v>8.0404571889403087E-12</v>
      </c>
      <c r="BG27" s="17"/>
      <c r="BH27" s="11" t="s">
        <v>242</v>
      </c>
      <c r="BI27" s="11" t="s">
        <v>242</v>
      </c>
      <c r="BJ27" s="11" t="s">
        <v>242</v>
      </c>
      <c r="BK27" s="11" t="s">
        <v>242</v>
      </c>
      <c r="BL27" s="11" t="s">
        <v>242</v>
      </c>
      <c r="BM27" s="11" t="s">
        <v>242</v>
      </c>
      <c r="BN27" s="11" t="s">
        <v>242</v>
      </c>
      <c r="BO27" s="11" t="s">
        <v>242</v>
      </c>
      <c r="BP27" s="11" t="s">
        <v>240</v>
      </c>
      <c r="BQ27" s="15" t="s">
        <v>244</v>
      </c>
      <c r="BR27" s="63"/>
    </row>
    <row r="28" spans="1:70">
      <c r="A28" s="65">
        <v>6.0039999999999996</v>
      </c>
      <c r="B28" s="19" t="s">
        <v>266</v>
      </c>
      <c r="C28" s="14">
        <v>2.25</v>
      </c>
      <c r="D28" s="11" t="s">
        <v>250</v>
      </c>
      <c r="E28" s="11" t="s">
        <v>243</v>
      </c>
      <c r="F28" s="11" t="s">
        <v>247</v>
      </c>
      <c r="G28" s="11">
        <v>16</v>
      </c>
      <c r="H28" s="21">
        <v>0.8125</v>
      </c>
      <c r="I28" s="64"/>
      <c r="J28" s="14">
        <v>24.777770450012419</v>
      </c>
      <c r="K28" s="14">
        <v>4.087135</v>
      </c>
      <c r="L28" s="14">
        <v>9.1960537500000008</v>
      </c>
      <c r="M28" s="22">
        <v>12.9</v>
      </c>
      <c r="N28" s="14">
        <v>3.1920537500000012</v>
      </c>
      <c r="O28" s="14">
        <v>15.20005375</v>
      </c>
      <c r="P28" s="14">
        <v>0.71287238372093031</v>
      </c>
      <c r="Q28" s="64"/>
      <c r="R28" s="20">
        <v>232</v>
      </c>
      <c r="S28" s="20">
        <v>113</v>
      </c>
      <c r="T28" s="20">
        <v>119</v>
      </c>
      <c r="U28" s="20">
        <v>6</v>
      </c>
      <c r="V28" s="20">
        <v>112.4</v>
      </c>
      <c r="W28" s="20">
        <v>0.59999999999999432</v>
      </c>
      <c r="X28" s="64"/>
      <c r="Y28" s="20">
        <v>99.4</v>
      </c>
      <c r="Z28" s="20">
        <v>95.2</v>
      </c>
      <c r="AA28" s="20">
        <v>-4.2000000000000028</v>
      </c>
      <c r="AB28" s="64"/>
      <c r="AC28" s="19" t="s">
        <v>247</v>
      </c>
      <c r="AD28" s="14">
        <v>0</v>
      </c>
      <c r="AE28" s="14">
        <v>0</v>
      </c>
      <c r="AF28" s="64"/>
      <c r="AG28" s="14">
        <v>0</v>
      </c>
      <c r="AH28" s="14">
        <v>13.125</v>
      </c>
      <c r="AI28" s="14">
        <v>15.885000000000002</v>
      </c>
      <c r="AJ28" s="14">
        <v>29.667857142857144</v>
      </c>
      <c r="AK28" s="14">
        <v>24.120000000000005</v>
      </c>
      <c r="AL28" s="42"/>
      <c r="AM28" s="64"/>
      <c r="AN28" s="14">
        <v>4.2666666666666666</v>
      </c>
      <c r="AO28" s="14">
        <v>10.405555555555555</v>
      </c>
      <c r="AP28" s="14">
        <v>12.306666666666667</v>
      </c>
      <c r="AQ28" s="14">
        <v>15.059523809523808</v>
      </c>
      <c r="AR28" s="14">
        <v>12.808333333333332</v>
      </c>
      <c r="AS28" s="64"/>
      <c r="AT28" s="11">
        <v>0</v>
      </c>
      <c r="AU28" s="11">
        <v>7.0945145240641372</v>
      </c>
      <c r="AV28" s="11">
        <v>10.006627706193244</v>
      </c>
      <c r="AW28" s="11">
        <v>12.517903833200842</v>
      </c>
      <c r="AX28" s="11">
        <v>13.414849493230619</v>
      </c>
      <c r="AY28" s="64"/>
      <c r="AZ28" s="9">
        <v>3.5973125474967005E-2</v>
      </c>
      <c r="BA28" s="9">
        <v>2.6510157850734295E-4</v>
      </c>
      <c r="BB28" s="9">
        <v>1.4443254781060233E-7</v>
      </c>
      <c r="BC28" s="9">
        <v>5.3734794391857577E-12</v>
      </c>
      <c r="BD28" s="9">
        <v>0</v>
      </c>
      <c r="BE28" s="9">
        <v>0</v>
      </c>
      <c r="BF28" s="9">
        <v>0</v>
      </c>
      <c r="BG28" s="17"/>
      <c r="BH28" s="11" t="s">
        <v>242</v>
      </c>
      <c r="BI28" s="11" t="s">
        <v>242</v>
      </c>
      <c r="BJ28" s="11" t="s">
        <v>242</v>
      </c>
      <c r="BK28" s="11" t="s">
        <v>242</v>
      </c>
      <c r="BL28" s="11" t="s">
        <v>242</v>
      </c>
      <c r="BM28" s="11" t="s">
        <v>242</v>
      </c>
      <c r="BN28" s="11" t="s">
        <v>242</v>
      </c>
      <c r="BO28" s="11" t="s">
        <v>242</v>
      </c>
      <c r="BP28" s="11" t="s">
        <v>240</v>
      </c>
      <c r="BQ28" s="15" t="s">
        <v>244</v>
      </c>
      <c r="BR28" s="63"/>
    </row>
    <row r="29" spans="1:70">
      <c r="A29" s="65">
        <v>5.3801300000000003</v>
      </c>
      <c r="B29" s="19" t="s">
        <v>267</v>
      </c>
      <c r="C29" s="14">
        <v>2.2000000000000002</v>
      </c>
      <c r="D29" s="11" t="s">
        <v>265</v>
      </c>
      <c r="E29" s="11" t="s">
        <v>243</v>
      </c>
      <c r="F29" s="11" t="s">
        <v>247</v>
      </c>
      <c r="G29" s="11">
        <v>1</v>
      </c>
      <c r="H29" s="21">
        <v>0.8125</v>
      </c>
      <c r="I29" s="64"/>
      <c r="J29" s="14">
        <v>9.7962288051790516</v>
      </c>
      <c r="K29" s="14">
        <v>1.6729350000000001</v>
      </c>
      <c r="L29" s="14">
        <v>3.6804570000000005</v>
      </c>
      <c r="M29" s="22">
        <v>15.4</v>
      </c>
      <c r="N29" s="14">
        <v>-1.6996729999999998</v>
      </c>
      <c r="O29" s="14">
        <v>9.0605870000000017</v>
      </c>
      <c r="P29" s="14">
        <v>0.23899071428571431</v>
      </c>
      <c r="Q29" s="64"/>
      <c r="R29" s="20">
        <v>232</v>
      </c>
      <c r="S29" s="20">
        <v>113</v>
      </c>
      <c r="T29" s="20">
        <v>119</v>
      </c>
      <c r="U29" s="20">
        <v>6</v>
      </c>
      <c r="V29" s="20">
        <v>112.4</v>
      </c>
      <c r="W29" s="20">
        <v>0.59999999999999432</v>
      </c>
      <c r="X29" s="64"/>
      <c r="Y29" s="20">
        <v>99.4</v>
      </c>
      <c r="Z29" s="20">
        <v>95.2</v>
      </c>
      <c r="AA29" s="20">
        <v>-4.2000000000000028</v>
      </c>
      <c r="AB29" s="64"/>
      <c r="AC29" s="19" t="s">
        <v>247</v>
      </c>
      <c r="AD29" s="14">
        <v>19.580000000000002</v>
      </c>
      <c r="AE29" s="14">
        <v>27.206666666666671</v>
      </c>
      <c r="AF29" s="64"/>
      <c r="AG29" s="14">
        <v>33.44</v>
      </c>
      <c r="AH29" s="14">
        <v>33</v>
      </c>
      <c r="AI29" s="14">
        <v>25.783999999999999</v>
      </c>
      <c r="AJ29" s="14">
        <v>32.245714285714293</v>
      </c>
      <c r="AK29" s="14">
        <v>39.335999999999999</v>
      </c>
      <c r="AL29" s="42"/>
      <c r="AM29" s="64"/>
      <c r="AN29" s="14">
        <v>16.533333333333335</v>
      </c>
      <c r="AO29" s="14">
        <v>15.561111111111112</v>
      </c>
      <c r="AP29" s="14">
        <v>14.25</v>
      </c>
      <c r="AQ29" s="14">
        <v>15.323809523809524</v>
      </c>
      <c r="AR29" s="14">
        <v>17.141666666666662</v>
      </c>
      <c r="AS29" s="64"/>
      <c r="AT29" s="11">
        <v>40.95796676441838</v>
      </c>
      <c r="AU29" s="11">
        <v>28.524264700792525</v>
      </c>
      <c r="AV29" s="11">
        <v>24.95194548754435</v>
      </c>
      <c r="AW29" s="11">
        <v>23.853881377593414</v>
      </c>
      <c r="AX29" s="11">
        <v>22.553167518477494</v>
      </c>
      <c r="AY29" s="64"/>
      <c r="AZ29" s="9">
        <v>1.2094789394474503E-3</v>
      </c>
      <c r="BA29" s="9">
        <v>4.9910719157608696E-7</v>
      </c>
      <c r="BB29" s="9">
        <v>7.3576700287958374E-12</v>
      </c>
      <c r="BC29" s="9">
        <v>0</v>
      </c>
      <c r="BD29" s="9">
        <v>0</v>
      </c>
      <c r="BE29" s="9">
        <v>0</v>
      </c>
      <c r="BF29" s="9">
        <v>0</v>
      </c>
      <c r="BG29" s="17"/>
      <c r="BH29" s="11" t="s">
        <v>242</v>
      </c>
      <c r="BI29" s="11" t="s">
        <v>242</v>
      </c>
      <c r="BJ29" s="11" t="s">
        <v>242</v>
      </c>
      <c r="BK29" s="11" t="s">
        <v>242</v>
      </c>
      <c r="BL29" s="11" t="s">
        <v>242</v>
      </c>
      <c r="BM29" s="11" t="s">
        <v>242</v>
      </c>
      <c r="BN29" s="11" t="s">
        <v>242</v>
      </c>
      <c r="BO29" s="11" t="s">
        <v>242</v>
      </c>
      <c r="BP29" s="11" t="s">
        <v>240</v>
      </c>
      <c r="BQ29" s="15" t="s">
        <v>244</v>
      </c>
      <c r="BR29" s="63"/>
    </row>
    <row r="30" spans="1:70">
      <c r="A30" s="65">
        <v>3.65184</v>
      </c>
      <c r="B30" s="19" t="s">
        <v>271</v>
      </c>
      <c r="C30" s="14">
        <v>2.25</v>
      </c>
      <c r="D30" s="11" t="s">
        <v>239</v>
      </c>
      <c r="E30" s="11" t="s">
        <v>240</v>
      </c>
      <c r="F30" s="11" t="s">
        <v>241</v>
      </c>
      <c r="G30" s="11">
        <v>30</v>
      </c>
      <c r="H30" s="21">
        <v>0.8125</v>
      </c>
      <c r="I30" s="63"/>
      <c r="J30" s="14">
        <v>4.5075093388359235</v>
      </c>
      <c r="K30" s="14">
        <v>1.0306500000000001</v>
      </c>
      <c r="L30" s="14">
        <v>2.3189625</v>
      </c>
      <c r="M30" s="22">
        <v>9.6999999999999993</v>
      </c>
      <c r="N30" s="14">
        <v>-1.3328774999999999</v>
      </c>
      <c r="O30" s="14">
        <v>5.9708024999999996</v>
      </c>
      <c r="P30" s="14">
        <v>0.2390682989690722</v>
      </c>
      <c r="Q30" s="63"/>
      <c r="R30" s="20">
        <v>232</v>
      </c>
      <c r="S30" s="20">
        <v>119</v>
      </c>
      <c r="T30" s="20">
        <v>113</v>
      </c>
      <c r="U30" s="20">
        <v>-6</v>
      </c>
      <c r="V30" s="20">
        <v>112.8</v>
      </c>
      <c r="W30" s="20">
        <v>6.2000000000000028</v>
      </c>
      <c r="X30" s="63"/>
      <c r="Y30" s="20">
        <v>95.2</v>
      </c>
      <c r="Z30" s="20">
        <v>99.4</v>
      </c>
      <c r="AA30" s="20">
        <v>4.2000000000000028</v>
      </c>
      <c r="AB30" s="63"/>
      <c r="AC30" s="19" t="s">
        <v>241</v>
      </c>
      <c r="AD30" s="14">
        <v>0</v>
      </c>
      <c r="AE30" s="14">
        <v>0</v>
      </c>
      <c r="AF30" s="63"/>
      <c r="AG30" s="14">
        <v>30.150000000000002</v>
      </c>
      <c r="AH30" s="14">
        <v>10.95</v>
      </c>
      <c r="AI30" s="14">
        <v>10.754999999999999</v>
      </c>
      <c r="AJ30" s="14">
        <v>16.585714285714285</v>
      </c>
      <c r="AK30" s="14">
        <v>13.770000000000003</v>
      </c>
      <c r="AL30" s="42"/>
      <c r="AM30" s="63"/>
      <c r="AN30" s="14">
        <v>15.466666666666667</v>
      </c>
      <c r="AO30" s="14">
        <v>6.6055555555555552</v>
      </c>
      <c r="AP30" s="14">
        <v>6.9833333333333343</v>
      </c>
      <c r="AQ30" s="14">
        <v>9.7380952380952372</v>
      </c>
      <c r="AR30" s="14">
        <v>9.09</v>
      </c>
      <c r="AS30" s="63"/>
      <c r="AT30" s="11">
        <v>17.234865755637479</v>
      </c>
      <c r="AU30" s="11">
        <v>5.7449552518791593</v>
      </c>
      <c r="AV30" s="11">
        <v>10.022833212735334</v>
      </c>
      <c r="AW30" s="11">
        <v>11.026028236316469</v>
      </c>
      <c r="AX30" s="11">
        <v>10.027323952808874</v>
      </c>
      <c r="AY30" s="63"/>
      <c r="AZ30" s="9">
        <v>6.4373271801976273E-7</v>
      </c>
      <c r="BA30" s="9">
        <v>1.7319479184152442E-14</v>
      </c>
      <c r="BB30" s="9">
        <v>0</v>
      </c>
      <c r="BC30" s="9">
        <v>0</v>
      </c>
      <c r="BD30" s="9">
        <v>0</v>
      </c>
      <c r="BE30" s="9">
        <v>0</v>
      </c>
      <c r="BF30" s="9">
        <v>0</v>
      </c>
      <c r="BG30" s="13"/>
      <c r="BH30" s="11" t="s">
        <v>242</v>
      </c>
      <c r="BI30" s="11" t="s">
        <v>242</v>
      </c>
      <c r="BJ30" s="11" t="s">
        <v>242</v>
      </c>
      <c r="BK30" s="11" t="s">
        <v>242</v>
      </c>
      <c r="BL30" s="11" t="s">
        <v>242</v>
      </c>
      <c r="BM30" s="11" t="s">
        <v>242</v>
      </c>
      <c r="BN30" s="11" t="s">
        <v>242</v>
      </c>
      <c r="BO30" s="11" t="s">
        <v>242</v>
      </c>
      <c r="BP30" s="11" t="s">
        <v>243</v>
      </c>
      <c r="BQ30" s="15" t="s">
        <v>244</v>
      </c>
      <c r="BR30" s="63"/>
    </row>
  </sheetData>
  <mergeCells count="11">
    <mergeCell ref="D3:F4"/>
    <mergeCell ref="D6:F7"/>
    <mergeCell ref="R10:W10"/>
    <mergeCell ref="Y10:AA10"/>
    <mergeCell ref="D10:E10"/>
    <mergeCell ref="BH10:BO10"/>
    <mergeCell ref="AC10:AE10"/>
    <mergeCell ref="AN10:AR10"/>
    <mergeCell ref="AT10:AX10"/>
    <mergeCell ref="AZ10:BF10"/>
    <mergeCell ref="AG10:AL10"/>
  </mergeCells>
  <phoneticPr fontId="6" type="noConversion"/>
  <conditionalFormatting sqref="C12:C30">
    <cfRule type="colorScale" priority="1458">
      <colorScale>
        <cfvo type="min"/>
        <cfvo type="percentile" val="50"/>
        <cfvo type="max"/>
        <color rgb="FFF8696B"/>
        <color rgb="FFFCFCFF"/>
        <color rgb="FF63BE7B"/>
      </colorScale>
    </cfRule>
  </conditionalFormatting>
  <conditionalFormatting sqref="G12:G30">
    <cfRule type="iconSet" priority="1459">
      <iconSet>
        <cfvo type="percent" val="0"/>
        <cfvo type="percent" val="33"/>
        <cfvo type="percent" val="67"/>
      </iconSet>
    </cfRule>
  </conditionalFormatting>
  <conditionalFormatting sqref="J12:J30">
    <cfRule type="iconSet" priority="1460">
      <iconSet>
        <cfvo type="percent" val="0"/>
        <cfvo type="percent" val="33"/>
        <cfvo type="percent" val="67"/>
      </iconSet>
    </cfRule>
  </conditionalFormatting>
  <conditionalFormatting sqref="K12:K30">
    <cfRule type="iconSet" priority="1461">
      <iconSet>
        <cfvo type="percent" val="0"/>
        <cfvo type="percent" val="33"/>
        <cfvo type="percent" val="67"/>
      </iconSet>
    </cfRule>
  </conditionalFormatting>
  <conditionalFormatting sqref="L12:L30">
    <cfRule type="iconSet" priority="1462">
      <iconSet>
        <cfvo type="percent" val="0"/>
        <cfvo type="percent" val="33"/>
        <cfvo type="percent" val="67"/>
      </iconSet>
    </cfRule>
  </conditionalFormatting>
  <conditionalFormatting sqref="M12:M30">
    <cfRule type="iconSet" priority="1463">
      <iconSet>
        <cfvo type="percent" val="0"/>
        <cfvo type="percent" val="33"/>
        <cfvo type="percent" val="67"/>
      </iconSet>
    </cfRule>
  </conditionalFormatting>
  <conditionalFormatting sqref="N12:N30">
    <cfRule type="colorScale" priority="1464">
      <colorScale>
        <cfvo type="min"/>
        <cfvo type="percentile" val="50"/>
        <cfvo type="max"/>
        <color rgb="FFF8696B"/>
        <color rgb="FFFCFCFF"/>
        <color rgb="FF63BE7B"/>
      </colorScale>
    </cfRule>
  </conditionalFormatting>
  <conditionalFormatting sqref="O12:O30">
    <cfRule type="colorScale" priority="1465">
      <colorScale>
        <cfvo type="min"/>
        <cfvo type="percentile" val="50"/>
        <cfvo type="max"/>
        <color rgb="FFF8696B"/>
        <color rgb="FFFCFCFF"/>
        <color rgb="FF63BE7B"/>
      </colorScale>
    </cfRule>
  </conditionalFormatting>
  <conditionalFormatting sqref="P12:P30">
    <cfRule type="colorScale" priority="1466">
      <colorScale>
        <cfvo type="min"/>
        <cfvo type="percentile" val="50"/>
        <cfvo type="max"/>
        <color rgb="FFF8696B"/>
        <color rgb="FFFCFCFF"/>
        <color rgb="FF63BE7B"/>
      </colorScale>
    </cfRule>
  </conditionalFormatting>
  <conditionalFormatting sqref="R12:R30">
    <cfRule type="colorScale" priority="1467">
      <colorScale>
        <cfvo type="min"/>
        <cfvo type="percentile" val="50"/>
        <cfvo type="max"/>
        <color rgb="FFF8696B"/>
        <color rgb="FFFCFCFF"/>
        <color rgb="FF63BE7B"/>
      </colorScale>
    </cfRule>
  </conditionalFormatting>
  <conditionalFormatting sqref="S12:S30">
    <cfRule type="colorScale" priority="1468">
      <colorScale>
        <cfvo type="min"/>
        <cfvo type="percentile" val="50"/>
        <cfvo type="max"/>
        <color rgb="FFF8696B"/>
        <color rgb="FFFCFCFF"/>
        <color rgb="FF63BE7B"/>
      </colorScale>
    </cfRule>
  </conditionalFormatting>
  <conditionalFormatting sqref="T12:T30">
    <cfRule type="colorScale" priority="1469">
      <colorScale>
        <cfvo type="min"/>
        <cfvo type="percentile" val="50"/>
        <cfvo type="max"/>
        <color rgb="FFF8696B"/>
        <color rgb="FFFCFCFF"/>
        <color rgb="FF63BE7B"/>
      </colorScale>
    </cfRule>
  </conditionalFormatting>
  <conditionalFormatting sqref="U12:U30">
    <cfRule type="colorScale" priority="1470">
      <colorScale>
        <cfvo type="min"/>
        <cfvo type="percentile" val="50"/>
        <cfvo type="max"/>
        <color rgb="FFF8696B"/>
        <color rgb="FFFCFCFF"/>
        <color rgb="FF63BE7B"/>
      </colorScale>
    </cfRule>
  </conditionalFormatting>
  <conditionalFormatting sqref="V12:V30">
    <cfRule type="colorScale" priority="1471">
      <colorScale>
        <cfvo type="min"/>
        <cfvo type="percentile" val="50"/>
        <cfvo type="max"/>
        <color rgb="FFF8696B"/>
        <color rgb="FFFCFCFF"/>
        <color rgb="FF63BE7B"/>
      </colorScale>
    </cfRule>
  </conditionalFormatting>
  <conditionalFormatting sqref="W12:W30">
    <cfRule type="colorScale" priority="1472">
      <colorScale>
        <cfvo type="min"/>
        <cfvo type="percentile" val="50"/>
        <cfvo type="max"/>
        <color rgb="FFF8696B"/>
        <color rgb="FFFCFCFF"/>
        <color rgb="FF63BE7B"/>
      </colorScale>
    </cfRule>
  </conditionalFormatting>
  <conditionalFormatting sqref="Y12:Y30">
    <cfRule type="colorScale" priority="1473">
      <colorScale>
        <cfvo type="min"/>
        <cfvo type="percentile" val="50"/>
        <cfvo type="max"/>
        <color rgb="FFF8696B"/>
        <color rgb="FFFCFCFF"/>
        <color rgb="FF63BE7B"/>
      </colorScale>
    </cfRule>
  </conditionalFormatting>
  <conditionalFormatting sqref="Z12:Z30">
    <cfRule type="colorScale" priority="1474">
      <colorScale>
        <cfvo type="min"/>
        <cfvo type="percentile" val="50"/>
        <cfvo type="max"/>
        <color rgb="FFF8696B"/>
        <color rgb="FFFCFCFF"/>
        <color rgb="FF63BE7B"/>
      </colorScale>
    </cfRule>
  </conditionalFormatting>
  <conditionalFormatting sqref="AA12:AA30">
    <cfRule type="colorScale" priority="1475">
      <colorScale>
        <cfvo type="min"/>
        <cfvo type="percentile" val="50"/>
        <cfvo type="max"/>
        <color rgb="FFF8696B"/>
        <color rgb="FFFCFCFF"/>
        <color rgb="FF63BE7B"/>
      </colorScale>
    </cfRule>
  </conditionalFormatting>
  <conditionalFormatting sqref="AD12:AD30">
    <cfRule type="colorScale" priority="1476">
      <colorScale>
        <cfvo type="min"/>
        <cfvo type="percentile" val="50"/>
        <cfvo type="max"/>
        <color rgb="FFF8696B"/>
        <color rgb="FFFCFCFF"/>
        <color rgb="FF63BE7B"/>
      </colorScale>
    </cfRule>
  </conditionalFormatting>
  <conditionalFormatting sqref="AE12:AE30">
    <cfRule type="colorScale" priority="1477">
      <colorScale>
        <cfvo type="min"/>
        <cfvo type="percentile" val="50"/>
        <cfvo type="max"/>
        <color rgb="FFF8696B"/>
        <color rgb="FFFCFCFF"/>
        <color rgb="FF63BE7B"/>
      </colorScale>
    </cfRule>
  </conditionalFormatting>
  <conditionalFormatting sqref="AG12:AG30">
    <cfRule type="colorScale" priority="1478">
      <colorScale>
        <cfvo type="min"/>
        <cfvo type="percentile" val="50"/>
        <cfvo type="max"/>
        <color rgb="FFF8696B"/>
        <color rgb="FFFCFCFF"/>
        <color rgb="FF63BE7B"/>
      </colorScale>
    </cfRule>
  </conditionalFormatting>
  <conditionalFormatting sqref="AH12:AH30">
    <cfRule type="colorScale" priority="1479">
      <colorScale>
        <cfvo type="min"/>
        <cfvo type="percentile" val="50"/>
        <cfvo type="max"/>
        <color rgb="FFF8696B"/>
        <color rgb="FFFCFCFF"/>
        <color rgb="FF63BE7B"/>
      </colorScale>
    </cfRule>
  </conditionalFormatting>
  <conditionalFormatting sqref="AI12:AI30">
    <cfRule type="colorScale" priority="1480">
      <colorScale>
        <cfvo type="min"/>
        <cfvo type="percentile" val="50"/>
        <cfvo type="max"/>
        <color rgb="FFF8696B"/>
        <color rgb="FFFCFCFF"/>
        <color rgb="FF63BE7B"/>
      </colorScale>
    </cfRule>
  </conditionalFormatting>
  <conditionalFormatting sqref="AJ12:AJ30">
    <cfRule type="colorScale" priority="1481">
      <colorScale>
        <cfvo type="min"/>
        <cfvo type="percentile" val="50"/>
        <cfvo type="max"/>
        <color rgb="FFF8696B"/>
        <color rgb="FFFCFCFF"/>
        <color rgb="FF63BE7B"/>
      </colorScale>
    </cfRule>
  </conditionalFormatting>
  <conditionalFormatting sqref="AK12:AL30">
    <cfRule type="colorScale" priority="1482">
      <colorScale>
        <cfvo type="min"/>
        <cfvo type="percentile" val="50"/>
        <cfvo type="max"/>
        <color rgb="FFF8696B"/>
        <color rgb="FFFCFCFF"/>
        <color rgb="FF63BE7B"/>
      </colorScale>
    </cfRule>
  </conditionalFormatting>
  <conditionalFormatting sqref="AN12:AN30">
    <cfRule type="colorScale" priority="1483">
      <colorScale>
        <cfvo type="min"/>
        <cfvo type="percentile" val="50"/>
        <cfvo type="max"/>
        <color rgb="FFF8696B"/>
        <color rgb="FFFCFCFF"/>
        <color rgb="FF63BE7B"/>
      </colorScale>
    </cfRule>
  </conditionalFormatting>
  <conditionalFormatting sqref="AO12:AO30">
    <cfRule type="colorScale" priority="1484">
      <colorScale>
        <cfvo type="min"/>
        <cfvo type="percentile" val="50"/>
        <cfvo type="max"/>
        <color rgb="FFF8696B"/>
        <color rgb="FFFCFCFF"/>
        <color rgb="FF63BE7B"/>
      </colorScale>
    </cfRule>
  </conditionalFormatting>
  <conditionalFormatting sqref="AP12:AP30">
    <cfRule type="colorScale" priority="1485">
      <colorScale>
        <cfvo type="min"/>
        <cfvo type="percentile" val="50"/>
        <cfvo type="max"/>
        <color rgb="FFF8696B"/>
        <color rgb="FFFCFCFF"/>
        <color rgb="FF63BE7B"/>
      </colorScale>
    </cfRule>
  </conditionalFormatting>
  <conditionalFormatting sqref="AQ12:AQ30">
    <cfRule type="colorScale" priority="1486">
      <colorScale>
        <cfvo type="min"/>
        <cfvo type="percentile" val="50"/>
        <cfvo type="max"/>
        <color rgb="FFF8696B"/>
        <color rgb="FFFCFCFF"/>
        <color rgb="FF63BE7B"/>
      </colorScale>
    </cfRule>
  </conditionalFormatting>
  <conditionalFormatting sqref="AR12:AR30">
    <cfRule type="colorScale" priority="1487">
      <colorScale>
        <cfvo type="min"/>
        <cfvo type="percentile" val="50"/>
        <cfvo type="max"/>
        <color rgb="FFF8696B"/>
        <color rgb="FFFCFCFF"/>
        <color rgb="FF63BE7B"/>
      </colorScale>
    </cfRule>
  </conditionalFormatting>
  <conditionalFormatting sqref="AT12:AT30">
    <cfRule type="colorScale" priority="1488">
      <colorScale>
        <cfvo type="min"/>
        <cfvo type="percentile" val="50"/>
        <cfvo type="max"/>
        <color rgb="FFF8696B"/>
        <color rgb="FFFCFCFF"/>
        <color rgb="FF63BE7B"/>
      </colorScale>
    </cfRule>
  </conditionalFormatting>
  <conditionalFormatting sqref="AU12:AU30">
    <cfRule type="colorScale" priority="1489">
      <colorScale>
        <cfvo type="min"/>
        <cfvo type="percentile" val="50"/>
        <cfvo type="max"/>
        <color rgb="FFF8696B"/>
        <color rgb="FFFCFCFF"/>
        <color rgb="FF63BE7B"/>
      </colorScale>
    </cfRule>
  </conditionalFormatting>
  <conditionalFormatting sqref="AV12:AV30">
    <cfRule type="colorScale" priority="1490">
      <colorScale>
        <cfvo type="min"/>
        <cfvo type="percentile" val="50"/>
        <cfvo type="max"/>
        <color rgb="FFF8696B"/>
        <color rgb="FFFCFCFF"/>
        <color rgb="FF63BE7B"/>
      </colorScale>
    </cfRule>
  </conditionalFormatting>
  <conditionalFormatting sqref="AW12:AW30">
    <cfRule type="colorScale" priority="1491">
      <colorScale>
        <cfvo type="min"/>
        <cfvo type="percentile" val="50"/>
        <cfvo type="max"/>
        <color rgb="FFF8696B"/>
        <color rgb="FFFCFCFF"/>
        <color rgb="FF63BE7B"/>
      </colorScale>
    </cfRule>
  </conditionalFormatting>
  <conditionalFormatting sqref="AX12:AX30">
    <cfRule type="colorScale" priority="1492">
      <colorScale>
        <cfvo type="min"/>
        <cfvo type="percentile" val="50"/>
        <cfvo type="max"/>
        <color rgb="FFF8696B"/>
        <color rgb="FFFCFCFF"/>
        <color rgb="FF63BE7B"/>
      </colorScale>
    </cfRule>
  </conditionalFormatting>
  <conditionalFormatting sqref="AZ12:AZ30">
    <cfRule type="colorScale" priority="1493">
      <colorScale>
        <cfvo type="min"/>
        <cfvo type="percentile" val="50"/>
        <cfvo type="max"/>
        <color rgb="FFF8696B"/>
        <color rgb="FFFCFCFF"/>
        <color rgb="FF63BE7B"/>
      </colorScale>
    </cfRule>
  </conditionalFormatting>
  <conditionalFormatting sqref="BA12:BA30">
    <cfRule type="colorScale" priority="1494">
      <colorScale>
        <cfvo type="min"/>
        <cfvo type="percentile" val="50"/>
        <cfvo type="max"/>
        <color rgb="FFF8696B"/>
        <color rgb="FFFCFCFF"/>
        <color rgb="FF63BE7B"/>
      </colorScale>
    </cfRule>
  </conditionalFormatting>
  <conditionalFormatting sqref="BB12:BB30">
    <cfRule type="colorScale" priority="1495">
      <colorScale>
        <cfvo type="min"/>
        <cfvo type="percentile" val="50"/>
        <cfvo type="max"/>
        <color rgb="FFF8696B"/>
        <color rgb="FFFCFCFF"/>
        <color rgb="FF63BE7B"/>
      </colorScale>
    </cfRule>
  </conditionalFormatting>
  <conditionalFormatting sqref="BC12:BC30">
    <cfRule type="colorScale" priority="1496">
      <colorScale>
        <cfvo type="min"/>
        <cfvo type="percentile" val="50"/>
        <cfvo type="max"/>
        <color rgb="FFF8696B"/>
        <color rgb="FFFCFCFF"/>
        <color rgb="FF63BE7B"/>
      </colorScale>
    </cfRule>
  </conditionalFormatting>
  <conditionalFormatting sqref="BD12:BD30">
    <cfRule type="colorScale" priority="1497">
      <colorScale>
        <cfvo type="min"/>
        <cfvo type="percentile" val="50"/>
        <cfvo type="max"/>
        <color rgb="FFF8696B"/>
        <color rgb="FFFCFCFF"/>
        <color rgb="FF63BE7B"/>
      </colorScale>
    </cfRule>
  </conditionalFormatting>
  <conditionalFormatting sqref="BE12:BE30">
    <cfRule type="colorScale" priority="1498">
      <colorScale>
        <cfvo type="min"/>
        <cfvo type="percentile" val="50"/>
        <cfvo type="max"/>
        <color rgb="FFF8696B"/>
        <color rgb="FFFCFCFF"/>
        <color rgb="FF63BE7B"/>
      </colorScale>
    </cfRule>
  </conditionalFormatting>
  <conditionalFormatting sqref="BF12:BF30">
    <cfRule type="colorScale" priority="1499">
      <colorScale>
        <cfvo type="min"/>
        <cfvo type="percentile" val="50"/>
        <cfvo type="max"/>
        <color rgb="FFF8696B"/>
        <color rgb="FFFCFCFF"/>
        <color rgb="FF63BE7B"/>
      </colorScale>
    </cfRule>
  </conditionalFormatting>
  <conditionalFormatting sqref="BH12:BH30">
    <cfRule type="colorScale" priority="1500">
      <colorScale>
        <cfvo type="min"/>
        <cfvo type="percentile" val="50"/>
        <cfvo type="max"/>
        <color rgb="FF5A8AC6"/>
        <color rgb="FFFCFCFF"/>
        <color rgb="FFF8696B"/>
      </colorScale>
    </cfRule>
  </conditionalFormatting>
  <conditionalFormatting sqref="BI12:BI30">
    <cfRule type="colorScale" priority="1501">
      <colorScale>
        <cfvo type="min"/>
        <cfvo type="percentile" val="50"/>
        <cfvo type="max"/>
        <color rgb="FF5A8AC6"/>
        <color rgb="FFFCFCFF"/>
        <color rgb="FFF8696B"/>
      </colorScale>
    </cfRule>
  </conditionalFormatting>
  <conditionalFormatting sqref="BJ12:BJ30">
    <cfRule type="colorScale" priority="1502">
      <colorScale>
        <cfvo type="min"/>
        <cfvo type="percentile" val="50"/>
        <cfvo type="max"/>
        <color rgb="FF5A8AC6"/>
        <color rgb="FFFCFCFF"/>
        <color rgb="FFF8696B"/>
      </colorScale>
    </cfRule>
  </conditionalFormatting>
  <conditionalFormatting sqref="BK12:BK30">
    <cfRule type="colorScale" priority="1503">
      <colorScale>
        <cfvo type="min"/>
        <cfvo type="percentile" val="50"/>
        <cfvo type="max"/>
        <color rgb="FF5A8AC6"/>
        <color rgb="FFFCFCFF"/>
        <color rgb="FFF8696B"/>
      </colorScale>
    </cfRule>
  </conditionalFormatting>
  <conditionalFormatting sqref="BL12:BL30">
    <cfRule type="colorScale" priority="1504">
      <colorScale>
        <cfvo type="min"/>
        <cfvo type="percentile" val="50"/>
        <cfvo type="max"/>
        <color rgb="FF5A8AC6"/>
        <color rgb="FFFCFCFF"/>
        <color rgb="FFF8696B"/>
      </colorScale>
    </cfRule>
  </conditionalFormatting>
  <conditionalFormatting sqref="BM12:BM30">
    <cfRule type="colorScale" priority="1505">
      <colorScale>
        <cfvo type="min"/>
        <cfvo type="percentile" val="50"/>
        <cfvo type="max"/>
        <color rgb="FF5A8AC6"/>
        <color rgb="FFFCFCFF"/>
        <color rgb="FFF8696B"/>
      </colorScale>
    </cfRule>
  </conditionalFormatting>
  <conditionalFormatting sqref="BN12:BN30">
    <cfRule type="colorScale" priority="1506">
      <colorScale>
        <cfvo type="min"/>
        <cfvo type="percentile" val="50"/>
        <cfvo type="max"/>
        <color rgb="FF5A8AC6"/>
        <color rgb="FFFCFCFF"/>
        <color rgb="FFF8696B"/>
      </colorScale>
    </cfRule>
  </conditionalFormatting>
  <conditionalFormatting sqref="BO12:BQ30">
    <cfRule type="colorScale" priority="1507">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DD2EE17-0EE3-4D3F-BB49-EE33ADB5D50C}">
          <x14:colorSeries rgb="FF376092"/>
          <x14:colorNegative rgb="FFD00000"/>
          <x14:colorAxis rgb="FF000000"/>
          <x14:colorMarkers rgb="FFD00000"/>
          <x14:colorFirst rgb="FFD00000"/>
          <x14:colorLast rgb="FFD00000"/>
          <x14:colorHigh rgb="FFD00000"/>
          <x14:colorLow rgb="FFD00000"/>
          <x14:sparklines>
            <x14:sparkline>
              <xm:f>SuperDraft!AG12:AK12</xm:f>
              <xm:sqref>AL12</xm:sqref>
            </x14:sparkline>
            <x14:sparkline>
              <xm:f>SuperDraft!AG13:AK13</xm:f>
              <xm:sqref>AL13</xm:sqref>
            </x14:sparkline>
            <x14:sparkline>
              <xm:f>SuperDraft!AG14:AK14</xm:f>
              <xm:sqref>AL14</xm:sqref>
            </x14:sparkline>
            <x14:sparkline>
              <xm:f>SuperDraft!AG15:AK15</xm:f>
              <xm:sqref>AL15</xm:sqref>
            </x14:sparkline>
            <x14:sparkline>
              <xm:f>SuperDraft!AG16:AK16</xm:f>
              <xm:sqref>AL16</xm:sqref>
            </x14:sparkline>
            <x14:sparkline>
              <xm:f>SuperDraft!AG17:AK17</xm:f>
              <xm:sqref>AL17</xm:sqref>
            </x14:sparkline>
            <x14:sparkline>
              <xm:f>SuperDraft!AG18:AK18</xm:f>
              <xm:sqref>AL18</xm:sqref>
            </x14:sparkline>
            <x14:sparkline>
              <xm:f>SuperDraft!AG19:AK19</xm:f>
              <xm:sqref>AL19</xm:sqref>
            </x14:sparkline>
            <x14:sparkline>
              <xm:f>SuperDraft!AG20:AK20</xm:f>
              <xm:sqref>AL20</xm:sqref>
            </x14:sparkline>
            <x14:sparkline>
              <xm:f>SuperDraft!AG21:AK21</xm:f>
              <xm:sqref>AL21</xm:sqref>
            </x14:sparkline>
            <x14:sparkline>
              <xm:f>SuperDraft!AG22:AK22</xm:f>
              <xm:sqref>AL22</xm:sqref>
            </x14:sparkline>
            <x14:sparkline>
              <xm:f>SuperDraft!AG23:AK23</xm:f>
              <xm:sqref>AL23</xm:sqref>
            </x14:sparkline>
            <x14:sparkline>
              <xm:f>SuperDraft!AG24:AK24</xm:f>
              <xm:sqref>AL24</xm:sqref>
            </x14:sparkline>
            <x14:sparkline>
              <xm:f>SuperDraft!AG25:AK25</xm:f>
              <xm:sqref>AL25</xm:sqref>
            </x14:sparkline>
            <x14:sparkline>
              <xm:f>SuperDraft!AG26:AK26</xm:f>
              <xm:sqref>AL26</xm:sqref>
            </x14:sparkline>
            <x14:sparkline>
              <xm:f>SuperDraft!AG27:AK27</xm:f>
              <xm:sqref>AL27</xm:sqref>
            </x14:sparkline>
            <x14:sparkline>
              <xm:f>SuperDraft!AG28:AK28</xm:f>
              <xm:sqref>AL28</xm:sqref>
            </x14:sparkline>
            <x14:sparkline>
              <xm:f>SuperDraft!AG29:AK29</xm:f>
              <xm:sqref>AL29</xm:sqref>
            </x14:sparkline>
            <x14:sparkline>
              <xm:f>SuperDraft!AG30:AK30</xm:f>
              <xm:sqref>AL30</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e 5 2 5 0 - 2 9 7 5 - 4 e 5 a - a 1 5 6 - d 2 e 1 3 f 0 b e 2 2 7 "   x m l n s = " h t t p : / / s c h e m a s . m i c r o s o f t . c o m / D a t a M a s h u p " > A A A A A B Q D A A B Q S w M E F A A C A A g A g k 2 J 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g k 2 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J N i V k o i k e 4 D g A A A B E A A A A T A B w A R m 9 y b X V s Y X M v U 2 V j d G l v b j E u b S C i G A A o o B Q A A A A A A A A A A A A A A A A A A A A A A A A A A A A r T k 0 u y c z P U w i G 0 I b W A F B L A Q I t A B Q A A g A I A I J N i V m G V K h z p A A A A P Y A A A A S A A A A A A A A A A A A A A A A A A A A A A B D b 2 5 m a W c v U G F j a 2 F n Z S 5 4 b W x Q S w E C L Q A U A A I A C A C C T Y l Z D 8 r p q 6 Q A A A D p A A A A E w A A A A A A A A A A A A A A A A D w A A A A W 0 N v b n R l b n R f V H l w Z X N d L n h t b F B L A Q I t A B Q A A g A I A I J N i 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w v S X R l b X M + P C 9 M b 2 N h b F B h Y 2 t h Z 2 V N Z X R h Z G F 0 Y U Z p b G U + F g A A A F B L B Q Y A A A A A A A A A A A A A A A A A A A A A A A D a A A A A A Q A A A N C M n d 8 B F d E R j H o A w E / C l + s B A A A A U l Y 7 r I r n e 0 O A 6 C T k l i S 3 l A A A A A A C A A A A A A A D Z g A A w A A A A B A A A A A H p 8 2 R X 0 a 6 y r h 3 W l O m / / V 7 A A A A A A S A A A C g A A A A E A A A A N E q 2 j k I k j 2 N l S B 1 Y q s r D 9 J Q A A A A A h z U O R 7 L k U 0 y Y m 8 m b 0 T i c + p B Z B x e U v v y 9 h N b D S I Y u + S 1 k K L M O D B e J 2 P + K z Y X L k U l g 0 x s j O T v f 9 C V r u e B Q q Y o P U X r L r S c X c 2 h l 8 I M u P f T E z k U A A A A q T w d b V s S P Z 7 N O 0 h 5 W b E Q p l q X i Q Q = < / D a t a M a s h u p > 
</file>

<file path=customXml/itemProps1.xml><?xml version="1.0" encoding="utf-8"?>
<ds:datastoreItem xmlns:ds="http://schemas.openxmlformats.org/officeDocument/2006/customXml" ds:itemID="{C46222C1-29EC-4862-99E5-E5D9CE9113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cgall</dc:creator>
  <cp:keywords/>
  <dc:description/>
  <cp:lastModifiedBy>Galligan, Chris</cp:lastModifiedBy>
  <cp:revision/>
  <dcterms:created xsi:type="dcterms:W3CDTF">2020-07-29T03:43:49Z</dcterms:created>
  <dcterms:modified xsi:type="dcterms:W3CDTF">2024-12-09T23:38:28Z</dcterms:modified>
  <cp:category/>
  <cp:contentStatus/>
</cp:coreProperties>
</file>