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rek\Documents\GitHub\kickstarter-analysis\"/>
    </mc:Choice>
  </mc:AlternateContent>
  <xr:revisionPtr revIDLastSave="0" documentId="13_ncr:1_{7E49F9BC-FB32-4163-9F15-32F7634A7EBC}" xr6:coauthVersionLast="47" xr6:coauthVersionMax="47" xr10:uidLastSave="{00000000-0000-0000-0000-000000000000}"/>
  <bookViews>
    <workbookView xWindow="1515" yWindow="1515" windowWidth="28185" windowHeight="16080" xr2:uid="{00000000-000D-0000-FFFF-FFFF00000000}"/>
  </bookViews>
  <sheets>
    <sheet name="Theater Outcomes by Launch Date" sheetId="7" r:id="rId1"/>
    <sheet name="Kickstarter" sheetId="1" r:id="rId2"/>
    <sheet name="Category Statistics" sheetId="2" state="hidden" r:id="rId3"/>
    <sheet name="Subcategory Statistics" sheetId="4" state="hidden" r:id="rId4"/>
    <sheet name="Outcomes Based on Launch Date" sheetId="5" state="hidden" r:id="rId5"/>
    <sheet name="Edinburgh Research" sheetId="6" state="hidden" r:id="rId6"/>
  </sheets>
  <definedNames>
    <definedName name="_xlnm._FilterDatabase" localSheetId="1" hidden="1">Kickstarter!$A$1:$U$4115</definedName>
  </definedNames>
  <calcPr calcId="191029"/>
  <pivotCaches>
    <pivotCache cacheId="0" r:id="rId7"/>
    <pivotCache cacheId="1" r:id="rId8"/>
    <pivotCache cacheId="2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6"/>
  <c r="F4" i="6"/>
  <c r="F5" i="6"/>
  <c r="F6" i="6"/>
  <c r="F2" i="6"/>
  <c r="E3" i="6"/>
  <c r="E4" i="6"/>
  <c r="E5" i="6"/>
  <c r="E6" i="6"/>
  <c r="E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<sst xmlns="http://schemas.openxmlformats.org/spreadsheetml/2006/main" count="33016" uniqueCount="8385">
  <si>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</si>
  <si>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</si>
  <si>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</si>
  <si>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</si>
  <si>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</si>
  <si>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</si>
  <si>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</si>
  <si>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</si>
  <si>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</si>
  <si>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</si>
  <si>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</si>
  <si>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</si>
  <si>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</si>
  <si>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</si>
  <si>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</si>
  <si>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</si>
  <si>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</si>
  <si>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</si>
  <si>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</si>
  <si>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</si>
  <si>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</si>
  <si>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</si>
  <si>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</si>
  <si>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</si>
  <si>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</si>
  <si>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</si>
  <si>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</si>
  <si>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</si>
  <si>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</si>
  <si>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</si>
  <si>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</si>
  <si>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</si>
  <si>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</si>
  <si>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</si>
  <si>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</si>
  <si>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</si>
  <si>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</si>
  <si>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</si>
  <si>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</si>
  <si>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</si>
  <si>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</si>
  <si>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</si>
  <si>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</si>
  <si>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</si>
  <si>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</si>
  <si>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</si>
  <si>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</si>
  <si>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</si>
  <si>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</si>
  <si>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</si>
  <si>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</si>
  <si>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</si>
  <si>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</si>
  <si>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</si>
  <si>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</si>
  <si>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</si>
  <si>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</si>
  <si>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</si>
  <si>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</si>
  <si>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</si>
  <si>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</si>
  <si>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</si>
  <si>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</si>
  <si>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</si>
  <si>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</si>
  <si>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</si>
  <si>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</si>
  <si>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</si>
  <si>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</si>
  <si>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</si>
  <si>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</si>
  <si>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</si>
  <si>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</si>
  <si>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</si>
  <si>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</si>
  <si>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</si>
  <si>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</si>
  <si>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</si>
  <si>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</si>
  <si>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</si>
  <si>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</si>
  <si>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</si>
  <si>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</si>
  <si>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</si>
  <si>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</si>
  <si>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</si>
  <si>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</si>
  <si>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</si>
  <si>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</si>
  <si>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</si>
  <si>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</si>
  <si>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</si>
  <si>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</si>
  <si>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</si>
  <si>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</si>
  <si>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</si>
  <si>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</si>
  <si>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</si>
  <si>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</si>
  <si>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</si>
  <si>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</si>
  <si>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</si>
  <si>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</si>
  <si>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</si>
  <si>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</si>
  <si>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</si>
  <si>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</si>
  <si>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</si>
  <si>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</si>
  <si>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</si>
  <si>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</si>
  <si>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</si>
  <si>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</si>
  <si>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</si>
  <si>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</si>
  <si>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</si>
  <si>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</si>
  <si>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</si>
  <si>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</si>
  <si>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</si>
  <si>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</si>
  <si>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</si>
  <si>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</si>
  <si>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</si>
  <si>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</si>
  <si>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</si>
  <si>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</si>
  <si>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</si>
  <si>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</si>
  <si>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</si>
  <si>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</si>
  <si>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</si>
  <si>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</si>
  <si>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</si>
  <si>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</si>
  <si>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</si>
  <si>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</si>
  <si>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</si>
  <si>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</si>
  <si>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</si>
  <si>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</si>
  <si>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</si>
  <si>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</si>
  <si>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</si>
  <si>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</si>
  <si>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</si>
  <si>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</si>
  <si>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</si>
  <si>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</si>
  <si>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</si>
  <si>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</si>
  <si>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</si>
  <si>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</si>
  <si>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</si>
  <si>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</si>
  <si>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</si>
  <si>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</si>
  <si>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</si>
  <si>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</si>
  <si>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</si>
  <si>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</si>
  <si>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</si>
  <si>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</si>
  <si>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</si>
  <si>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</si>
  <si>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</si>
  <si>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</si>
  <si>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</si>
  <si>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</si>
  <si>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</si>
  <si>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</si>
  <si>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</si>
  <si>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</si>
  <si>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</si>
  <si>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</si>
  <si>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</si>
  <si>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</si>
  <si>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</si>
  <si>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</si>
  <si>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</si>
  <si>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</si>
  <si>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</si>
  <si>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</si>
  <si>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</si>
  <si>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</si>
  <si>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</si>
  <si>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</si>
  <si>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</si>
  <si>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</si>
  <si>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</si>
  <si>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</si>
  <si>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</si>
  <si>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</si>
  <si>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</si>
  <si>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</si>
  <si>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</si>
  <si>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</si>
  <si>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</si>
  <si>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</si>
  <si>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</si>
  <si>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</si>
  <si>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</si>
  <si>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</si>
  <si>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</si>
  <si>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</si>
  <si>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</si>
  <si>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</si>
  <si>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</si>
  <si>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</si>
  <si>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</si>
  <si>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</si>
  <si>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</si>
  <si>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</si>
  <si>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</si>
  <si>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</si>
  <si>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</si>
  <si>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</si>
  <si>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</si>
  <si>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</si>
  <si>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</si>
  <si>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</si>
  <si>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</si>
  <si>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</si>
  <si>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</si>
  <si>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</si>
  <si>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</si>
  <si>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</si>
  <si>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</si>
  <si>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</si>
  <si>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</si>
  <si>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</si>
  <si>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</si>
  <si>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</si>
  <si>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</si>
  <si>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</si>
  <si>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</si>
  <si>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</si>
  <si>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</si>
  <si>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</si>
  <si>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</si>
  <si>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</si>
  <si>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</si>
  <si>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</si>
  <si>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</si>
  <si>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</si>
  <si>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</si>
  <si>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</si>
  <si>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</si>
  <si>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</si>
  <si>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</si>
  <si>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</si>
  <si>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</si>
  <si>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</si>
  <si>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</si>
  <si>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</si>
  <si>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</si>
  <si>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</si>
  <si>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</si>
  <si>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</si>
  <si>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</si>
  <si>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</si>
  <si>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</si>
  <si>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</si>
  <si>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</si>
  <si>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</si>
  <si>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</si>
  <si>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</si>
  <si>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</si>
  <si>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</si>
  <si>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</si>
  <si>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</si>
  <si>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</si>
  <si>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</si>
  <si>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</si>
  <si>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</si>
  <si>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</si>
  <si>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</si>
  <si>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</si>
  <si>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</si>
  <si>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</si>
  <si>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</si>
  <si>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</si>
  <si>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</si>
  <si>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</si>
  <si>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</si>
  <si>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</si>
  <si>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</si>
  <si>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</si>
  <si>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</si>
  <si>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</si>
  <si>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</si>
  <si>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</si>
  <si>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</si>
  <si>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</si>
  <si>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</si>
  <si>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</si>
  <si>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</si>
  <si>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</si>
  <si>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</si>
  <si>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</si>
  <si>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</si>
  <si>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</si>
  <si>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</si>
  <si>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</si>
  <si>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</si>
  <si>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</si>
  <si>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</si>
  <si>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</si>
  <si>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</si>
  <si>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</si>
  <si>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</si>
  <si>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</si>
  <si>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</si>
  <si>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</si>
  <si>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</si>
  <si>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</si>
  <si>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</si>
  <si>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</si>
  <si>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</si>
  <si>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</si>
  <si>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</si>
  <si>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</si>
  <si>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</si>
  <si>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</si>
  <si>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</si>
  <si>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</si>
  <si>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</si>
  <si>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</si>
  <si>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</si>
  <si>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</si>
  <si>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</si>
  <si>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</si>
  <si>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</si>
  <si>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</si>
  <si>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</si>
  <si>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</si>
  <si>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</si>
  <si>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</si>
  <si>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</si>
  <si>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</si>
  <si>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</si>
  <si>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</si>
  <si>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</si>
  <si>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</si>
  <si>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</si>
  <si>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</si>
  <si>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</si>
  <si>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</si>
  <si>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</si>
  <si>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</si>
  <si>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</si>
  <si>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</si>
  <si>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</si>
  <si>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</si>
  <si>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</si>
  <si>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</si>
  <si>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</si>
  <si>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</si>
  <si>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</si>
  <si>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</si>
  <si>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</si>
  <si>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</si>
  <si>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</si>
  <si>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</si>
  <si>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</si>
  <si>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</si>
  <si>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</si>
  <si>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</si>
  <si>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</si>
  <si>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</si>
  <si>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</si>
  <si>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</si>
  <si>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</si>
  <si>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</si>
  <si>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</si>
  <si>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</si>
  <si>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</si>
  <si>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</si>
  <si>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</si>
  <si>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</si>
  <si>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</si>
  <si>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</si>
  <si>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</si>
  <si>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</si>
  <si>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</si>
  <si>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</si>
  <si>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</si>
  <si>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</si>
  <si>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</si>
  <si>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</si>
  <si>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</si>
  <si>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</si>
  <si>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</si>
  <si>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</si>
  <si>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</si>
  <si>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</si>
  <si>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</si>
  <si>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</si>
  <si>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</si>
  <si>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</si>
  <si>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</si>
  <si>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</si>
  <si>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</si>
  <si>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</si>
  <si>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</si>
  <si>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</si>
  <si>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</si>
  <si>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</si>
  <si>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</si>
  <si>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</si>
  <si>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</si>
  <si>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</si>
  <si>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</si>
  <si>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</si>
  <si>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</si>
  <si>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</si>
  <si>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</si>
  <si>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</si>
  <si>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</si>
  <si>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</si>
  <si>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</si>
  <si>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</si>
  <si>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</si>
  <si>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</si>
  <si>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</si>
  <si>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</si>
  <si>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</si>
  <si>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</si>
  <si>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</si>
  <si>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</si>
  <si>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</si>
  <si>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</si>
  <si>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</si>
  <si>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</si>
  <si>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</si>
  <si>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</si>
  <si>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</si>
  <si>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</si>
  <si>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</si>
  <si>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</si>
  <si>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</si>
  <si>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</si>
  <si>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</si>
  <si>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</si>
  <si>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</si>
  <si>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</si>
  <si>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</si>
  <si>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</si>
  <si>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</si>
  <si>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</si>
  <si>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</si>
  <si>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</si>
  <si>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</si>
  <si>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</si>
  <si>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</si>
  <si>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</si>
  <si>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</si>
  <si>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</si>
  <si>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</si>
  <si>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</si>
  <si>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</si>
  <si>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</si>
  <si>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</si>
  <si>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</si>
  <si>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</si>
  <si>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</si>
  <si>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</si>
  <si>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</si>
  <si>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</si>
  <si>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</si>
  <si>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</si>
  <si>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</si>
  <si>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</si>
  <si>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</si>
  <si>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</si>
  <si>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</si>
  <si>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</si>
  <si>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</si>
  <si>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</si>
  <si>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</si>
  <si>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</si>
  <si>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</si>
  <si>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</si>
  <si>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</si>
  <si>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</si>
  <si>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</si>
  <si>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</si>
  <si>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</si>
  <si>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</si>
  <si>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</si>
  <si>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</si>
  <si>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</si>
  <si>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</si>
  <si>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</si>
  <si>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</si>
  <si>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</si>
  <si>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</si>
  <si>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</si>
  <si>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</si>
  <si>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</si>
  <si>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</si>
  <si>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</si>
  <si>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</si>
  <si>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</si>
  <si>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</si>
  <si>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</si>
  <si>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</si>
  <si>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</si>
  <si>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</si>
  <si>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</si>
  <si>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</si>
  <si>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</si>
  <si>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</si>
  <si>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</si>
  <si>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</si>
  <si>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</si>
  <si>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</si>
  <si>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</si>
  <si>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</si>
  <si>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</si>
  <si>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</si>
  <si>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</si>
  <si>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</si>
  <si>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</si>
  <si>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</si>
  <si>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</si>
  <si>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</si>
  <si>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</si>
  <si>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</si>
  <si>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</si>
  <si>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</si>
  <si>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</si>
  <si>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</si>
  <si>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</si>
  <si>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</si>
  <si>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</si>
  <si>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</si>
  <si>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</si>
  <si>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</si>
  <si>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</si>
  <si>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</si>
  <si>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</si>
  <si>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</si>
  <si>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</si>
  <si>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</si>
  <si>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</si>
  <si>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</si>
  <si>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</si>
  <si>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</si>
  <si>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</si>
  <si>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</si>
  <si>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</si>
  <si>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</si>
  <si>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</si>
  <si>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</si>
  <si>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</si>
  <si>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</si>
  <si>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</si>
  <si>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</si>
  <si>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</si>
  <si>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</si>
  <si>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</si>
  <si>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</si>
  <si>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</si>
  <si>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</si>
  <si>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</si>
  <si>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</si>
  <si>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</si>
  <si>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</si>
  <si>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</si>
  <si>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</si>
  <si>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</si>
  <si>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</si>
  <si>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</si>
  <si>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</si>
  <si>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</si>
  <si>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</si>
  <si>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</si>
  <si>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</si>
  <si>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</si>
  <si>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</si>
  <si>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</si>
  <si>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</si>
  <si>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</si>
  <si>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</si>
  <si>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</si>
  <si>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</si>
  <si>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</si>
  <si>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</si>
  <si>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</si>
  <si>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</si>
  <si>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</si>
  <si>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</si>
  <si>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</si>
  <si>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</si>
  <si>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</si>
  <si>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</si>
  <si>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</si>
  <si>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</si>
  <si>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</si>
  <si>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</si>
  <si>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</si>
  <si>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</si>
  <si>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</si>
  <si>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</si>
  <si>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</si>
  <si>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</si>
  <si>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</si>
  <si>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</si>
  <si>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</si>
  <si>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</si>
  <si>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</si>
  <si>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</si>
  <si>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</si>
  <si>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</si>
  <si>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</si>
  <si>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</si>
  <si>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</si>
  <si>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</si>
  <si>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</si>
  <si>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</si>
  <si>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</si>
  <si>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</si>
  <si>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</si>
  <si>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</si>
  <si>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</si>
  <si>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</si>
  <si>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</si>
  <si>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</si>
  <si>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</si>
  <si>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</si>
  <si>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</si>
  <si>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</si>
  <si>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</si>
  <si>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</si>
  <si>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</si>
  <si>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</si>
  <si>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</si>
  <si>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</si>
  <si>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</si>
  <si>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</si>
  <si>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</si>
  <si>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</si>
  <si>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</si>
  <si>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</si>
  <si>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</si>
  <si>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</si>
  <si>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</si>
  <si>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</si>
  <si>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</si>
  <si>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</si>
  <si>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</si>
  <si>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</si>
  <si>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</si>
  <si>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</si>
  <si>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</si>
  <si>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</si>
  <si>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</si>
  <si>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</si>
  <si>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</si>
  <si>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</si>
  <si>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</si>
  <si>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</si>
  <si>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</si>
  <si>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</si>
  <si>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</si>
  <si>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</si>
  <si>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</si>
  <si>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</si>
  <si>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</si>
  <si>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</si>
  <si>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</si>
  <si>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</si>
  <si>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</si>
  <si>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</si>
  <si>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</si>
  <si>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</si>
  <si>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</si>
  <si>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</si>
  <si>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</si>
  <si>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</si>
  <si>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</si>
  <si>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</si>
  <si>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</si>
  <si>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</si>
  <si>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</si>
  <si>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</si>
  <si>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</si>
  <si>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</si>
  <si>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</si>
  <si>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</si>
  <si>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</si>
  <si>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</si>
  <si>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</si>
  <si>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</si>
  <si>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</si>
  <si>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</si>
  <si>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</si>
  <si>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</si>
  <si>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</si>
  <si>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</si>
  <si>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</si>
  <si>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</si>
  <si>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</si>
  <si>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</si>
  <si>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</si>
  <si>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</si>
  <si>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</si>
  <si>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</si>
  <si>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</si>
  <si>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</si>
  <si>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</si>
  <si>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</si>
  <si>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</si>
  <si>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</si>
  <si>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</si>
  <si>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</si>
  <si>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</si>
  <si>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</si>
  <si>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</si>
  <si>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</si>
  <si>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</si>
  <si>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</si>
  <si>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</si>
  <si>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</si>
  <si>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</si>
  <si>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</si>
  <si>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</si>
  <si>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</si>
  <si>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</si>
  <si>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</si>
  <si>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</si>
  <si>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</si>
  <si>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</si>
  <si>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</si>
  <si>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</si>
  <si>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</si>
  <si>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</si>
  <si>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</si>
  <si>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</si>
  <si>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</si>
  <si>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</si>
  <si>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</si>
  <si>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</si>
  <si>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</si>
  <si>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</si>
  <si>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</si>
  <si>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</si>
  <si>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</si>
  <si>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</si>
  <si>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</si>
  <si>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</si>
  <si>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</si>
  <si>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</si>
  <si>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</si>
  <si>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</si>
  <si>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</si>
  <si>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</si>
  <si>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</si>
  <si>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</si>
  <si>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</si>
  <si>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</si>
  <si>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</si>
  <si>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</si>
  <si>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</si>
  <si>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</si>
  <si>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</si>
  <si>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</si>
  <si>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</si>
  <si>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</si>
  <si>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</si>
  <si>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</si>
  <si>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</si>
  <si>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</si>
  <si>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</si>
  <si>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</si>
  <si>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</si>
  <si>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</si>
  <si>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</si>
  <si>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</si>
  <si>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</si>
  <si>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</si>
  <si>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</si>
  <si>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</si>
  <si>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</si>
  <si>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</si>
  <si>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</si>
  <si>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</si>
  <si>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</si>
  <si>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</si>
  <si>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</si>
  <si>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</si>
  <si>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</si>
  <si>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</si>
  <si>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</si>
  <si>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</si>
  <si>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</si>
  <si>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</si>
  <si>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</si>
  <si>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</si>
  <si>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</si>
  <si>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</si>
  <si>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</si>
  <si>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</si>
  <si>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</si>
  <si>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</si>
  <si>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</si>
  <si>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</si>
  <si>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</si>
  <si>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</si>
  <si>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</si>
  <si>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</si>
  <si>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</si>
  <si>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</si>
  <si>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</si>
  <si>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</si>
  <si>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</si>
  <si>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</si>
  <si>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</si>
  <si>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</si>
  <si>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</si>
  <si>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</si>
  <si>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</si>
  <si>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</si>
  <si>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</si>
  <si>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</si>
  <si>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</si>
  <si>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</si>
  <si>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</si>
  <si>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</si>
  <si>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</si>
  <si>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</si>
  <si>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</si>
  <si>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</si>
  <si>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</si>
  <si>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</si>
  <si>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</si>
  <si>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</si>
  <si>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</si>
  <si>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</si>
  <si>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</si>
  <si>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</si>
  <si>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</si>
  <si>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</si>
  <si>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</si>
  <si>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</si>
  <si>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</si>
  <si>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</si>
  <si>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</si>
  <si>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</si>
  <si>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</si>
  <si>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</si>
  <si>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</si>
  <si>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</si>
  <si>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</si>
  <si>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</si>
  <si>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</si>
  <si>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</si>
  <si>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</si>
  <si>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</si>
  <si>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</si>
  <si>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</si>
  <si>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</si>
  <si>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</si>
  <si>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</si>
  <si>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</si>
  <si>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</si>
  <si>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</si>
  <si>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</si>
  <si>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</si>
  <si>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</si>
  <si>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</si>
  <si>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</si>
  <si>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</si>
  <si>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</si>
  <si>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</si>
  <si>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</si>
  <si>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</si>
  <si>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</si>
  <si>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</si>
  <si>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</si>
  <si>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</si>
  <si>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</si>
  <si>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</si>
  <si>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</si>
  <si>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</si>
  <si>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</si>
  <si>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</si>
  <si>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</si>
  <si>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</si>
  <si>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</si>
  <si>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</si>
  <si>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</si>
  <si>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</si>
  <si>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</si>
  <si>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</si>
  <si>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</si>
  <si>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</si>
  <si>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</si>
  <si>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</si>
  <si>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</si>
  <si>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</si>
  <si>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</si>
  <si>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</si>
  <si>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</si>
  <si>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</si>
  <si>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</si>
  <si>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</si>
  <si>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</si>
  <si>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</si>
  <si>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</si>
  <si>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</si>
  <si>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</si>
  <si>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</si>
  <si>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</si>
  <si>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</si>
  <si>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</si>
  <si>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</si>
  <si>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</si>
  <si>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</si>
  <si>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</si>
  <si>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</si>
  <si>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</si>
  <si>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</si>
  <si>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</si>
  <si>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</si>
  <si>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</si>
  <si>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</si>
  <si>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</si>
  <si>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</si>
  <si>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</si>
  <si>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</si>
  <si>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</si>
  <si>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</si>
  <si>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</si>
  <si>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</si>
  <si>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</si>
  <si>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</si>
  <si>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</si>
  <si>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</si>
  <si>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</si>
  <si>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</si>
  <si>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</si>
  <si>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</si>
  <si>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</si>
  <si>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</si>
  <si>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</si>
  <si>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</si>
  <si>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</si>
  <si>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</si>
  <si>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</si>
  <si>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</si>
  <si>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</si>
  <si>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</si>
  <si>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</si>
  <si>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</si>
  <si>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</si>
  <si>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</si>
  <si>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</si>
  <si>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</si>
  <si>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</si>
  <si>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</si>
  <si>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</si>
  <si>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</si>
  <si>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</si>
  <si>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</si>
  <si>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</si>
  <si>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</si>
  <si>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</si>
  <si>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</si>
  <si>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</si>
  <si>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</si>
  <si>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</si>
  <si>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</si>
  <si>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</si>
  <si>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</si>
  <si>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</si>
  <si>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</si>
  <si>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</si>
  <si>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</si>
  <si>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</si>
  <si>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</si>
  <si>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</si>
  <si>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</si>
  <si>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</si>
  <si>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</si>
  <si>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</si>
  <si>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</si>
  <si>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</si>
  <si>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</si>
  <si>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</si>
  <si>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</si>
  <si>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</si>
  <si>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</si>
  <si>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</si>
  <si>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</si>
  <si>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</si>
  <si>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</si>
  <si>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</si>
  <si>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</si>
  <si>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</si>
  <si>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</si>
  <si>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</si>
  <si>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</si>
  <si>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</si>
  <si>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</si>
  <si>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</si>
  <si>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</si>
  <si>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</si>
  <si>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</si>
  <si>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</si>
  <si>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</si>
  <si>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</si>
  <si>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</si>
  <si>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</si>
  <si>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</si>
  <si>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</si>
  <si>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</si>
  <si>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</si>
  <si>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</si>
  <si>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</si>
  <si>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</si>
  <si>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</si>
  <si>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</si>
  <si>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</si>
  <si>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</si>
  <si>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</si>
  <si>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</si>
  <si>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</si>
  <si>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</si>
  <si>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</si>
  <si>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</si>
  <si>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</si>
  <si>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</si>
  <si>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</si>
  <si>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</si>
  <si>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</si>
  <si>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</si>
  <si>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</si>
  <si>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</si>
  <si>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</si>
  <si>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</si>
  <si>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</si>
  <si>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</si>
  <si>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</si>
  <si>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</si>
  <si>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</si>
  <si>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</si>
  <si>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</si>
  <si>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</si>
  <si>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</si>
  <si>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</si>
  <si>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</si>
  <si>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</si>
  <si>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</si>
  <si>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</si>
  <si>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</si>
  <si>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</si>
  <si>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</si>
  <si>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</si>
  <si>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</si>
  <si>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</si>
  <si>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</si>
  <si>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</si>
  <si>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</si>
  <si>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</si>
  <si>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</si>
  <si>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</si>
  <si>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</si>
  <si>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</si>
  <si>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</si>
  <si>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</si>
  <si>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</si>
  <si>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</si>
  <si>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</si>
  <si>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</si>
  <si>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</si>
  <si>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</si>
  <si>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</si>
  <si>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</si>
  <si>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</si>
  <si>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</si>
  <si>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</si>
  <si>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</si>
  <si>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</si>
  <si>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</si>
  <si>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</si>
  <si>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</si>
  <si>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</si>
  <si>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</si>
  <si>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</si>
  <si>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</si>
  <si>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</si>
  <si>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</si>
  <si>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</si>
  <si>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</si>
  <si>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</si>
  <si>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</si>
  <si>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</si>
  <si>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</si>
  <si>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</si>
  <si>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</si>
  <si>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</si>
  <si>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</si>
  <si>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</si>
  <si>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</si>
  <si>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</si>
  <si>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</si>
  <si>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</si>
  <si>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</si>
  <si>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</si>
  <si>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</si>
  <si>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</si>
  <si>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</si>
  <si>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</si>
  <si>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</si>
  <si>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</si>
  <si>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</si>
  <si>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</si>
  <si>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</si>
  <si>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</si>
  <si>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</si>
  <si>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</si>
  <si>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</si>
  <si>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</si>
  <si>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</si>
  <si>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</si>
  <si>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</si>
  <si>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</si>
  <si>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</si>
  <si>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</si>
  <si>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</si>
  <si>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</si>
  <si>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</si>
  <si>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</si>
  <si>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</si>
  <si>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</si>
  <si>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</si>
  <si>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</si>
  <si>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</si>
  <si>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</si>
  <si>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</si>
  <si>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</si>
  <si>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</si>
  <si>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</si>
  <si>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</si>
  <si>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</si>
  <si>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</si>
  <si>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</si>
  <si>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</si>
  <si>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</si>
  <si>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</si>
  <si>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</si>
  <si>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</si>
  <si>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</si>
  <si>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</si>
  <si>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</si>
  <si>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</si>
  <si>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</si>
  <si>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</si>
  <si>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</si>
  <si>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</si>
  <si>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</si>
  <si>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</si>
  <si>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</si>
  <si>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</si>
  <si>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</si>
  <si>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</si>
  <si>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</si>
  <si>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</si>
  <si>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</si>
  <si>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</si>
  <si>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</si>
  <si>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</si>
  <si>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</si>
  <si>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</si>
  <si>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</si>
  <si>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</si>
  <si>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</si>
  <si>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</si>
  <si>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</si>
  <si>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</si>
  <si>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</si>
  <si>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</si>
  <si>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</si>
  <si>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</si>
  <si>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</si>
  <si>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</si>
  <si>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</si>
  <si>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</si>
  <si>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</si>
  <si>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</si>
  <si>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</si>
  <si>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</si>
  <si>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</si>
  <si>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</si>
  <si>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</si>
  <si>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</si>
  <si>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</si>
  <si>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</si>
  <si>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</si>
  <si>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</si>
  <si>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</si>
  <si>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</si>
  <si>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</si>
  <si>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</si>
  <si>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</si>
  <si>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</si>
  <si>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</si>
  <si>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</si>
  <si>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</si>
  <si>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</si>
  <si>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</si>
  <si>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</si>
  <si>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</si>
  <si>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</si>
  <si>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</si>
  <si>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</si>
  <si>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</si>
  <si>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</si>
  <si>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</si>
  <si>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</si>
  <si>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</si>
  <si>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</si>
  <si>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</si>
  <si>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</si>
  <si>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</si>
  <si>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</si>
  <si>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</si>
  <si>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</si>
  <si>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</si>
  <si>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</si>
  <si>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</si>
  <si>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</si>
  <si>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</si>
  <si>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</si>
  <si>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</si>
  <si>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</si>
  <si>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</si>
  <si>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</si>
  <si>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</si>
  <si>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</si>
  <si>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</si>
  <si>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</si>
  <si>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</si>
  <si>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</si>
  <si>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</si>
  <si>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</si>
  <si>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</si>
  <si>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</si>
  <si>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</si>
  <si>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</si>
  <si>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</si>
  <si>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</si>
  <si>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</si>
  <si>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</si>
  <si>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</si>
  <si>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</si>
  <si>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</si>
  <si>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</si>
  <si>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</si>
  <si>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</si>
  <si>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</si>
  <si>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</si>
  <si>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</si>
  <si>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</si>
  <si>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</si>
  <si>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</si>
  <si>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</si>
  <si>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</si>
  <si>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</si>
  <si>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</si>
  <si>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</si>
  <si>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</si>
  <si>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</si>
  <si>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</si>
  <si>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</si>
  <si>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</si>
  <si>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</si>
  <si>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</si>
  <si>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</si>
  <si>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</si>
  <si>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</si>
  <si>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</si>
  <si>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</si>
  <si>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</si>
  <si>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</si>
  <si>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</si>
  <si>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</si>
  <si>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</si>
  <si>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</si>
  <si>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</si>
  <si>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</si>
  <si>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</si>
  <si>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</si>
  <si>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</si>
  <si>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</si>
  <si>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</si>
  <si>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</si>
  <si>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</si>
  <si>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</si>
  <si>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</si>
  <si>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</si>
  <si>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</si>
  <si>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</si>
  <si>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</si>
  <si>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</si>
  <si>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</si>
  <si>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</si>
  <si>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</si>
  <si>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</si>
  <si>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</si>
  <si>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</si>
  <si>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</si>
  <si>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</si>
  <si>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</si>
  <si>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</si>
  <si>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</si>
  <si>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</si>
  <si>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</si>
  <si>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</si>
  <si>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</si>
  <si>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</si>
  <si>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</si>
  <si>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</si>
  <si>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</si>
  <si>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</si>
  <si>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</si>
  <si>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</si>
  <si>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</si>
  <si>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</si>
  <si>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</si>
  <si>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</si>
  <si>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</si>
  <si>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</si>
  <si>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</si>
  <si>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</si>
  <si>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</si>
  <si>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</si>
  <si>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</si>
  <si>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</si>
  <si>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</si>
  <si>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</si>
  <si>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</si>
  <si>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</si>
  <si>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</si>
  <si>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</si>
  <si>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</si>
  <si>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</si>
  <si>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</si>
  <si>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</si>
  <si>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</si>
  <si>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</si>
  <si>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</si>
  <si>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</si>
  <si>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</si>
  <si>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</si>
  <si>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</si>
  <si>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</si>
  <si>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</si>
  <si>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</si>
  <si>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</si>
  <si>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</si>
  <si>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</si>
  <si>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</si>
  <si>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</si>
  <si>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</si>
  <si>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</si>
  <si>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</si>
  <si>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</si>
  <si>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</si>
  <si>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</si>
  <si>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</si>
  <si>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</si>
  <si>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</si>
  <si>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</si>
  <si>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</si>
  <si>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</si>
  <si>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</si>
  <si>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</si>
  <si>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</si>
  <si>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</si>
  <si>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</si>
  <si>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</si>
  <si>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</si>
  <si>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</si>
  <si>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</si>
  <si>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</si>
  <si>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</si>
  <si>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</si>
  <si>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</si>
  <si>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</si>
  <si>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</si>
  <si>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</si>
  <si>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</si>
  <si>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</si>
  <si>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</si>
  <si>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</si>
  <si>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</si>
  <si>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</si>
  <si>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</si>
  <si>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</si>
  <si>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</si>
  <si>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</si>
  <si>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</si>
  <si>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</si>
  <si>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</si>
  <si>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</si>
  <si>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</si>
  <si>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</si>
  <si>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</si>
  <si>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</si>
  <si>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</si>
  <si>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</si>
  <si>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</si>
  <si>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</si>
  <si>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</si>
  <si>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</si>
  <si>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</si>
  <si>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</si>
  <si>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</si>
  <si>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</si>
  <si>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</si>
  <si>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</si>
  <si>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</si>
  <si>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</si>
  <si>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</si>
  <si>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</si>
  <si>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</si>
  <si>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</si>
  <si>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</si>
  <si>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</si>
  <si>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</si>
  <si>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</si>
  <si>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</si>
  <si>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</si>
  <si>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</si>
  <si>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</si>
  <si>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</si>
  <si>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</si>
  <si>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</si>
  <si>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</si>
  <si>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</si>
  <si>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</si>
  <si>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</si>
  <si>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</si>
  <si>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</si>
  <si>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</si>
  <si>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</si>
  <si>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</si>
  <si>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</si>
  <si>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</si>
  <si>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</si>
  <si>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</si>
  <si>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</si>
  <si>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</si>
  <si>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</si>
  <si>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</si>
  <si>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</si>
  <si>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</si>
  <si>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</si>
  <si>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</si>
  <si>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</si>
  <si>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</si>
  <si>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</si>
  <si>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</si>
  <si>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</si>
  <si>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</si>
  <si>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</si>
  <si>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</si>
  <si>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</si>
  <si>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</si>
  <si>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</si>
  <si>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</si>
  <si>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</si>
  <si>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</si>
  <si>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</si>
  <si>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</si>
  <si>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</si>
  <si>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</si>
  <si>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</si>
  <si>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</si>
  <si>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</si>
  <si>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</si>
  <si>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</si>
  <si>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</si>
  <si>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</si>
  <si>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</si>
  <si>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</si>
  <si>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</si>
  <si>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</si>
  <si>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</si>
  <si>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</si>
  <si>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</si>
  <si>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</si>
  <si>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</si>
  <si>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</si>
  <si>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</si>
  <si>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</si>
  <si>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</si>
  <si>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</si>
  <si>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</si>
  <si>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</si>
  <si>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</si>
  <si>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</si>
  <si>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</si>
  <si>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</si>
  <si>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</si>
  <si>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</si>
  <si>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</si>
  <si>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</si>
  <si>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</si>
  <si>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</si>
  <si>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</si>
  <si>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</si>
  <si>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</si>
  <si>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</si>
  <si>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</si>
  <si>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</si>
  <si>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</si>
  <si>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</si>
  <si>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</si>
  <si>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</si>
  <si>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</si>
  <si>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</si>
  <si>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</si>
  <si>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</si>
  <si>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</si>
  <si>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</si>
  <si>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</si>
  <si>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</si>
  <si>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</si>
  <si>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</si>
  <si>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</si>
  <si>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</si>
  <si>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</si>
  <si>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</si>
  <si>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</si>
  <si>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</si>
  <si>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</si>
  <si>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</si>
  <si>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</si>
  <si>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</si>
  <si>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</si>
  <si>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</si>
  <si>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</si>
  <si>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</si>
  <si>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</si>
  <si>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</si>
  <si>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</si>
  <si>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</si>
  <si>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</si>
  <si>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</si>
  <si>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</si>
  <si>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</si>
  <si>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</si>
  <si>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</si>
  <si>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</si>
  <si>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</si>
  <si>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</si>
  <si>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</si>
  <si>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</si>
  <si>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</si>
  <si>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</si>
  <si>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</si>
  <si>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</si>
  <si>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</si>
  <si>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</si>
  <si>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</si>
  <si>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</si>
  <si>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</si>
  <si>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</si>
  <si>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</si>
  <si>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</si>
  <si>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</si>
  <si>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</si>
  <si>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</si>
  <si>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</si>
  <si>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</si>
  <si>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</si>
  <si>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</si>
  <si>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</si>
  <si>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</si>
  <si>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</si>
  <si>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</si>
  <si>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</si>
  <si>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</si>
  <si>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</si>
  <si>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</si>
  <si>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</si>
  <si>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</si>
  <si>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</si>
  <si>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</si>
  <si>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</si>
  <si>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</si>
  <si>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</si>
  <si>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</si>
  <si>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</si>
  <si>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</si>
  <si>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</si>
  <si>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</si>
  <si>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</si>
  <si>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</si>
  <si>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</si>
  <si>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</si>
  <si>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</si>
  <si>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</si>
  <si>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</si>
  <si>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</si>
  <si>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</si>
  <si>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</si>
  <si>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</si>
  <si>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</si>
  <si>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</si>
  <si>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</si>
  <si>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</si>
  <si>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</si>
  <si>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</si>
  <si>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</si>
  <si>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</si>
  <si>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</si>
  <si>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</si>
  <si>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</si>
  <si>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</si>
  <si>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</si>
  <si>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</si>
  <si>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</si>
  <si>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</si>
  <si>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</si>
  <si>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</si>
  <si>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</si>
  <si>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</si>
  <si>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</si>
  <si>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</si>
  <si>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</si>
  <si>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</si>
  <si>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</si>
  <si>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</si>
  <si>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</si>
  <si>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</si>
  <si>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</si>
  <si>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</si>
  <si>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</si>
  <si>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</si>
  <si>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</si>
  <si>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</si>
  <si>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</si>
  <si>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</si>
  <si>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</si>
  <si>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</si>
  <si>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</si>
  <si>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</si>
  <si>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</si>
  <si>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</si>
  <si>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</si>
  <si>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</si>
  <si>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</si>
  <si>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</si>
  <si>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</si>
  <si>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</si>
  <si>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</si>
  <si>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</si>
  <si>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</si>
  <si>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</si>
  <si>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</si>
  <si>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</si>
  <si>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</si>
  <si>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</si>
  <si>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</si>
  <si>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</si>
  <si>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</si>
  <si>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</si>
  <si>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</si>
  <si>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</si>
  <si>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</si>
  <si>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</si>
  <si>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</si>
  <si>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</si>
  <si>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</si>
  <si>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</si>
  <si>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</si>
  <si>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</si>
  <si>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</si>
  <si>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</si>
  <si>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</si>
  <si>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</si>
  <si>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</si>
  <si>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</si>
  <si>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</si>
  <si>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</si>
  <si>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</si>
  <si>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</si>
  <si>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</si>
  <si>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</si>
  <si>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</si>
  <si>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</si>
  <si>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</si>
  <si>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</si>
  <si>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</si>
  <si>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</si>
  <si>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</si>
  <si>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</si>
  <si>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</si>
  <si>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</si>
  <si>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</si>
  <si>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</si>
  <si>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</si>
  <si>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</si>
  <si>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</si>
  <si>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</si>
  <si>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</si>
  <si>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</si>
  <si>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</si>
  <si>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</si>
  <si>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</si>
  <si>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</si>
  <si>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</si>
  <si>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</si>
  <si>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</si>
  <si>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</si>
  <si>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</si>
  <si>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</si>
  <si>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</si>
  <si>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</si>
  <si>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</si>
  <si>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</si>
  <si>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</si>
  <si>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</si>
  <si>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</si>
  <si>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</si>
  <si>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</si>
  <si>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</si>
  <si>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</si>
  <si>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</si>
  <si>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</si>
  <si>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</si>
  <si>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</si>
  <si>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</si>
  <si>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</si>
  <si>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</si>
  <si>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</si>
  <si>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</si>
  <si>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</si>
  <si>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</si>
  <si>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</si>
  <si>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</si>
  <si>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</si>
  <si>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</si>
  <si>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</si>
  <si>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</si>
  <si>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</si>
  <si>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</si>
  <si>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</si>
  <si>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</si>
  <si>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</si>
  <si>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</si>
  <si>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</si>
  <si>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</si>
  <si>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</si>
  <si>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</si>
  <si>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</si>
  <si>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</si>
  <si>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</si>
  <si>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</si>
  <si>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</si>
  <si>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</si>
  <si>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</si>
  <si>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</si>
  <si>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</si>
  <si>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</si>
  <si>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</si>
  <si>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</si>
  <si>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</si>
  <si>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</si>
  <si>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</si>
  <si>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</si>
  <si>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</si>
  <si>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</si>
  <si>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</si>
  <si>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</si>
  <si>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</si>
  <si>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</si>
  <si>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</si>
  <si>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</si>
  <si>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</si>
  <si>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</si>
  <si>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</si>
  <si>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</si>
  <si>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</si>
  <si>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</si>
  <si>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</si>
  <si>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</si>
  <si>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</si>
  <si>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</si>
  <si>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</si>
  <si>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</si>
  <si>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</si>
  <si>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</si>
  <si>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</si>
  <si>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</si>
  <si>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</si>
  <si>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</si>
  <si>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</si>
  <si>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</si>
  <si>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</si>
  <si>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</si>
  <si>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</si>
  <si>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</si>
  <si>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</si>
  <si>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</si>
  <si>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</si>
  <si>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</si>
  <si>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</si>
  <si>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</si>
  <si>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</si>
  <si>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</si>
  <si>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</si>
  <si>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</si>
  <si>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</si>
  <si>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</si>
  <si>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</si>
  <si>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</si>
  <si>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</si>
  <si>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</si>
  <si>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</si>
  <si>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</si>
  <si>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</si>
  <si>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</si>
  <si>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</si>
  <si>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</si>
  <si>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</si>
  <si>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</si>
  <si>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</si>
  <si>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</si>
  <si>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</si>
  <si>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</si>
  <si>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</si>
  <si>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</si>
  <si>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</si>
  <si>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</si>
  <si>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</si>
  <si>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</si>
  <si>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</si>
  <si>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</si>
  <si>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</si>
  <si>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</si>
  <si>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</si>
  <si>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</si>
  <si>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</si>
  <si>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</si>
  <si>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</si>
  <si>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</si>
  <si>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</si>
  <si>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</si>
  <si>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</si>
  <si>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</si>
  <si>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</si>
  <si>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</si>
  <si>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</si>
  <si>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</si>
  <si>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</si>
  <si>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</si>
  <si>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</si>
  <si>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</si>
  <si>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</si>
  <si>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</si>
  <si>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</si>
  <si>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</si>
  <si>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</si>
  <si>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</si>
  <si>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</si>
  <si>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</si>
  <si>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</si>
  <si>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</si>
  <si>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</si>
  <si>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</si>
  <si>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</si>
  <si>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</si>
  <si>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</si>
  <si>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</si>
  <si>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</si>
  <si>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</si>
  <si>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</si>
  <si>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</si>
  <si>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</si>
  <si>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</si>
  <si>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</si>
  <si>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</si>
  <si>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</si>
  <si>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</si>
  <si>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</si>
  <si>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</si>
  <si>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</si>
  <si>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</si>
  <si>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</si>
  <si>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</si>
  <si>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</si>
  <si>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</si>
  <si>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</si>
  <si>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</si>
  <si>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</si>
  <si>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</si>
  <si>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</si>
  <si>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</si>
  <si>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</si>
  <si>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</si>
  <si>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</si>
  <si>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</si>
  <si>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</si>
  <si>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</si>
  <si>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</si>
  <si>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</si>
  <si>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</si>
  <si>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</si>
  <si>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</si>
  <si>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</si>
  <si>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</si>
  <si>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</si>
  <si>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</si>
  <si>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</si>
  <si>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</si>
  <si>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</si>
  <si>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</si>
  <si>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</si>
  <si>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</si>
  <si>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</si>
  <si>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</si>
  <si>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</si>
  <si>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</si>
  <si>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</si>
  <si>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</si>
  <si>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</si>
  <si>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</si>
  <si>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</si>
  <si>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</si>
  <si>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</si>
  <si>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</si>
  <si>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</si>
  <si>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</si>
  <si>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</si>
  <si>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</si>
  <si>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</si>
  <si>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</si>
  <si>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</si>
  <si>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</si>
  <si>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</si>
  <si>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</si>
  <si>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</si>
  <si>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</si>
  <si>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</si>
  <si>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</si>
  <si>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</si>
  <si>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</si>
  <si>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</si>
  <si>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</si>
  <si>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</si>
  <si>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</si>
  <si>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</si>
  <si>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</si>
  <si>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</si>
  <si>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</si>
  <si>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</si>
  <si>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</si>
  <si>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</si>
  <si>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</si>
  <si>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</si>
  <si>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</si>
  <si>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</si>
  <si>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</si>
  <si>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</si>
  <si>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</si>
  <si>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</si>
  <si>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</si>
  <si>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</si>
  <si>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</si>
  <si>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</si>
  <si>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</si>
  <si>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</si>
  <si>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</si>
  <si>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</si>
  <si>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</si>
  <si>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</si>
  <si>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</si>
  <si>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</si>
  <si>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</si>
  <si>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</si>
  <si>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</si>
  <si>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</si>
  <si>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</si>
  <si>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</si>
  <si>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</si>
  <si>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</si>
  <si>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</si>
  <si>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</si>
  <si>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</si>
  <si>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</si>
  <si>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</si>
  <si>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</si>
  <si>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</si>
  <si>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</si>
  <si>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</si>
  <si>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</si>
  <si>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</si>
  <si>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</si>
  <si>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</si>
  <si>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</si>
  <si>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</si>
  <si>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</si>
  <si>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</si>
  <si>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</si>
  <si>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</si>
  <si>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</si>
  <si>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</si>
  <si>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</si>
  <si>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</si>
  <si>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</si>
  <si>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</si>
  <si>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</si>
  <si>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</si>
  <si>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</si>
  <si>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</si>
  <si>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</si>
  <si>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</si>
  <si>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</si>
  <si>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</si>
  <si>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</si>
  <si>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</si>
  <si>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</si>
  <si>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</si>
  <si>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</si>
  <si>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</si>
  <si>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</si>
  <si>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</si>
  <si>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</si>
  <si>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</si>
  <si>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</si>
  <si>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</si>
  <si>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</si>
  <si>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</si>
  <si>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</si>
  <si>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</si>
  <si>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</si>
  <si>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</si>
  <si>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</si>
  <si>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</si>
  <si>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</si>
  <si>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</si>
  <si>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</si>
  <si>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</si>
  <si>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</si>
  <si>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</si>
  <si>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</si>
  <si>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</si>
  <si>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</si>
  <si>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</si>
  <si>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</si>
  <si>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</si>
  <si>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</si>
  <si>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</si>
  <si>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</si>
  <si>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</si>
  <si>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</si>
  <si>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</si>
  <si>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</si>
  <si>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</si>
  <si>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</si>
  <si>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</si>
  <si>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</si>
  <si>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</si>
  <si>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</si>
  <si>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</si>
  <si>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</si>
  <si>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</si>
  <si>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</si>
  <si>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</si>
  <si>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</si>
  <si>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</si>
  <si>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</si>
  <si>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</si>
  <si>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</si>
  <si>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</si>
  <si>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</si>
  <si>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</si>
  <si>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</si>
  <si>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</si>
  <si>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</si>
  <si>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</si>
  <si>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</si>
  <si>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</si>
  <si>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</si>
  <si>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</si>
  <si>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</si>
  <si>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</si>
  <si>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</si>
  <si>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</si>
  <si>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</si>
  <si>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</si>
  <si>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</si>
  <si>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</si>
  <si>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</si>
  <si>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</si>
  <si>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</si>
  <si>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</si>
  <si>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</si>
  <si>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</si>
  <si>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</si>
  <si>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</si>
  <si>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</si>
  <si>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</si>
  <si>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</si>
  <si>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</si>
  <si>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</si>
  <si>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</si>
  <si>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</si>
  <si>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</si>
  <si>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</si>
  <si>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</si>
  <si>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</si>
  <si>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</si>
  <si>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</si>
  <si>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</si>
  <si>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</si>
  <si>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</si>
  <si>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</si>
  <si>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</si>
  <si>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</si>
  <si>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</si>
  <si>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</si>
  <si>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</si>
  <si>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</si>
  <si>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</si>
  <si>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</si>
  <si>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</si>
  <si>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</si>
  <si>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</si>
  <si>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</si>
  <si>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</si>
  <si>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</si>
  <si>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</si>
  <si>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</si>
  <si>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</si>
  <si>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</si>
  <si>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</si>
  <si>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</si>
  <si>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</si>
  <si>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</si>
  <si>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</si>
  <si>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</si>
  <si>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</si>
  <si>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</si>
  <si>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</si>
  <si>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</si>
  <si>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</si>
  <si>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</si>
  <si>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</si>
  <si>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</si>
  <si>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</si>
  <si>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</si>
  <si>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</si>
  <si>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</si>
  <si>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</si>
  <si>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</si>
  <si>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</si>
  <si>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</si>
  <si>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</si>
  <si>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</si>
  <si>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</si>
  <si>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</si>
  <si>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</si>
  <si>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</si>
  <si>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</si>
  <si>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</si>
  <si>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</si>
  <si>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</si>
  <si>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</si>
  <si>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</si>
  <si>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</si>
  <si>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</si>
  <si>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</si>
  <si>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</si>
  <si>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</si>
  <si>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</si>
  <si>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</si>
  <si>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</si>
  <si>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</si>
  <si>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</si>
  <si>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</si>
  <si>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</si>
  <si>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</si>
  <si>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</si>
  <si>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</si>
  <si>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</si>
  <si>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</si>
  <si>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</si>
  <si>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</si>
  <si>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</si>
  <si>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</si>
  <si>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</si>
  <si>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</si>
  <si>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</si>
  <si>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</si>
  <si>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</si>
  <si>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</si>
  <si>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</si>
  <si>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</si>
  <si>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</si>
  <si>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</si>
  <si>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</si>
  <si>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</si>
  <si>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</si>
  <si>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</si>
  <si>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</si>
  <si>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</si>
  <si>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</si>
  <si>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</si>
  <si>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</si>
  <si>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</si>
  <si>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</si>
  <si>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</si>
  <si>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</si>
  <si>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</si>
  <si>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</si>
  <si>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</si>
  <si>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</si>
  <si>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</si>
  <si>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</si>
  <si>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</si>
  <si>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</si>
  <si>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</si>
  <si>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</si>
  <si>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</si>
  <si>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</si>
  <si>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</si>
  <si>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</si>
  <si>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</si>
  <si>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</si>
  <si>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</si>
  <si>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</si>
  <si>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</si>
  <si>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</si>
  <si>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</si>
  <si>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</si>
  <si>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</si>
  <si>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</si>
  <si>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</si>
  <si>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</si>
  <si>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</si>
  <si>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</si>
  <si>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</si>
  <si>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</si>
  <si>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</si>
  <si>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</si>
  <si>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</si>
  <si>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</si>
  <si>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</si>
  <si>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</si>
  <si>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</si>
  <si>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</si>
  <si>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</si>
  <si>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</si>
  <si>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</si>
  <si>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</si>
  <si>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</si>
  <si>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</si>
  <si>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</si>
  <si>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</si>
  <si>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</si>
  <si>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</si>
  <si>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</si>
  <si>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</si>
  <si>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</si>
  <si>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</si>
  <si>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</si>
  <si>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</si>
  <si>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</si>
  <si>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</si>
  <si>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</si>
  <si>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</si>
  <si>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</si>
  <si>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</si>
  <si>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</si>
  <si>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</si>
  <si>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</si>
  <si>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</si>
  <si>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</si>
  <si>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</si>
  <si>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</si>
  <si>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</si>
  <si>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</si>
  <si>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</si>
  <si>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</si>
  <si>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</si>
  <si>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</si>
  <si>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</si>
  <si>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</si>
  <si>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</si>
  <si>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</si>
  <si>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</si>
  <si>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</si>
  <si>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</si>
  <si>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</si>
  <si>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</si>
  <si>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</si>
  <si>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</si>
  <si>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</si>
  <si>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</si>
  <si>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</si>
  <si>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</si>
  <si>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</si>
  <si>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</si>
  <si>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</si>
  <si>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</si>
  <si>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</si>
  <si>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</si>
  <si>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</si>
  <si>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</si>
  <si>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</si>
  <si>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</si>
  <si>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</si>
  <si>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</si>
  <si>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</si>
  <si>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</si>
  <si>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</si>
  <si>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</si>
  <si>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</si>
  <si>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</si>
  <si>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</si>
  <si>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</si>
  <si>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</si>
  <si>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</si>
  <si>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</si>
  <si>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</si>
  <si>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</si>
  <si>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</si>
  <si>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</si>
  <si>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</si>
  <si>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</si>
  <si>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</si>
  <si>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</si>
  <si>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</si>
  <si>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</si>
  <si>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</si>
  <si>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</si>
  <si>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</si>
  <si>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</si>
  <si>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</si>
  <si>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</si>
  <si>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</si>
  <si>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</si>
  <si>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</si>
  <si>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</si>
  <si>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</si>
  <si>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</si>
  <si>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</si>
  <si>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</si>
  <si>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</si>
  <si>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</si>
  <si>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</si>
  <si>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</si>
  <si>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</si>
  <si>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</si>
  <si>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</si>
  <si>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</si>
  <si>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</si>
  <si>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</si>
  <si>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</si>
  <si>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</si>
  <si>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</si>
  <si>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</si>
  <si>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</si>
  <si>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</si>
  <si>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</si>
  <si>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</si>
  <si>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</si>
  <si>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</si>
  <si>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</si>
  <si>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</si>
  <si>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</si>
  <si>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</si>
  <si>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</si>
  <si>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</si>
  <si>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</si>
  <si>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</si>
  <si>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</si>
  <si>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</si>
  <si>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</si>
  <si>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</si>
  <si>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</si>
  <si>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</si>
  <si>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</si>
  <si>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</si>
  <si>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</si>
  <si>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</si>
  <si>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</si>
  <si>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</si>
  <si>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</si>
  <si>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</si>
  <si>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</si>
  <si>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</si>
  <si>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</si>
  <si>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</si>
  <si>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</si>
  <si>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</si>
  <si>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</si>
  <si>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</si>
  <si>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</si>
  <si>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</si>
  <si>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</si>
  <si>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</si>
  <si>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</si>
  <si>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</si>
  <si>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</si>
  <si>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</si>
  <si>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</si>
  <si>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</si>
  <si>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</si>
  <si>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</si>
  <si>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</si>
  <si>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</si>
  <si>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</si>
  <si>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</si>
  <si>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</si>
  <si>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</si>
  <si>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</si>
  <si>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</si>
  <si>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</si>
  <si>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</si>
  <si>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</si>
  <si>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</si>
  <si>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</si>
  <si>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</si>
  <si>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</si>
  <si>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</si>
  <si>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</si>
  <si>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</si>
  <si>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</si>
  <si>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</si>
  <si>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</si>
  <si>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</si>
  <si>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</si>
  <si>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</si>
  <si>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</si>
  <si>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</si>
  <si>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</si>
  <si>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</si>
  <si>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</si>
  <si>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</si>
  <si>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</si>
  <si>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</si>
  <si>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</si>
  <si>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</si>
  <si>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</si>
  <si>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</si>
  <si>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</si>
  <si>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</si>
  <si>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</si>
  <si>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</si>
  <si>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</si>
  <si>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</si>
  <si>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</si>
  <si>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</si>
  <si>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</si>
  <si>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</si>
  <si>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</si>
  <si>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</si>
  <si>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</si>
  <si>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</si>
  <si>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</si>
  <si>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</si>
  <si>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</si>
  <si>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</si>
  <si>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</si>
  <si>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</si>
  <si>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</si>
  <si>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</si>
  <si>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</si>
  <si>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</si>
  <si>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</si>
  <si>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</si>
  <si>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</si>
  <si>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</si>
  <si>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</si>
  <si>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</si>
  <si>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</si>
  <si>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</si>
  <si>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</si>
  <si>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</si>
  <si>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</si>
  <si>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</si>
  <si>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</si>
  <si>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</si>
  <si>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</si>
  <si>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</si>
  <si>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</si>
  <si>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</si>
  <si>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</si>
  <si>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</si>
  <si>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</si>
  <si>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</si>
  <si>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</si>
  <si>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</si>
  <si>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</si>
  <si>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</si>
  <si>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</si>
  <si>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</si>
  <si>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</si>
  <si>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</si>
  <si>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</si>
  <si>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</si>
  <si>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</si>
  <si>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</si>
  <si>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</si>
  <si>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</si>
  <si>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</si>
  <si>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</si>
  <si>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</si>
  <si>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</si>
  <si>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</si>
  <si>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</si>
  <si>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</si>
  <si>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</si>
  <si>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</si>
  <si>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</si>
  <si>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</si>
  <si>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</si>
  <si>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</si>
  <si>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</si>
  <si>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</si>
  <si>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</si>
  <si>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</si>
  <si>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</si>
  <si>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</si>
  <si>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</si>
  <si>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</si>
  <si>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</si>
  <si>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</si>
  <si>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</si>
  <si>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</si>
  <si>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</si>
  <si>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</si>
  <si>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</si>
  <si>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</si>
  <si>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</si>
  <si>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</si>
  <si>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</si>
  <si>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</si>
  <si>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</si>
  <si>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</si>
  <si>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</si>
  <si>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</si>
  <si>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</si>
  <si>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</si>
  <si>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</si>
  <si>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</si>
  <si>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</si>
  <si>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</si>
  <si>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</si>
  <si>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</si>
  <si>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</si>
  <si>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</si>
  <si>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</si>
  <si>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</si>
  <si>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</si>
  <si>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</si>
  <si>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</si>
  <si>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</si>
  <si>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</si>
  <si>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</si>
  <si>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</si>
  <si>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</si>
  <si>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</si>
  <si>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</si>
  <si>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</si>
  <si>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</si>
  <si>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</si>
  <si>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</si>
  <si>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</si>
  <si>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</si>
  <si>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</si>
  <si>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</si>
  <si>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</si>
  <si>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</si>
  <si>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</si>
  <si>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</si>
  <si>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</si>
  <si>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</si>
  <si>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</si>
  <si>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</si>
  <si>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</si>
  <si>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</si>
  <si>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</si>
  <si>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</si>
  <si>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</si>
  <si>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</si>
  <si>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</si>
  <si>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</si>
  <si>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</si>
  <si>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</si>
  <si>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</si>
  <si>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</si>
  <si>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</si>
  <si>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</si>
  <si>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</si>
  <si>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</si>
  <si>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</si>
  <si>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</si>
  <si>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</si>
  <si>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</si>
  <si>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</si>
  <si>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</si>
  <si>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</si>
  <si>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</si>
  <si>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</si>
  <si>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</si>
  <si>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</si>
  <si>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</si>
  <si>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</si>
  <si>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</si>
  <si>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</si>
  <si>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</si>
  <si>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</si>
  <si>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</si>
  <si>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</si>
  <si>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</si>
  <si>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</si>
  <si>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</si>
  <si>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</si>
  <si>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</si>
  <si>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</si>
  <si>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</si>
  <si>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</si>
  <si>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</si>
  <si>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</si>
  <si>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</si>
  <si>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</si>
  <si>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</si>
  <si>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</si>
  <si>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</si>
  <si>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</si>
  <si>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</si>
  <si>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</si>
  <si>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</si>
  <si>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</si>
  <si>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</si>
  <si>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</si>
  <si>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</si>
  <si>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</si>
  <si>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</si>
  <si>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</si>
  <si>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</si>
  <si>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</si>
  <si>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</si>
  <si>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</si>
  <si>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</si>
  <si>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</si>
  <si>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</si>
  <si>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</si>
  <si>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</si>
  <si>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</si>
  <si>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</si>
  <si>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</si>
  <si>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</si>
  <si>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</si>
  <si>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</si>
  <si>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</si>
  <si>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</si>
  <si>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</si>
  <si>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</si>
  <si>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</si>
  <si>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</si>
  <si>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</si>
  <si>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</si>
  <si>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</si>
  <si>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</si>
  <si>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</si>
  <si>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</si>
  <si>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</si>
  <si>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</si>
  <si>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</si>
  <si>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</si>
  <si>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</si>
  <si>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</si>
  <si>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</si>
  <si>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</si>
  <si>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</si>
  <si>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</si>
  <si>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</si>
  <si>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</si>
  <si>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</si>
  <si>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</si>
  <si>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</si>
  <si>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</si>
  <si>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</si>
  <si>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</si>
  <si>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</si>
  <si>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</si>
  <si>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</si>
  <si>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</si>
  <si>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</si>
  <si>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</si>
  <si>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</si>
  <si>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</si>
  <si>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</si>
  <si>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</si>
  <si>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</si>
  <si>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</si>
  <si>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</si>
  <si>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</si>
  <si>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</si>
  <si>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</si>
  <si>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</si>
  <si>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</si>
  <si>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</si>
  <si>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</si>
  <si>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</si>
  <si>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</si>
  <si>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</si>
  <si>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</si>
  <si>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</si>
  <si>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</si>
  <si>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</si>
  <si>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</si>
  <si>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</si>
  <si>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</si>
  <si>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</si>
  <si>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</si>
  <si>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</si>
  <si>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</si>
  <si>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</si>
  <si>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</si>
  <si>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</si>
  <si>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</si>
  <si>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</si>
  <si>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</si>
  <si>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</si>
  <si>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</si>
  <si>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</si>
  <si>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</si>
  <si>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</si>
  <si>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</si>
  <si>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</si>
  <si>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</si>
  <si>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</si>
  <si>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</si>
  <si>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</si>
  <si>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</si>
  <si>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</si>
  <si>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</si>
  <si>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</si>
  <si>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</si>
  <si>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</si>
  <si>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</si>
  <si>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</si>
  <si>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</si>
  <si>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</si>
  <si>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</si>
  <si>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</si>
  <si>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</si>
  <si>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</si>
  <si>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</si>
  <si>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</si>
  <si>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</si>
  <si>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</si>
  <si>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</si>
  <si>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</si>
  <si>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</si>
  <si>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</si>
  <si>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</si>
  <si>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</si>
  <si>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</si>
  <si>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</si>
  <si>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</si>
  <si>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</si>
  <si>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</si>
  <si>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</si>
  <si>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</si>
  <si>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</si>
  <si>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</si>
  <si>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</si>
  <si>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</si>
  <si>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</si>
  <si>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</si>
  <si>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</si>
  <si>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</si>
  <si>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</si>
  <si>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</si>
  <si>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</si>
  <si>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</si>
  <si>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</si>
  <si>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</si>
  <si>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</si>
  <si>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</si>
  <si>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</si>
  <si>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</si>
  <si>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</si>
  <si>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</si>
  <si>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</si>
  <si>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</si>
  <si>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</si>
  <si>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</si>
  <si>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</si>
  <si>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</si>
  <si>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</si>
  <si>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</si>
  <si>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</si>
  <si>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</si>
  <si>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</si>
  <si>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</si>
  <si>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</si>
  <si>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</si>
  <si>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</si>
  <si>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</si>
  <si>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</si>
  <si>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</si>
  <si>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</si>
  <si>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</si>
  <si>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</si>
  <si>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</si>
  <si>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</si>
  <si>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</si>
  <si>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</si>
  <si>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</si>
  <si>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</si>
  <si>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</si>
  <si>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</si>
  <si>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</si>
  <si>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</si>
  <si>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</si>
  <si>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</si>
  <si>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</si>
  <si>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</si>
  <si>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</si>
  <si>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</si>
  <si>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</si>
  <si>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</si>
  <si>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</si>
  <si>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</si>
  <si>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</si>
  <si>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</si>
  <si>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</si>
  <si>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</si>
  <si>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</si>
  <si>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</si>
  <si>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</si>
  <si>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</si>
  <si>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</si>
  <si>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</si>
  <si>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</si>
  <si>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</si>
  <si>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</si>
  <si>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</si>
  <si>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</si>
  <si>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</si>
  <si>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</si>
  <si>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</si>
  <si>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</si>
  <si>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</si>
  <si>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</si>
  <si>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</si>
  <si>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</si>
  <si>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</si>
  <si>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</si>
  <si>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</si>
  <si>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</si>
  <si>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</si>
  <si>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</si>
  <si>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</si>
  <si>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</si>
  <si>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</si>
  <si>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</si>
  <si>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</si>
  <si>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</si>
  <si>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</si>
  <si>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</si>
  <si>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</si>
  <si>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</si>
  <si>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</si>
  <si>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</si>
  <si>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</si>
  <si>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</si>
  <si>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</si>
  <si>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</si>
  <si>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</si>
  <si>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</si>
  <si>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</si>
  <si>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</si>
  <si>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</si>
  <si>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</si>
  <si>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</si>
  <si>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</si>
  <si>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</si>
  <si>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</si>
  <si>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</si>
  <si>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</si>
  <si>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</si>
  <si>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</si>
  <si>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</si>
  <si>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</si>
  <si>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</si>
  <si>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</si>
  <si>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</si>
  <si>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</si>
  <si>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</si>
  <si>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</si>
  <si>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</si>
  <si>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</si>
  <si>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</si>
  <si>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</si>
  <si>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</si>
  <si>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</si>
  <si>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</si>
  <si>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</si>
  <si>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</si>
  <si>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</si>
  <si>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</si>
  <si>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</si>
  <si>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</si>
  <si>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</si>
  <si>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</si>
  <si>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</si>
  <si>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</si>
  <si>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</si>
  <si>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</si>
  <si>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</si>
  <si>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</si>
  <si>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</si>
  <si>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</si>
  <si>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</si>
  <si>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</si>
  <si>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</si>
  <si>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</si>
  <si>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</si>
  <si>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</si>
  <si>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</si>
  <si>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</si>
  <si>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</si>
  <si>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</si>
  <si>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</si>
  <si>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</si>
  <si>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</si>
  <si>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</si>
  <si>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</si>
  <si>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</si>
  <si>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</si>
  <si>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</si>
  <si>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</si>
  <si>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</si>
  <si>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</si>
  <si>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</si>
  <si>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</si>
  <si>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</si>
  <si>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</si>
  <si>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</si>
  <si>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</si>
  <si>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</si>
  <si>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</si>
  <si>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</si>
  <si>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</si>
  <si>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</si>
  <si>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</si>
  <si>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</si>
  <si>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</si>
  <si>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</si>
  <si>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</si>
  <si>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</si>
  <si>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</si>
  <si>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</si>
  <si>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</si>
  <si>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</si>
  <si>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</si>
  <si>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</si>
  <si>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</si>
  <si>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</si>
  <si>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</si>
  <si>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</si>
  <si>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</si>
  <si>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</si>
  <si>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</si>
  <si>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</si>
  <si>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</si>
  <si>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</si>
  <si>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</si>
  <si>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</si>
  <si>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</si>
  <si>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</si>
  <si>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</si>
  <si>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</si>
  <si>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</si>
  <si>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</si>
  <si>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</si>
  <si>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</si>
  <si>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</si>
  <si>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</si>
  <si>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</si>
  <si>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</si>
  <si>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</si>
  <si>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</si>
  <si>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</si>
  <si>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</si>
  <si>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</si>
  <si>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</si>
  <si>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</si>
  <si>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</si>
  <si>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</si>
  <si>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</si>
  <si>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</si>
  <si>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</si>
  <si>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</si>
  <si>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</si>
  <si>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</si>
  <si>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</si>
  <si>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</si>
  <si>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</si>
  <si>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</si>
  <si>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</si>
  <si>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</si>
  <si>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</si>
  <si>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</si>
  <si>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</si>
  <si>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</si>
  <si>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</si>
  <si>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</si>
  <si>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</si>
  <si>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</si>
  <si>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</si>
  <si>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</si>
  <si>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</si>
  <si>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</si>
  <si>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</si>
  <si>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</si>
  <si>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</si>
  <si>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</si>
  <si>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</si>
  <si>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</si>
  <si>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</si>
  <si>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</si>
  <si>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</si>
  <si>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</si>
  <si>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</si>
  <si>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</si>
  <si>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</si>
  <si>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</si>
  <si>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</si>
  <si>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</si>
  <si>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</si>
  <si>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</si>
  <si>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</si>
  <si>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</si>
  <si>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</si>
  <si>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</si>
  <si>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</si>
  <si>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</si>
  <si>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</si>
  <si>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</si>
  <si>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</si>
  <si>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</si>
  <si>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</si>
  <si>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</si>
  <si>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</si>
  <si>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</si>
  <si>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</si>
  <si>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</si>
  <si>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</si>
  <si>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</si>
  <si>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</si>
  <si>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</si>
  <si>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</si>
  <si>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</si>
  <si>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</si>
  <si>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</si>
  <si>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</si>
  <si>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</si>
  <si>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</si>
  <si>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</si>
  <si>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</si>
  <si>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</si>
  <si>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</si>
  <si>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</si>
  <si>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</si>
  <si>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</si>
  <si>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</si>
  <si>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</si>
  <si>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</si>
  <si>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</si>
  <si>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</si>
  <si>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</si>
  <si>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</si>
  <si>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</si>
  <si>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</si>
  <si>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</si>
  <si>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</si>
  <si>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</si>
  <si>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</si>
  <si>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</si>
  <si>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</si>
  <si>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</si>
  <si>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</si>
  <si>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</si>
  <si>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</si>
  <si>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</si>
  <si>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</si>
  <si>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</si>
  <si>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</si>
  <si>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</si>
  <si>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</si>
  <si>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</si>
  <si>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</si>
  <si>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</si>
  <si>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</si>
  <si>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</si>
  <si>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</si>
  <si>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</si>
  <si>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</si>
  <si>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</si>
  <si>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</si>
  <si>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</si>
  <si>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</si>
  <si>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</si>
  <si>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</si>
  <si>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</si>
  <si>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</si>
  <si>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</si>
  <si>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</si>
  <si>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</si>
  <si>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</si>
  <si>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</si>
  <si>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</si>
  <si>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</si>
  <si>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</si>
  <si>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</si>
  <si>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</si>
  <si>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</si>
  <si>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</si>
  <si>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</si>
  <si>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</si>
  <si>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</si>
  <si>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</si>
  <si>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</si>
  <si>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</si>
  <si>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</si>
  <si>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</si>
  <si>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</si>
  <si>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</si>
  <si>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</si>
  <si>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</si>
  <si>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</si>
  <si>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</si>
  <si>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</si>
  <si>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</si>
  <si>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</si>
  <si>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</si>
  <si>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</si>
  <si>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</si>
  <si>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</si>
  <si>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</si>
  <si>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</si>
  <si>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</si>
  <si>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</si>
  <si>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</si>
  <si>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</si>
  <si>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</si>
  <si>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</si>
  <si>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</si>
  <si>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</si>
  <si>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</si>
  <si>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</si>
  <si>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</si>
  <si>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</si>
  <si>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</si>
  <si>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</si>
  <si>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</si>
  <si>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</si>
  <si>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</si>
  <si>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</si>
  <si>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</si>
  <si>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</si>
  <si>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</si>
  <si>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</si>
  <si>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</si>
  <si>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</si>
  <si>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</si>
  <si>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</si>
  <si>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</si>
  <si>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</si>
  <si>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</si>
  <si>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</si>
  <si>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</si>
  <si>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</si>
  <si>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</si>
  <si>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</si>
  <si>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</si>
  <si>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</si>
  <si>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</si>
  <si>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</si>
  <si>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</si>
  <si>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</si>
  <si>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</si>
  <si>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</si>
  <si>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</si>
  <si>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</si>
  <si>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</si>
  <si>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</si>
  <si>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</si>
  <si>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</si>
  <si>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</si>
  <si>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</si>
  <si>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</si>
  <si>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</si>
  <si>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</si>
  <si>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</si>
  <si>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</si>
  <si>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</si>
  <si>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</si>
  <si>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</si>
  <si>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</si>
  <si>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</si>
  <si>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</si>
  <si>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</si>
  <si>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</si>
  <si>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</si>
  <si>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</si>
  <si>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</si>
  <si>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</si>
  <si>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</si>
  <si>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</si>
  <si>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</si>
  <si>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</si>
  <si>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</si>
  <si>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</si>
  <si>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</si>
  <si>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</si>
  <si>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</si>
  <si>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</si>
  <si>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</si>
  <si>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</si>
  <si>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</si>
  <si>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</si>
  <si>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</si>
  <si>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</si>
  <si>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</si>
  <si>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</si>
  <si>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</si>
  <si>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</si>
  <si>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</si>
  <si>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</si>
  <si>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</si>
  <si>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</si>
  <si>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</si>
  <si>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</si>
  <si>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</si>
  <si>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</si>
  <si>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</si>
  <si>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</si>
  <si>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</si>
  <si>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</si>
  <si>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</si>
  <si>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</si>
  <si>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</si>
  <si>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</si>
  <si>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</si>
  <si>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</si>
  <si>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</si>
  <si>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</si>
  <si>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</si>
  <si>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</si>
  <si>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</si>
  <si>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</si>
  <si>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</si>
  <si>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</si>
  <si>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</si>
  <si>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</si>
  <si>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</si>
  <si>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</si>
  <si>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</si>
  <si>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</si>
  <si>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</si>
  <si>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</si>
  <si>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</si>
  <si>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</si>
  <si>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</si>
  <si>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</si>
  <si>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</si>
  <si>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</si>
  <si>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</si>
  <si>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</si>
  <si>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</si>
  <si>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</si>
  <si>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</si>
  <si>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</si>
  <si>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</si>
  <si>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</si>
  <si>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</si>
  <si>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</si>
  <si>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</si>
  <si>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</si>
  <si>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</si>
  <si>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</si>
  <si>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</si>
  <si>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</si>
  <si>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</si>
  <si>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</si>
  <si>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</si>
  <si>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</si>
  <si>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</si>
  <si>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</si>
  <si>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</si>
  <si>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</si>
  <si>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</si>
  <si>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</si>
  <si>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</si>
  <si>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</si>
  <si>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</si>
  <si>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</si>
  <si>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</si>
  <si>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</si>
  <si>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</si>
  <si>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</si>
  <si>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</si>
  <si>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</si>
  <si>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</si>
  <si>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</si>
  <si>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</si>
  <si>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</si>
  <si>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</si>
  <si>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</si>
  <si>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</si>
  <si>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</si>
  <si>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</si>
  <si>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</si>
  <si>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</si>
  <si>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</si>
  <si>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</si>
  <si>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</si>
  <si>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</si>
  <si>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</si>
  <si>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</si>
  <si>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</si>
  <si>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</si>
  <si>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</si>
  <si>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</si>
  <si>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</si>
  <si>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</si>
  <si>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</si>
  <si>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</si>
  <si>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</si>
  <si>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</si>
  <si>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</si>
  <si>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</si>
  <si>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</si>
  <si>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</si>
  <si>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</si>
  <si>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</si>
  <si>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</si>
  <si>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</si>
  <si>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</si>
  <si>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</si>
  <si>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</si>
  <si>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</si>
  <si>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</si>
  <si>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</si>
  <si>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</si>
  <si>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</si>
  <si>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</si>
  <si>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</si>
  <si>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</si>
  <si>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</si>
  <si>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</si>
  <si>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</si>
  <si>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</si>
  <si>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</si>
  <si>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</si>
  <si>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</si>
  <si>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</si>
  <si>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</si>
  <si>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</si>
  <si>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</si>
  <si>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</si>
  <si>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</si>
  <si>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</si>
  <si>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</si>
  <si>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</si>
  <si>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</si>
  <si>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</si>
  <si>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</si>
  <si>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</si>
  <si>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</si>
  <si>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</si>
  <si>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</si>
  <si>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</si>
  <si>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</si>
  <si>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</si>
  <si>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</si>
  <si>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</si>
  <si>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</si>
  <si>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</si>
  <si>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</si>
  <si>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</si>
  <si>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</si>
  <si>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</si>
  <si>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</si>
  <si>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</si>
  <si>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</si>
  <si>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</si>
  <si>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</si>
  <si>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</si>
  <si>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</si>
  <si>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</si>
  <si>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</si>
  <si>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</si>
  <si>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</si>
  <si>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</si>
  <si>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</si>
  <si>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</si>
  <si>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</si>
  <si>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</si>
  <si>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</si>
  <si>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</si>
  <si>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</si>
  <si>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</si>
  <si>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</si>
  <si>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</si>
  <si>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</si>
  <si>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</si>
  <si>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</si>
  <si>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</si>
  <si>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</si>
  <si>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</si>
  <si>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</si>
  <si>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</si>
  <si>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</si>
  <si>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</si>
  <si>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</si>
  <si>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</si>
  <si>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</si>
  <si>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</si>
  <si>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</si>
  <si>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</si>
  <si>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</si>
  <si>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</si>
  <si>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</si>
  <si>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</si>
  <si>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</si>
  <si>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</si>
  <si>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</si>
  <si>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</si>
  <si>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</si>
  <si>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</si>
  <si>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</si>
  <si>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</si>
  <si>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</si>
  <si>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</si>
  <si>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</si>
  <si>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</si>
  <si>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</si>
  <si>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</si>
  <si>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</si>
  <si>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</si>
  <si>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</si>
  <si>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</si>
  <si>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</si>
  <si>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</si>
  <si>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</si>
  <si>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</si>
  <si>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</si>
  <si>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</si>
  <si>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</si>
  <si>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</si>
  <si>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</si>
  <si>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</si>
  <si>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</si>
  <si>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</si>
  <si>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</si>
  <si>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</si>
  <si>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</si>
  <si>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</si>
  <si>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</si>
  <si>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</si>
  <si>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</si>
  <si>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</si>
  <si>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</si>
  <si>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</si>
  <si>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</si>
  <si>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</si>
  <si>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</si>
  <si>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</si>
  <si>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</si>
  <si>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</si>
  <si>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</si>
  <si>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</si>
  <si>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</si>
  <si>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</si>
  <si>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</si>
  <si>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</si>
  <si>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</si>
  <si>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</si>
  <si>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</si>
  <si>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</si>
  <si>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</si>
  <si>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</si>
  <si>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</si>
  <si>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</si>
  <si>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</si>
  <si>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</si>
  <si>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</si>
  <si>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</si>
  <si>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</si>
  <si>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</si>
  <si>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</si>
  <si>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</si>
  <si>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</si>
  <si>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</si>
  <si>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</si>
  <si>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</si>
  <si>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</si>
  <si>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</si>
  <si>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</si>
  <si>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</si>
  <si>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</si>
  <si>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</si>
  <si>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</si>
  <si>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</si>
  <si>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</si>
  <si>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</si>
  <si>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</si>
  <si>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</si>
  <si>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</si>
  <si>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</si>
  <si>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</si>
  <si>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</si>
  <si>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</si>
  <si>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</si>
  <si>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</si>
  <si>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</si>
  <si>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</si>
  <si>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</si>
  <si>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</si>
  <si>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</si>
  <si>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</si>
  <si>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</si>
  <si>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</si>
  <si>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</si>
  <si>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</si>
  <si>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</si>
  <si>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</si>
  <si>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</si>
  <si>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</si>
  <si>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</si>
  <si>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</si>
  <si>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</si>
  <si>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</si>
  <si>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</si>
  <si>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</si>
  <si>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</si>
  <si>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</si>
  <si>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</si>
  <si>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</si>
  <si>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</si>
  <si>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</si>
  <si>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</si>
  <si>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</si>
  <si>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</si>
  <si>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</si>
  <si>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</si>
  <si>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</si>
  <si>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</si>
  <si>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</si>
  <si>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</si>
  <si>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</si>
  <si>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</si>
  <si>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</si>
  <si>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</si>
  <si>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</si>
  <si>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</si>
  <si>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</si>
  <si>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</si>
  <si>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</si>
  <si>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</si>
  <si>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</si>
  <si>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</si>
  <si>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</si>
  <si>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</si>
  <si>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</si>
  <si>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</si>
  <si>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</si>
  <si>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</si>
  <si>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</si>
  <si>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</si>
  <si>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</si>
  <si>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</si>
  <si>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</si>
  <si>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</si>
  <si>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</si>
  <si>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</si>
  <si>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</si>
  <si>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</si>
  <si>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</si>
  <si>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</si>
  <si>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</si>
  <si>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</si>
  <si>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</si>
  <si>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</si>
  <si>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</si>
  <si>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</si>
  <si>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</si>
  <si>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</si>
  <si>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</si>
  <si>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</si>
  <si>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</si>
  <si>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</si>
  <si>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</si>
  <si>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</si>
  <si>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</si>
  <si>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</si>
  <si>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</si>
  <si>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</si>
  <si>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</si>
  <si>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</si>
  <si>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</si>
  <si>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</si>
  <si>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</si>
  <si>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</si>
  <si>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</si>
  <si>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</si>
  <si>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</si>
  <si>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</si>
  <si>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</si>
  <si>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</si>
  <si>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</si>
  <si>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</si>
  <si>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</si>
  <si>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</si>
  <si>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</si>
  <si>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</si>
  <si>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</si>
  <si>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</si>
  <si>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</si>
  <si>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</si>
  <si>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</si>
  <si>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</si>
  <si>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</si>
  <si>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</si>
  <si>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</si>
  <si>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</si>
  <si>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</si>
  <si>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</si>
  <si>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</si>
  <si>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</si>
  <si>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</si>
  <si>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</si>
  <si>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</si>
  <si>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</si>
  <si>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</si>
  <si>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</si>
  <si>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</si>
  <si>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</si>
  <si>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</si>
  <si>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</si>
  <si>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</si>
  <si>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</si>
  <si>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</si>
  <si>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</si>
  <si>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</si>
  <si>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</si>
  <si>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</si>
  <si>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</si>
  <si>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</si>
  <si>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</si>
  <si>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</si>
  <si>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</si>
  <si>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</si>
  <si>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</si>
  <si>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</si>
  <si>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</si>
  <si>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</si>
  <si>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</si>
  <si>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</si>
  <si>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</si>
  <si>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</si>
  <si>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</si>
  <si>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</si>
  <si>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</si>
  <si>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</si>
  <si>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</si>
  <si>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</si>
  <si>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</si>
  <si>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</si>
  <si>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</si>
  <si>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</si>
  <si>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</si>
  <si>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</si>
  <si>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</si>
  <si>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</si>
  <si>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</si>
  <si>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</si>
  <si>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</si>
  <si>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</si>
  <si>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</si>
  <si>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</si>
  <si>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</si>
  <si>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</si>
  <si>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</si>
  <si>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</si>
  <si>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</si>
  <si>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</si>
  <si>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</si>
  <si>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</si>
  <si>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</si>
  <si>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</si>
  <si>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</si>
  <si>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</si>
  <si>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</si>
  <si>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</si>
  <si>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</si>
  <si>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</si>
  <si>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</si>
  <si>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</si>
  <si>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</si>
  <si>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</si>
  <si>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</si>
  <si>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</si>
  <si>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</si>
  <si>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</si>
  <si>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</si>
  <si>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</si>
  <si>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</si>
  <si>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</si>
  <si>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</si>
  <si>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</si>
  <si>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</si>
  <si>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</si>
  <si>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</si>
  <si>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</si>
  <si>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</si>
  <si>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</si>
  <si>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</si>
  <si>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</si>
  <si>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</si>
  <si>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</si>
  <si>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</si>
  <si>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</si>
  <si>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</si>
  <si>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</si>
  <si>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</si>
  <si>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</si>
  <si>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</si>
  <si>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</si>
  <si>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</si>
  <si>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</si>
  <si>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</si>
  <si>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</si>
  <si>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</si>
  <si>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</si>
  <si>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</si>
  <si>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</si>
  <si>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</si>
  <si>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</si>
  <si>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</si>
  <si>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</si>
  <si>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</si>
  <si>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</si>
  <si>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</si>
  <si>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</si>
  <si>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</si>
  <si>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</si>
  <si>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</si>
  <si>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</si>
  <si>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</si>
  <si>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</si>
  <si>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</si>
  <si>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</si>
  <si>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</si>
  <si>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</si>
  <si>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</si>
  <si>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</si>
  <si>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</si>
  <si>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</si>
  <si>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</si>
  <si>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</si>
  <si>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</si>
  <si>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</si>
  <si>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</si>
  <si>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</si>
  <si>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</si>
  <si>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</si>
  <si>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</si>
  <si>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</si>
  <si>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</si>
  <si>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</si>
  <si>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</si>
  <si>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</si>
  <si>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</si>
  <si>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</si>
  <si>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</si>
  <si>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</si>
  <si>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</si>
  <si>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</si>
  <si>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</si>
  <si>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</si>
  <si>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</si>
  <si>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</si>
  <si>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</si>
  <si>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</si>
  <si>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</si>
  <si>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</si>
  <si>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</si>
  <si>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</si>
  <si>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</si>
  <si>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</si>
  <si>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</si>
  <si>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</si>
  <si>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</si>
  <si>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</si>
  <si>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</si>
  <si>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</si>
  <si>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</si>
  <si>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</si>
  <si>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</si>
  <si>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</si>
  <si>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</si>
  <si>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</si>
  <si>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</si>
  <si>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</si>
  <si>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</si>
  <si>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</si>
  <si>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</si>
  <si>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</si>
  <si>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</si>
  <si>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</si>
  <si>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</si>
  <si>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</si>
  <si>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</si>
  <si>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</si>
  <si>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</si>
  <si>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</si>
  <si>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</si>
  <si>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</si>
  <si>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</si>
  <si>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</si>
  <si>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</si>
  <si>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</si>
  <si>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</si>
  <si>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</si>
  <si>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</si>
  <si>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</si>
  <si>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</si>
  <si>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</si>
  <si>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</si>
  <si>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</si>
  <si>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</si>
  <si>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</si>
  <si>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</si>
  <si>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</si>
  <si>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</si>
  <si>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</si>
  <si>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</si>
  <si>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</si>
  <si>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</si>
  <si>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</si>
  <si>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</si>
  <si>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</si>
  <si>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</si>
  <si>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</si>
  <si>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</si>
  <si>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</si>
  <si>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</si>
  <si>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</si>
  <si>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</si>
  <si>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</si>
  <si>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</si>
  <si>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</si>
  <si>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</si>
  <si>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</si>
  <si>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</si>
  <si>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</si>
  <si>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</si>
  <si>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</si>
  <si>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</si>
  <si>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</si>
  <si>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</si>
  <si>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</si>
  <si>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</si>
  <si>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</si>
  <si>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</si>
  <si>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</si>
  <si>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</si>
  <si>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</si>
  <si>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</si>
  <si>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</si>
  <si>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</si>
  <si>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</si>
  <si>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</si>
  <si>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</si>
  <si>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</si>
  <si>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</si>
  <si>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</si>
  <si>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</si>
  <si>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</si>
  <si>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</si>
  <si>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</si>
  <si>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</si>
  <si>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</si>
  <si>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</si>
  <si>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</si>
  <si>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</si>
  <si>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</si>
  <si>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</si>
  <si>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</si>
  <si>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</si>
  <si>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</si>
  <si>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</si>
  <si>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</si>
  <si>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</si>
  <si>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</si>
  <si>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</si>
  <si>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</si>
  <si>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</si>
  <si>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</si>
  <si>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</si>
  <si>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</si>
  <si>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</si>
  <si>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</si>
  <si>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</si>
  <si>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</si>
  <si>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</si>
  <si>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</si>
  <si>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</si>
  <si>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</si>
  <si>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</si>
  <si>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</si>
  <si>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</si>
  <si>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</si>
  <si>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</si>
  <si>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</si>
  <si>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</si>
  <si>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</si>
  <si>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</si>
  <si>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</si>
  <si>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</si>
  <si>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</si>
  <si>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</si>
  <si>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</si>
  <si>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</si>
  <si>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</si>
  <si>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</si>
  <si>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</si>
  <si>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</si>
  <si>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</si>
  <si>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</si>
  <si>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</si>
  <si>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</si>
  <si>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</si>
  <si>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</si>
  <si>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</si>
  <si>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</si>
  <si>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</si>
  <si>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</si>
  <si>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</si>
  <si>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</si>
  <si>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</si>
  <si>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</si>
  <si>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</si>
  <si>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</si>
  <si>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</si>
  <si>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</si>
  <si>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</si>
  <si>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</si>
  <si>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</si>
  <si>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</si>
  <si>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</si>
  <si>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</si>
  <si>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</si>
  <si>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</si>
  <si>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</si>
  <si>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</si>
  <si>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</si>
  <si>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</si>
  <si>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</si>
  <si>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</si>
  <si>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</si>
  <si>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</si>
  <si>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</si>
  <si>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</si>
  <si>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</si>
  <si>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</si>
  <si>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</si>
  <si>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</si>
  <si>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</si>
  <si>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</si>
  <si>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</si>
  <si>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</si>
  <si>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</si>
  <si>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</si>
  <si>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</si>
  <si>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</si>
  <si>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</si>
  <si>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</si>
  <si>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</si>
  <si>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</si>
  <si>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</si>
  <si>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</si>
  <si>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</si>
  <si>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</si>
  <si>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</si>
  <si>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</si>
  <si>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</si>
  <si>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</si>
  <si>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</si>
  <si>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</si>
  <si>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</si>
  <si>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</si>
  <si>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</si>
  <si>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</si>
  <si>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</si>
  <si>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</si>
  <si>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</si>
  <si>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</si>
  <si>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</si>
  <si>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</si>
  <si>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</si>
  <si>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</si>
  <si>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</si>
  <si>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</si>
  <si>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</si>
  <si>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</si>
  <si>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</si>
  <si>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</si>
  <si>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</si>
  <si>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</si>
  <si>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</si>
  <si>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</si>
  <si>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</si>
  <si>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</si>
  <si>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</si>
  <si>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</si>
  <si>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</si>
  <si>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</si>
  <si>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</si>
  <si>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</si>
  <si>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</si>
  <si>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</si>
  <si>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</si>
  <si>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</si>
  <si>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</si>
  <si>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</si>
  <si>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</si>
  <si>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</si>
  <si>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</si>
  <si>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</si>
  <si>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</si>
  <si>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</si>
  <si>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</si>
  <si>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</si>
  <si>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</si>
  <si>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</si>
  <si>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</si>
  <si>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</si>
  <si>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</si>
  <si>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</si>
  <si>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</si>
  <si>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</si>
  <si>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</si>
  <si>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</si>
  <si>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</si>
  <si>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</si>
  <si>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</si>
  <si>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</si>
  <si>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</si>
  <si>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</si>
  <si>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</si>
  <si>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</si>
  <si>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</si>
  <si>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</si>
  <si>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</si>
  <si>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</si>
  <si>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</si>
  <si>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</si>
  <si>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</si>
  <si>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</si>
  <si>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</si>
  <si>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</si>
  <si>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</si>
  <si>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</si>
  <si>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</si>
  <si>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</si>
  <si>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</si>
  <si>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</si>
  <si>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</si>
  <si>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</si>
  <si>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</si>
  <si>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</si>
  <si>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</si>
  <si>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</si>
  <si>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</si>
  <si>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</si>
  <si>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</si>
  <si>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</si>
  <si>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</si>
  <si>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</si>
  <si>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</si>
  <si>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</si>
  <si>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</si>
  <si>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</si>
  <si>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</si>
  <si>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</si>
  <si>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</si>
  <si>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</si>
  <si>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</si>
  <si>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</si>
  <si>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</si>
  <si>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</si>
  <si>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</si>
  <si>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</si>
  <si>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</si>
  <si>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</si>
  <si>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</si>
  <si>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</si>
  <si>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</si>
  <si>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</si>
  <si>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</si>
  <si>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</si>
  <si>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</si>
  <si>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</si>
  <si>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</si>
  <si>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</si>
  <si>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</si>
  <si>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</si>
  <si>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</si>
  <si>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</si>
  <si>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</si>
  <si>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</si>
  <si>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</si>
  <si>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</si>
  <si>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</si>
  <si>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</si>
  <si>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</si>
  <si>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</si>
  <si>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</si>
  <si>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</si>
  <si>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</si>
  <si>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</si>
  <si>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</si>
  <si>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</si>
  <si>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</si>
  <si>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</si>
  <si>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</si>
  <si>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</si>
  <si>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</si>
  <si>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</si>
  <si>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</si>
  <si>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</si>
  <si>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</si>
  <si>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</si>
  <si>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</si>
  <si>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</si>
  <si>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</si>
  <si>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</si>
  <si>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</si>
  <si>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</si>
  <si>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</si>
  <si>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</si>
  <si>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</si>
  <si>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</si>
  <si>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</si>
  <si>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</si>
  <si>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</si>
  <si>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</si>
  <si>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</si>
  <si>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</si>
  <si>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</si>
  <si>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</si>
  <si>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</si>
  <si>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</si>
  <si>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</si>
  <si>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</si>
  <si>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</si>
  <si>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</si>
  <si>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</si>
  <si>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</si>
  <si>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</si>
  <si>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</si>
  <si>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</si>
  <si>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</si>
  <si>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</si>
  <si>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</si>
  <si>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</si>
  <si>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</si>
  <si>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</si>
  <si>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</si>
  <si>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</si>
  <si>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</si>
  <si>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</si>
  <si>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</si>
  <si>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</si>
  <si>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</si>
  <si>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</si>
  <si>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</si>
  <si>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</si>
  <si>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</si>
  <si>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</si>
  <si>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</si>
  <si>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</si>
  <si>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</si>
  <si>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</si>
  <si>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</si>
  <si>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</si>
  <si>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</si>
  <si>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</si>
  <si>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</si>
  <si>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</si>
  <si>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</si>
  <si>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</si>
  <si>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</si>
  <si>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</si>
  <si>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</si>
  <si>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</si>
  <si>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</si>
  <si>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</si>
  <si>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</si>
  <si>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</si>
  <si>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</si>
  <si>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</si>
  <si>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</si>
  <si>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</si>
  <si>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</si>
  <si>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</si>
  <si>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</si>
  <si>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</si>
  <si>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</si>
  <si>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</si>
  <si>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</si>
  <si>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</si>
  <si>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</si>
  <si>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</si>
  <si>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</si>
  <si>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</si>
  <si>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</si>
  <si>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</si>
  <si>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</si>
  <si>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</si>
  <si>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</si>
  <si>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</si>
  <si>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</si>
  <si>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</si>
  <si>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</si>
  <si>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</si>
  <si>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</si>
  <si>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</si>
  <si>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</si>
  <si>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</si>
  <si>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</si>
  <si>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</si>
  <si>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</si>
  <si>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</si>
  <si>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</si>
  <si>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</si>
  <si>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</si>
  <si>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</si>
  <si>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</si>
  <si>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</si>
  <si>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</si>
  <si>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</si>
  <si>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</si>
  <si>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</si>
  <si>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</si>
  <si>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</si>
  <si>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</si>
  <si>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</si>
  <si>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</si>
  <si>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</si>
  <si>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</si>
  <si>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</si>
  <si>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</si>
  <si>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</si>
  <si>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</si>
  <si>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</si>
  <si>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</si>
  <si>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</si>
  <si>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</si>
  <si>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</si>
  <si>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</si>
  <si>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</si>
  <si>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</si>
  <si>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</si>
  <si>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</si>
  <si>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</si>
  <si>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</si>
  <si>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</si>
  <si>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</si>
  <si>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</si>
  <si>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</si>
  <si>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</si>
  <si>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</si>
  <si>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</si>
  <si>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</si>
  <si>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</si>
  <si>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</si>
  <si>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</si>
  <si>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</si>
  <si>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</si>
  <si>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</si>
  <si>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</si>
  <si>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</si>
  <si>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</si>
  <si>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</si>
  <si>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</si>
  <si>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</si>
  <si>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</si>
  <si>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</si>
  <si>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</si>
  <si>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</si>
  <si>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</si>
  <si>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</si>
  <si>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</si>
  <si>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</si>
  <si>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</si>
  <si>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</si>
  <si>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</si>
  <si>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</si>
  <si>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</si>
  <si>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</si>
  <si>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</si>
  <si>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</si>
  <si>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</si>
  <si>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</si>
  <si>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</si>
  <si>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</si>
  <si>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</si>
  <si>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</si>
  <si>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</si>
  <si>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</si>
  <si>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</si>
  <si>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</si>
  <si>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</si>
  <si>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</si>
  <si>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</si>
  <si>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</si>
  <si>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</si>
  <si>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</si>
  <si>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</si>
  <si>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</si>
  <si>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</si>
  <si>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</si>
  <si>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</si>
  <si>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</si>
  <si>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</si>
  <si>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</si>
  <si>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</si>
  <si>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</si>
  <si>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</si>
  <si>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</si>
  <si>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</si>
  <si>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</si>
  <si>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</si>
  <si>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</si>
  <si>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</si>
  <si>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</si>
  <si>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</si>
  <si>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</si>
  <si>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</si>
  <si>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</si>
  <si>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</si>
  <si>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</si>
  <si>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</si>
  <si>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</si>
  <si>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</si>
  <si>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</si>
  <si>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</si>
  <si>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</si>
  <si>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</si>
  <si>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</si>
  <si>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</si>
  <si>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</si>
  <si>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</si>
  <si>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</si>
  <si>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</si>
  <si>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</si>
  <si>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</si>
  <si>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</si>
  <si>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</si>
  <si>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</si>
  <si>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</si>
  <si>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</si>
  <si>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</si>
  <si>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</si>
  <si>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</si>
  <si>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</si>
  <si>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</si>
  <si>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</si>
  <si>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</si>
  <si>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</si>
  <si>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</si>
  <si>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</si>
  <si>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</si>
  <si>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</si>
  <si>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</si>
  <si>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</si>
  <si>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</si>
  <si>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</si>
  <si>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</si>
  <si>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</si>
  <si>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</si>
  <si>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</si>
  <si>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</si>
  <si>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</si>
  <si>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</si>
  <si>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</si>
  <si>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</si>
  <si>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</si>
  <si>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</si>
  <si>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</si>
  <si>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</si>
  <si>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</si>
  <si>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</si>
  <si>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</si>
  <si>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</si>
  <si>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</si>
  <si>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</si>
  <si>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</si>
  <si>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</si>
  <si>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</si>
  <si>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</si>
  <si>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</si>
  <si>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</si>
  <si>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</si>
  <si>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</si>
  <si>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</si>
  <si>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</si>
  <si>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</si>
  <si>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</si>
  <si>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</si>
  <si>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</si>
  <si>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</si>
  <si>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</si>
  <si>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</si>
  <si>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</si>
  <si>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</si>
  <si>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</si>
  <si>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</si>
  <si>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</si>
  <si>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</si>
  <si>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</si>
  <si>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</si>
  <si>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</si>
  <si>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</si>
  <si>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</si>
  <si>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</si>
  <si>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</si>
  <si>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</si>
  <si>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</si>
  <si>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</si>
  <si>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</si>
  <si>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</si>
  <si>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</si>
  <si>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</si>
  <si>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</si>
  <si>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</si>
  <si>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</si>
  <si>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</si>
  <si>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</si>
  <si>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</si>
  <si>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</si>
  <si>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</si>
  <si>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</si>
  <si>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</si>
  <si>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</si>
  <si>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</si>
  <si>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</si>
  <si>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</si>
  <si>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</si>
  <si>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</si>
  <si>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</si>
  <si>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</si>
  <si>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</si>
  <si>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</si>
  <si>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</si>
  <si>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</si>
  <si>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</si>
  <si>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</si>
  <si>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</si>
  <si>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</si>
  <si>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</si>
  <si>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</si>
  <si>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</si>
  <si>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</si>
  <si>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</si>
  <si>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</si>
  <si>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</si>
  <si>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</si>
  <si>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</si>
  <si>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</si>
  <si>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</si>
  <si>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</si>
  <si>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</si>
  <si>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</si>
  <si>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</si>
  <si>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</si>
  <si>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</si>
  <si>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</si>
  <si>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</si>
  <si>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</si>
  <si>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</si>
  <si>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</si>
  <si>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</si>
  <si>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</si>
  <si>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</si>
  <si>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</si>
  <si>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</si>
  <si>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</si>
  <si>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</si>
  <si>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</si>
  <si>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</si>
  <si>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</si>
  <si>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</si>
  <si>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</si>
  <si>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</si>
  <si>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</si>
  <si>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</si>
  <si>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</si>
  <si>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</si>
  <si>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</si>
  <si>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</si>
  <si>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</si>
  <si>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</si>
  <si>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</si>
  <si>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</si>
  <si>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</si>
  <si>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</si>
  <si>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</si>
  <si>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</si>
  <si>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</si>
  <si>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</si>
  <si>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</si>
  <si>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</si>
  <si>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</si>
  <si>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</si>
  <si>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</si>
  <si>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</si>
  <si>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</si>
  <si>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</si>
  <si>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</si>
  <si>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</si>
  <si>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</si>
  <si>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</si>
  <si>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</si>
  <si>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</si>
  <si>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</si>
  <si>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</si>
  <si>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</si>
  <si>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</si>
  <si>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</si>
  <si>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</si>
  <si>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</si>
  <si>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</si>
  <si>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</si>
  <si>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</si>
  <si>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</si>
  <si>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</si>
  <si>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</si>
  <si>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</si>
  <si>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</si>
  <si>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</si>
  <si>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</si>
  <si>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</si>
  <si>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</si>
  <si>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</si>
  <si>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</si>
  <si>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</si>
  <si>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</si>
  <si>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</si>
  <si>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</si>
  <si>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</si>
  <si>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</si>
  <si>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</si>
  <si>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</si>
  <si>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</si>
  <si>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</si>
  <si>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</si>
  <si>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</si>
  <si>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</si>
  <si>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</si>
  <si>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</si>
  <si>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</si>
  <si>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</si>
  <si>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</si>
  <si>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</si>
  <si>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</si>
  <si>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</si>
  <si>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</si>
  <si>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</si>
  <si>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</si>
  <si>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</si>
  <si>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</si>
  <si>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</si>
  <si>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</si>
  <si>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</si>
  <si>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</si>
  <si>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</si>
  <si>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</si>
  <si>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</si>
  <si>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</si>
  <si>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</si>
  <si>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</si>
  <si>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</si>
  <si>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</si>
  <si>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</si>
  <si>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</si>
  <si>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</si>
  <si>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</si>
  <si>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</si>
  <si>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</si>
  <si>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</si>
  <si>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</si>
  <si>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</si>
  <si>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</si>
  <si>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</si>
  <si>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</si>
  <si>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</si>
  <si>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</si>
  <si>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</si>
  <si>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</si>
  <si>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</si>
  <si>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</si>
  <si>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</si>
  <si>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</si>
  <si>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</si>
  <si>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</si>
  <si>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</si>
  <si>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</si>
  <si>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</si>
  <si>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</si>
  <si>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</si>
  <si>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</si>
  <si>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</si>
  <si>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</si>
  <si>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</si>
  <si>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</si>
  <si>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</si>
  <si>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</si>
  <si>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</si>
  <si>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</si>
  <si>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</si>
  <si>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</si>
  <si>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</si>
  <si>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</si>
  <si>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</si>
  <si>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</si>
  <si>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</si>
  <si>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</si>
  <si>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</si>
  <si>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</si>
  <si>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</si>
  <si>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</si>
  <si>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</si>
  <si>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</si>
  <si>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</si>
  <si>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</si>
  <si>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</si>
  <si>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</si>
  <si>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</si>
  <si>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</si>
  <si>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</si>
  <si>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</si>
  <si>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</si>
  <si>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</si>
  <si>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</si>
  <si>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</si>
  <si>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</si>
  <si>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</si>
  <si>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</si>
  <si>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</si>
  <si>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</si>
  <si>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</si>
  <si>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</si>
  <si>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</si>
  <si>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</si>
  <si>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</si>
  <si>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</si>
  <si>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</si>
  <si>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</si>
  <si>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</si>
  <si>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</si>
  <si>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</si>
  <si>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</si>
  <si>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</si>
  <si>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</si>
  <si>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</si>
  <si>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</si>
  <si>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</si>
  <si>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</si>
  <si>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</si>
  <si>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</si>
  <si>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</si>
  <si>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</si>
  <si>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</si>
  <si>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</si>
  <si>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</si>
  <si>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</si>
  <si>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</si>
  <si>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</si>
  <si>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</si>
  <si>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</si>
  <si>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</si>
  <si>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</si>
  <si>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</si>
  <si>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</si>
  <si>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</si>
  <si>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</si>
  <si>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</si>
  <si>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</si>
  <si>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</si>
  <si>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</si>
  <si>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</si>
  <si>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</si>
  <si>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</si>
  <si>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</si>
  <si>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</si>
  <si>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</si>
  <si>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</si>
  <si>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</si>
  <si>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</si>
  <si>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</si>
  <si>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</si>
  <si>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</si>
  <si>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</si>
  <si>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</si>
  <si>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</si>
  <si>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</si>
  <si>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</si>
  <si>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</si>
  <si>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</si>
  <si>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</si>
  <si>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</si>
  <si>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</si>
  <si>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</si>
  <si>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</si>
  <si>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</si>
  <si>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</si>
  <si>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</si>
  <si>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</si>
  <si>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</si>
  <si>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</si>
  <si>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</si>
  <si>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</si>
  <si>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</si>
  <si>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</si>
  <si>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</si>
  <si>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</si>
  <si>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</si>
  <si>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</si>
  <si>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</si>
  <si>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</si>
  <si>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</si>
  <si>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</si>
  <si>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</si>
  <si>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</si>
  <si>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</si>
  <si>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</si>
  <si>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</si>
  <si>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</si>
  <si>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</si>
  <si>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</si>
  <si>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</si>
  <si>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</si>
  <si>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</si>
  <si>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</si>
  <si>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</si>
  <si>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</si>
  <si>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</si>
  <si>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</si>
  <si>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</si>
  <si>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</si>
  <si>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</si>
  <si>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</si>
  <si>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</si>
  <si>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</si>
  <si>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</si>
  <si>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</si>
  <si>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</si>
  <si>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</si>
  <si>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</si>
  <si>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</si>
  <si>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</si>
  <si>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</si>
  <si>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</si>
  <si>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</si>
  <si>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</si>
  <si>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</si>
  <si>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</si>
  <si>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</si>
  <si>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</si>
  <si>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</si>
  <si>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</si>
  <si>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</si>
  <si>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</si>
  <si>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</si>
  <si>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</si>
  <si>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</si>
  <si>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</si>
  <si>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</si>
  <si>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</si>
  <si>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</si>
  <si>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</si>
  <si>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</si>
  <si>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</si>
  <si>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</si>
  <si>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</si>
  <si>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</si>
  <si>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</si>
  <si>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</si>
  <si>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</si>
  <si>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</si>
  <si>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</si>
  <si>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</si>
  <si>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</si>
  <si>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</si>
  <si>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</si>
  <si>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</si>
  <si>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</si>
  <si>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</si>
  <si>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</si>
  <si>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</si>
  <si>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</si>
  <si>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</si>
  <si>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</si>
  <si>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</si>
  <si>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</si>
  <si>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</si>
  <si>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</si>
  <si>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</si>
  <si>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</si>
  <si>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</si>
  <si>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</si>
  <si>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</si>
  <si>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</si>
  <si>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</si>
  <si>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</si>
  <si>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</si>
  <si>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</si>
  <si>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</si>
  <si>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</si>
  <si>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</si>
  <si>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</si>
  <si>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</si>
  <si>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</si>
  <si>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</si>
  <si>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</si>
  <si>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</si>
  <si>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</si>
  <si>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</si>
  <si>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</si>
  <si>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</si>
  <si>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</si>
  <si>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</si>
  <si>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</si>
  <si>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</si>
  <si>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</si>
  <si>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</si>
  <si>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</si>
  <si>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</si>
  <si>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</si>
  <si>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</si>
  <si>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</si>
  <si>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</si>
  <si>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</si>
  <si>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</si>
  <si>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</si>
  <si>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</si>
  <si>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</si>
  <si>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</si>
  <si>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</si>
  <si>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</si>
  <si>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</si>
  <si>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</si>
  <si>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</si>
  <si>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</si>
  <si>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</si>
  <si>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</si>
  <si>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</si>
  <si>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</si>
  <si>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</si>
  <si>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</si>
  <si>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</si>
  <si>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</si>
  <si>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</si>
  <si>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</si>
  <si>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</si>
  <si>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</si>
  <si>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</si>
  <si>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</si>
  <si>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</si>
  <si>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</si>
  <si>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</si>
  <si>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</si>
  <si>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</si>
  <si>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</si>
  <si>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</si>
  <si>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</si>
  <si>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</si>
  <si>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</si>
  <si>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</si>
  <si>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</si>
  <si>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</si>
  <si>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</si>
  <si>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</si>
  <si>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</si>
  <si>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</si>
  <si>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</si>
  <si>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</si>
  <si>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</si>
  <si>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</si>
  <si>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</si>
  <si>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</si>
  <si>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</si>
  <si>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</si>
  <si>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</si>
  <si>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</si>
  <si>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</si>
  <si>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</si>
  <si>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</si>
  <si>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</si>
  <si>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</si>
  <si>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</si>
  <si>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</si>
  <si>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</si>
  <si>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</si>
  <si>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</si>
  <si>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</si>
  <si>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</si>
  <si>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</si>
  <si>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</si>
  <si>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</si>
  <si>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</si>
  <si>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</si>
  <si>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</si>
  <si>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</si>
  <si>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</si>
  <si>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</si>
  <si>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</si>
  <si>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</si>
  <si>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</si>
  <si>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</si>
  <si>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</si>
  <si>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</si>
  <si>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</si>
  <si>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</si>
  <si>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</si>
  <si>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</si>
  <si>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</si>
  <si>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</si>
  <si>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</si>
  <si>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</si>
  <si>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</si>
  <si>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</si>
  <si>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</si>
  <si>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</si>
  <si>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</si>
  <si>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</si>
  <si>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</si>
  <si>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</si>
  <si>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</si>
  <si>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</si>
  <si>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</si>
  <si>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</si>
  <si>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</si>
  <si>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</si>
  <si>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</si>
  <si>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</si>
  <si>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</si>
  <si>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</si>
  <si>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</si>
  <si>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</si>
  <si>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</si>
  <si>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</si>
  <si>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</si>
  <si>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</si>
  <si>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</si>
  <si>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</si>
  <si>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</si>
  <si>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</si>
  <si>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</si>
  <si>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</si>
  <si>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</si>
  <si>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</si>
  <si>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</si>
  <si>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</si>
  <si>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</si>
  <si>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</si>
  <si>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</si>
  <si>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</si>
  <si>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</si>
  <si>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</si>
  <si>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</si>
  <si>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</si>
  <si>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</si>
  <si>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</si>
  <si>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</si>
  <si>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</si>
  <si>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</si>
  <si>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</si>
  <si>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</si>
  <si>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</si>
  <si>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</si>
  <si>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</si>
  <si>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</si>
  <si>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</si>
  <si>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</si>
  <si>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</si>
  <si>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</si>
  <si>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</si>
  <si>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</si>
  <si>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</si>
  <si>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</si>
  <si>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</si>
  <si>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</si>
  <si>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</si>
  <si>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</si>
  <si>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</si>
  <si>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</si>
  <si>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</si>
  <si>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</si>
  <si>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</si>
  <si>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</si>
  <si>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</si>
  <si>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</si>
  <si>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</si>
  <si>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</si>
  <si>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</si>
  <si>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</si>
  <si>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</si>
  <si>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</si>
  <si>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</si>
  <si>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</si>
  <si>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</si>
  <si>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</si>
  <si>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</si>
  <si>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</si>
  <si>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</si>
  <si>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</si>
  <si>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</si>
  <si>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</si>
  <si>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</si>
  <si>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</si>
  <si>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</si>
  <si>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</si>
  <si>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</si>
  <si>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</si>
  <si>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</si>
  <si>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</si>
  <si>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</si>
  <si>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</si>
  <si>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</si>
  <si>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</si>
  <si>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</si>
  <si>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</si>
  <si>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</si>
  <si>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</si>
  <si>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</si>
  <si>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</si>
  <si>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</si>
  <si>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</si>
  <si>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</si>
  <si>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</si>
  <si>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</si>
  <si>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</si>
  <si>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</si>
  <si>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</si>
  <si>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</si>
  <si>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</si>
  <si>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</si>
  <si>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</si>
  <si>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</si>
  <si>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</si>
  <si>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</si>
  <si>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</si>
  <si>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</si>
  <si>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</si>
  <si>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</si>
  <si>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</si>
  <si>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</si>
  <si>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</si>
  <si>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</si>
  <si>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</si>
  <si>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</si>
  <si>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</si>
  <si>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</si>
  <si>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</si>
  <si>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</si>
  <si>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</si>
  <si>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</si>
  <si>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</si>
  <si>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</si>
  <si>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</si>
  <si>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</si>
  <si>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</si>
  <si>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</si>
  <si>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</si>
  <si>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</si>
  <si>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</si>
  <si>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</si>
  <si>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</si>
  <si>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</si>
  <si>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</si>
  <si>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</si>
  <si>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</si>
  <si>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</si>
  <si>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</si>
  <si>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</si>
  <si>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</si>
  <si>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</si>
  <si>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</si>
  <si>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</si>
  <si>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</si>
  <si>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</si>
  <si>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</si>
  <si>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</si>
  <si>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</si>
  <si>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</si>
  <si>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</si>
  <si>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</si>
  <si>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</si>
  <si>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</si>
  <si>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</si>
  <si>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</si>
  <si>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</si>
  <si>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</si>
  <si>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</si>
  <si>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</si>
  <si>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</si>
  <si>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</si>
  <si>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</si>
  <si>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</si>
  <si>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</si>
  <si>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</si>
  <si>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</si>
  <si>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</si>
  <si>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</si>
  <si>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</si>
  <si>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</si>
  <si>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</si>
  <si>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</si>
  <si>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</si>
  <si>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</si>
  <si>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</si>
  <si>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</si>
  <si>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</si>
  <si>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</si>
  <si>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</si>
  <si>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</si>
  <si>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</si>
  <si>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</si>
  <si>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</si>
  <si>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</si>
  <si>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</si>
  <si>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</si>
  <si>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</si>
  <si>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</si>
  <si>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</si>
  <si>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</si>
  <si>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</si>
  <si>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</si>
  <si>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</si>
  <si>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</si>
  <si>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</si>
  <si>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</si>
  <si>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</si>
  <si>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</si>
  <si>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</si>
  <si>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</si>
  <si>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</si>
  <si>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</si>
  <si>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</si>
  <si>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</si>
  <si>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</si>
  <si>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</si>
  <si>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</si>
  <si>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</si>
  <si>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</si>
  <si>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</si>
  <si>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</si>
  <si>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</si>
  <si>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</si>
  <si>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</si>
  <si>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</si>
  <si>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</si>
  <si>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</si>
  <si>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</si>
  <si>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</si>
  <si>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</si>
  <si>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</si>
  <si>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</si>
  <si>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</si>
  <si>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</si>
  <si>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</si>
  <si>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</si>
  <si>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</si>
  <si>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</si>
  <si>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</si>
  <si>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</si>
  <si>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</si>
  <si>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</si>
  <si>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</si>
  <si>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</si>
  <si>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</si>
  <si>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</si>
  <si>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</si>
  <si>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</si>
  <si>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</si>
  <si>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</si>
  <si>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</si>
  <si>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</si>
  <si>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</si>
  <si>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</si>
  <si>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</si>
  <si>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</si>
  <si>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</si>
  <si>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</si>
  <si>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</si>
  <si>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</si>
  <si>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</si>
  <si>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</si>
  <si>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</si>
  <si>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</si>
  <si>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</si>
  <si>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</si>
  <si>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</si>
  <si>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</si>
  <si>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</si>
  <si>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</si>
  <si>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</si>
  <si>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</si>
  <si>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</si>
  <si>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</si>
  <si>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</si>
  <si>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</si>
  <si>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</si>
  <si>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</si>
  <si>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</si>
  <si>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</si>
  <si>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</si>
  <si>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</si>
  <si>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</si>
  <si>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</si>
  <si>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</si>
  <si>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</si>
  <si>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</si>
  <si>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</si>
  <si>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</si>
  <si>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</si>
  <si>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</si>
  <si>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</si>
  <si>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</si>
  <si>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</si>
  <si>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</si>
  <si>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</si>
  <si>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</si>
  <si>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</si>
  <si>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</si>
  <si>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</si>
  <si>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</si>
  <si>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</si>
  <si>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</si>
  <si>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</si>
  <si>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</si>
  <si>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</si>
  <si>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</si>
  <si>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</si>
  <si>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</si>
  <si>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</si>
  <si>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</si>
  <si>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</si>
  <si>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</si>
  <si>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</si>
  <si>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</si>
  <si>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</si>
  <si>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</si>
  <si>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</si>
  <si>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</si>
  <si>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</si>
  <si>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</si>
  <si>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</si>
  <si>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</si>
  <si>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</si>
  <si>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</si>
  <si>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</si>
  <si>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</si>
  <si>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</si>
  <si>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</si>
  <si>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</si>
  <si>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</si>
  <si>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</si>
  <si>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</si>
  <si>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</si>
  <si>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</si>
  <si>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</si>
  <si>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</si>
  <si>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</si>
  <si>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</si>
  <si>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</si>
  <si>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</si>
  <si>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</si>
  <si>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</si>
  <si>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</si>
  <si>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</si>
  <si>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</si>
  <si>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</si>
  <si>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</si>
  <si>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</si>
  <si>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</si>
  <si>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</si>
  <si>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</si>
  <si>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</si>
  <si>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</si>
  <si>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</si>
  <si>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</si>
  <si>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</si>
  <si>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</si>
  <si>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</si>
  <si>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</si>
  <si>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</si>
  <si>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</si>
  <si>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</si>
  <si>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</si>
  <si>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</si>
  <si>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</si>
  <si>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</si>
  <si>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</si>
  <si>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</si>
  <si>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</si>
  <si>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</si>
  <si>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</si>
  <si>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</si>
  <si>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</si>
  <si>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</si>
  <si>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</si>
  <si>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</si>
  <si>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</si>
  <si>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</si>
  <si>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</si>
  <si>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</si>
  <si>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</si>
  <si>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</si>
  <si>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</si>
  <si>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</si>
  <si>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</si>
  <si>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</si>
  <si>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</si>
  <si>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</si>
  <si>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</si>
  <si>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</si>
  <si>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</si>
  <si>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</si>
  <si>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</si>
  <si>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</si>
  <si>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</si>
  <si>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</si>
  <si>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</si>
  <si>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</si>
  <si>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</si>
  <si>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</si>
  <si>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</si>
  <si>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</si>
  <si>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</si>
  <si>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</si>
  <si>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</si>
  <si>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</si>
  <si>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</si>
  <si>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</si>
  <si>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</si>
  <si>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</si>
  <si>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</si>
  <si>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</si>
  <si>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</si>
  <si>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</si>
  <si>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</si>
  <si>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</si>
  <si>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</si>
  <si>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</si>
  <si>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</si>
  <si>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</si>
  <si>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</si>
  <si>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</si>
  <si>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</si>
  <si>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</si>
  <si>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</si>
  <si>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</si>
  <si>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</si>
  <si>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</si>
  <si>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</si>
  <si>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</si>
  <si>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</si>
  <si>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</si>
  <si>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</si>
  <si>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</si>
  <si>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</si>
  <si>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</si>
  <si>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</si>
  <si>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</si>
  <si>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</si>
  <si>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</si>
  <si>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</si>
  <si>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</si>
  <si>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</si>
  <si>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</si>
  <si>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</si>
  <si>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</si>
  <si>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</si>
  <si>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</si>
  <si>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</si>
  <si>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</si>
  <si>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</si>
  <si>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</si>
  <si>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</si>
  <si>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</si>
  <si>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</si>
  <si>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</si>
  <si>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</si>
  <si>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</si>
  <si>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</si>
  <si>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</si>
  <si>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</si>
  <si>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</si>
  <si>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</si>
  <si>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</si>
  <si>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</si>
  <si>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</si>
  <si>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</si>
  <si>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</si>
  <si>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</si>
  <si>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</si>
  <si>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</si>
  <si>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</si>
  <si>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</si>
  <si>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</si>
  <si>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</si>
  <si>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</si>
  <si>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</si>
  <si>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</si>
  <si>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</si>
  <si>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</si>
  <si>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</si>
  <si>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</si>
  <si>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</si>
  <si>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</si>
  <si>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</si>
  <si>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</si>
  <si>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</si>
  <si>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</si>
  <si>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</si>
  <si>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</si>
  <si>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</si>
  <si>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</si>
  <si>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</si>
  <si>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</si>
  <si>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</si>
  <si>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</si>
  <si>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</si>
  <si>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</si>
  <si>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</si>
  <si>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</si>
  <si>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</si>
  <si>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</si>
  <si>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</si>
  <si>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</si>
  <si>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</si>
  <si>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</si>
  <si>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</si>
  <si>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</si>
  <si>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</si>
  <si>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</si>
  <si>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</si>
  <si>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</si>
  <si>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</si>
  <si>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</si>
  <si>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</si>
  <si>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</si>
  <si>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</si>
  <si>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</si>
  <si>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</si>
  <si>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</si>
  <si>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</si>
  <si>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</si>
  <si>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</si>
  <si>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</si>
  <si>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</si>
  <si>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</si>
  <si>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</si>
  <si>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</si>
  <si>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</si>
  <si>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</si>
  <si>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</si>
  <si>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</si>
  <si>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</si>
  <si>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</si>
  <si>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</si>
  <si>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</si>
  <si>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</si>
  <si>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</si>
  <si>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</si>
  <si>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</si>
  <si>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</si>
  <si>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</si>
  <si>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</si>
  <si>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</si>
  <si>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</si>
  <si>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</si>
  <si>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</si>
  <si>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</si>
  <si>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</si>
  <si>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</si>
  <si>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</si>
  <si>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</si>
  <si>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</si>
  <si>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</si>
  <si>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</si>
  <si>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</si>
  <si>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</si>
  <si>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</si>
  <si>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</si>
  <si>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</si>
  <si>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</si>
  <si>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</si>
  <si>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</si>
  <si>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</si>
  <si>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</si>
  <si>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</si>
  <si>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</si>
  <si>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</si>
  <si>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</si>
  <si>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</si>
  <si>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</si>
  <si>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</si>
  <si>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</si>
  <si>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</si>
  <si>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</si>
  <si>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</si>
  <si>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</si>
  <si>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</si>
  <si>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</si>
  <si>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</si>
  <si>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</si>
  <si>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</si>
  <si>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</si>
  <si>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</si>
  <si>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</si>
  <si>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</si>
  <si>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</si>
  <si>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</si>
  <si>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</si>
  <si>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</si>
  <si>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</si>
  <si>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</si>
  <si>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</si>
  <si>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</si>
  <si>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</si>
  <si>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</si>
  <si>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</si>
  <si>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</si>
  <si>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</si>
  <si>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</si>
  <si>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</si>
  <si>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</si>
  <si>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</si>
  <si>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</si>
  <si>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</si>
  <si>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</si>
  <si>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</si>
  <si>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</si>
  <si>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</si>
  <si>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</si>
  <si>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</si>
  <si>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</si>
  <si>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</si>
  <si>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</si>
  <si>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</si>
  <si>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</si>
  <si>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</si>
  <si>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</si>
  <si>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</si>
  <si>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</si>
  <si>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</si>
  <si>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</si>
  <si>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</si>
  <si>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</si>
  <si>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</si>
  <si>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</si>
  <si>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</si>
  <si>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</si>
  <si>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</si>
  <si>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</si>
  <si>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</si>
  <si>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</si>
  <si>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</si>
  <si>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</si>
  <si>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</si>
  <si>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</si>
  <si>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</si>
  <si>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</si>
  <si>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</si>
  <si>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</si>
  <si>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</si>
  <si>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</si>
  <si>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</si>
  <si>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</si>
  <si>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</si>
  <si>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</si>
  <si>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</si>
  <si>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</si>
  <si>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</si>
  <si>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</si>
  <si>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</si>
  <si>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</si>
  <si>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</si>
  <si>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</si>
  <si>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</si>
  <si>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</si>
  <si>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</si>
  <si>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</si>
  <si>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</si>
  <si>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</si>
  <si>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</si>
  <si>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</si>
  <si>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</si>
  <si>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</si>
  <si>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</si>
  <si>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</si>
  <si>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</si>
  <si>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</si>
  <si>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</si>
  <si>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</si>
  <si>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</si>
  <si>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</si>
  <si>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</si>
  <si>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</si>
  <si>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</si>
  <si>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</si>
  <si>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</si>
  <si>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</si>
  <si>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</si>
  <si>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</si>
  <si>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</si>
  <si>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</si>
  <si>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</si>
  <si>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</si>
  <si>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</si>
  <si>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</si>
  <si>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</si>
  <si>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</si>
  <si>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</si>
  <si>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</si>
  <si>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</si>
  <si>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</si>
  <si>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</si>
  <si>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</si>
  <si>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</si>
  <si>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</si>
  <si>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</si>
  <si>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</si>
  <si>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</si>
  <si>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</si>
  <si>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</si>
  <si>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</si>
  <si>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</si>
  <si>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</si>
  <si>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</si>
  <si>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</si>
  <si>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</si>
  <si>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</si>
  <si>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</si>
  <si>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</si>
  <si>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</si>
  <si>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</si>
  <si>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</si>
  <si>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</si>
  <si>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</si>
  <si>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</si>
  <si>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</si>
  <si>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</si>
  <si>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</si>
  <si>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</si>
  <si>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</si>
  <si>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</si>
  <si>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</si>
  <si>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</si>
  <si>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</si>
  <si>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</si>
  <si>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</si>
  <si>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</si>
  <si>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</si>
  <si>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</si>
  <si>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</si>
  <si>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</si>
  <si>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</si>
  <si>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</si>
  <si>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</si>
  <si>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</si>
  <si>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</si>
  <si>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</si>
  <si>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</si>
  <si>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</si>
  <si>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</si>
  <si>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</si>
  <si>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</si>
  <si>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</si>
  <si>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</si>
  <si>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</si>
  <si>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</si>
  <si>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</si>
  <si>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</si>
  <si>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</si>
  <si>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</si>
  <si>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</si>
  <si>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</si>
  <si>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</si>
  <si>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</si>
  <si>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</si>
  <si>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</si>
  <si>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</si>
  <si>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</si>
  <si>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</si>
  <si>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</si>
  <si>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</si>
  <si>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</si>
  <si>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</si>
  <si>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</si>
  <si>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</si>
  <si>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</si>
  <si>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</si>
  <si>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</si>
  <si>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</si>
  <si>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</si>
  <si>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</si>
  <si>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</si>
  <si>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</si>
  <si>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</si>
  <si>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</si>
  <si>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</si>
  <si>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</si>
  <si>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</si>
  <si>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</si>
  <si>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</si>
  <si>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</si>
  <si>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</si>
  <si>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</si>
  <si>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</si>
  <si>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</si>
  <si>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</si>
  <si>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</si>
  <si>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</si>
  <si>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</si>
  <si>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</si>
  <si>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</si>
  <si>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</si>
  <si>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</si>
  <si>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</si>
  <si>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</si>
  <si>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</si>
  <si>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</si>
  <si>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</si>
  <si>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</si>
  <si>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</si>
  <si>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</si>
  <si>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</si>
  <si>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</si>
  <si>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</si>
  <si>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</si>
  <si>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</si>
  <si>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</si>
  <si>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</si>
  <si>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</si>
  <si>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</si>
  <si>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</si>
  <si>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</si>
  <si>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</si>
  <si>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</si>
  <si>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</si>
  <si>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</si>
  <si>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</si>
  <si>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</si>
  <si>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</si>
  <si>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</si>
  <si>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</si>
  <si>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</si>
  <si>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</si>
  <si>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</si>
  <si>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</si>
  <si>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</si>
  <si>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</si>
  <si>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</si>
  <si>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</si>
  <si>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</si>
  <si>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</si>
  <si>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</si>
  <si>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</si>
  <si>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</si>
  <si>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</si>
  <si>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</si>
  <si>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</si>
  <si>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</si>
  <si>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</si>
  <si>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</si>
  <si>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</si>
  <si>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</si>
  <si>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</si>
  <si>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</si>
  <si>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</si>
  <si>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</si>
  <si>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</si>
  <si>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</si>
  <si>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</si>
  <si>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</si>
  <si>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</si>
  <si>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</si>
  <si>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</si>
  <si>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</si>
  <si>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</si>
  <si>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</si>
  <si>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</si>
  <si>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</si>
  <si>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</si>
  <si>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</si>
  <si>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</si>
  <si>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</si>
  <si>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</si>
  <si>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</si>
  <si>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</si>
  <si>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</si>
  <si>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</si>
  <si>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</si>
  <si>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</si>
  <si>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</si>
  <si>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</si>
  <si>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</si>
  <si>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</si>
  <si>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</si>
  <si>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</si>
  <si>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</si>
  <si>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</si>
  <si>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</si>
  <si>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</si>
  <si>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</si>
  <si>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</si>
  <si>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</si>
  <si>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</si>
  <si>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</si>
  <si>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</si>
  <si>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</si>
  <si>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</si>
  <si>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</si>
  <si>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</si>
  <si>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</si>
  <si>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</si>
  <si>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</si>
  <si>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</si>
  <si>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</si>
  <si>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</si>
  <si>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</si>
  <si>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</si>
  <si>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</si>
  <si>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</si>
  <si>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</si>
  <si>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</si>
  <si>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</si>
  <si>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</si>
  <si>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</si>
  <si>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</si>
  <si>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</si>
  <si>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</si>
  <si>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</si>
  <si>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</si>
  <si>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</si>
  <si>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</si>
  <si>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</si>
  <si>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</si>
  <si>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</si>
  <si>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</si>
  <si>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</si>
  <si>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</si>
  <si>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</si>
  <si>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</si>
  <si>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</si>
  <si>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</si>
  <si>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</si>
  <si>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</si>
  <si>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</si>
  <si>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</si>
  <si>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</si>
  <si>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</si>
  <si>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</si>
  <si>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</si>
  <si>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</si>
  <si>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</si>
  <si>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</si>
  <si>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</si>
  <si>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</si>
  <si>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</si>
  <si>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</si>
  <si>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</si>
  <si>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</si>
  <si>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</si>
  <si>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</si>
  <si>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</si>
  <si>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</si>
  <si>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</si>
  <si>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</si>
  <si>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</si>
  <si>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</si>
  <si>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</si>
  <si>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</si>
  <si>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</si>
  <si>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</si>
  <si>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</si>
  <si>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</si>
  <si>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</si>
  <si>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</si>
  <si>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</si>
  <si>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</si>
  <si>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</si>
  <si>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</si>
  <si>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</si>
  <si>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</si>
  <si>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</si>
  <si>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</si>
  <si>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</si>
  <si>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</si>
  <si>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</si>
  <si>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</si>
  <si>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</si>
  <si>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</si>
  <si>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</si>
  <si>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</si>
  <si>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</si>
  <si>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</si>
  <si>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</si>
  <si>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</si>
  <si>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</si>
  <si>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</si>
  <si>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</si>
  <si>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</si>
  <si>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</si>
  <si>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</si>
  <si>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</si>
  <si>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</si>
  <si>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</si>
  <si>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</si>
  <si>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</si>
  <si>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</si>
  <si>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</si>
  <si>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</si>
  <si>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</si>
  <si>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</si>
  <si>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</si>
  <si>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</si>
  <si>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</si>
  <si>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</si>
  <si>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</si>
  <si>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</si>
  <si>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</si>
  <si>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</si>
  <si>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</si>
  <si>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</si>
  <si>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</si>
  <si>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</si>
  <si>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</si>
  <si>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</si>
  <si>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</si>
  <si>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</si>
  <si>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</si>
  <si>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</si>
  <si>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</si>
  <si>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</si>
  <si>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</si>
  <si>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</si>
  <si>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</si>
  <si>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</si>
  <si>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</si>
  <si>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</si>
  <si>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</si>
  <si>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</si>
  <si>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</si>
  <si>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</si>
  <si>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</si>
  <si>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</si>
  <si>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</si>
  <si>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</si>
  <si>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</si>
  <si>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</si>
  <si>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</si>
  <si>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</si>
  <si>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</si>
  <si>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</si>
  <si>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</si>
  <si>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</si>
  <si>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</si>
  <si>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</si>
  <si>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</si>
  <si>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</si>
  <si>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</si>
  <si>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</si>
  <si>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</si>
  <si>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</si>
  <si>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</si>
  <si>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</si>
  <si>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</si>
  <si>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</si>
  <si>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</si>
  <si>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</si>
  <si>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</si>
  <si>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</si>
  <si>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</si>
  <si>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</si>
  <si>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</si>
  <si>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</si>
  <si>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</si>
  <si>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</si>
  <si>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</si>
  <si>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</si>
  <si>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</si>
  <si>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</si>
  <si>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</si>
  <si>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</si>
  <si>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</si>
  <si>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</si>
  <si>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</si>
  <si>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</si>
  <si>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</si>
  <si>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</si>
  <si>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</si>
  <si>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</si>
  <si>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</si>
  <si>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</si>
  <si>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</si>
  <si>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</si>
  <si>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</si>
  <si>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</si>
  <si>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</si>
  <si>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</si>
  <si>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</si>
  <si>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</si>
  <si>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</si>
  <si>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</si>
  <si>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</si>
  <si>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</si>
  <si>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</si>
  <si>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</si>
  <si>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</si>
  <si>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</si>
  <si>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</si>
  <si>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</si>
  <si>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</si>
  <si>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</si>
  <si>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</si>
  <si>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</si>
  <si>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</si>
  <si>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</si>
  <si>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</si>
  <si>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</si>
  <si>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</si>
  <si>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</si>
  <si>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</si>
  <si>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</si>
  <si>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</si>
  <si>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</si>
  <si>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</si>
  <si>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</si>
  <si>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</si>
  <si>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</si>
  <si>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</si>
  <si>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</si>
  <si>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</si>
  <si>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</si>
  <si>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</si>
  <si>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</si>
  <si>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</si>
  <si>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</si>
  <si>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</si>
  <si>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</si>
  <si>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</si>
  <si>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</si>
  <si>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</si>
  <si>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</si>
  <si>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</si>
  <si>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</si>
  <si>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</si>
  <si>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</si>
  <si>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</si>
  <si>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</si>
  <si>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</si>
  <si>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</si>
  <si>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</si>
  <si>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</si>
  <si>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</si>
  <si>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</si>
  <si>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</si>
  <si>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</si>
  <si>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</si>
  <si>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</si>
  <si>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</si>
  <si>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</si>
  <si>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</si>
  <si>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</si>
  <si>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</si>
  <si>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</si>
  <si>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</si>
  <si>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</si>
  <si>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</si>
  <si>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</si>
  <si>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</si>
  <si>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</si>
  <si>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</si>
  <si>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</si>
  <si>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</si>
  <si>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</si>
  <si>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</si>
  <si>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</si>
  <si>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</si>
  <si>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</si>
  <si>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</si>
  <si>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</si>
  <si>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</si>
  <si>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</si>
  <si>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</si>
  <si>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</si>
  <si>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</si>
  <si>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</si>
  <si>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</si>
  <si>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</si>
  <si>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</si>
  <si>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</si>
  <si>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</si>
  <si>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</si>
  <si>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</si>
  <si>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</si>
  <si>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</si>
  <si>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</si>
  <si>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</si>
  <si>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</si>
  <si>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</si>
  <si>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</si>
  <si>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</si>
  <si>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</si>
  <si>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</si>
  <si>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</si>
  <si>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</si>
  <si>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</si>
  <si>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</si>
  <si>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</si>
  <si>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</si>
  <si>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</si>
  <si>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</si>
  <si>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</si>
  <si>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</si>
  <si>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</si>
  <si>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</si>
  <si>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</si>
  <si>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</si>
  <si>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</si>
  <si>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</si>
  <si>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</si>
  <si>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</si>
  <si>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</si>
  <si>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</si>
  <si>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</si>
  <si>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</si>
  <si>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</si>
  <si>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</si>
  <si>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</si>
  <si>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</si>
  <si>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</si>
  <si>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</si>
  <si>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</si>
  <si>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</si>
  <si>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</si>
  <si>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</si>
  <si>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</si>
  <si>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</si>
  <si>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</si>
  <si>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</si>
  <si>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</si>
  <si>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</si>
  <si>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</si>
  <si>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</si>
  <si>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</si>
  <si>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</si>
  <si>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</si>
  <si>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</si>
  <si>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</si>
  <si>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</si>
  <si>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</si>
  <si>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</si>
  <si>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</si>
  <si>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</si>
  <si>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</si>
  <si>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</si>
  <si>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</si>
  <si>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</si>
  <si>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</si>
  <si>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</si>
  <si>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</si>
  <si>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</si>
  <si>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</si>
  <si>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</si>
  <si>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</si>
  <si>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</si>
  <si>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</si>
  <si>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</si>
  <si>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</si>
  <si>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</si>
  <si>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</si>
  <si>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</si>
  <si>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</si>
  <si>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</si>
  <si>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</si>
  <si>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</si>
  <si>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</si>
  <si>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</si>
  <si>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</si>
  <si>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</si>
  <si>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</si>
  <si>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</si>
  <si>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</si>
  <si>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</si>
  <si>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</si>
  <si>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</si>
  <si>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</si>
  <si>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</si>
  <si>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</si>
  <si>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</si>
  <si>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</si>
  <si>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</si>
  <si>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</si>
  <si>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</si>
  <si>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</si>
  <si>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</si>
  <si>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</si>
  <si>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</si>
  <si>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</si>
  <si>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</si>
  <si>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</si>
  <si>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</si>
  <si>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</si>
  <si>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</si>
  <si>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</si>
  <si>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</si>
  <si>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</si>
  <si>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</si>
  <si>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</si>
  <si>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</si>
  <si>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</si>
  <si>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</si>
  <si>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</si>
  <si>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</si>
  <si>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</si>
  <si>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</si>
  <si>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</si>
  <si>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</si>
  <si>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</si>
  <si>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</si>
  <si>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</si>
  <si>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</si>
  <si>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</si>
  <si>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</si>
  <si>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</si>
  <si>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</si>
  <si>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</si>
  <si>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</si>
  <si>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</si>
  <si>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</si>
  <si>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</si>
  <si>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</si>
  <si>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</si>
  <si>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</si>
  <si>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</si>
  <si>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</si>
  <si>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</si>
  <si>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</si>
  <si>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</si>
  <si>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</si>
  <si>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</si>
  <si>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</si>
  <si>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</si>
  <si>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</si>
  <si>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</si>
  <si>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</si>
  <si>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</si>
  <si>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</si>
  <si>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</si>
  <si>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</si>
  <si>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</si>
  <si>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</si>
  <si>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</si>
  <si>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</si>
  <si>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</si>
  <si>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</si>
  <si>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</si>
  <si>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</si>
  <si>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</si>
  <si>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</si>
  <si>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</si>
  <si>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</si>
  <si>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</si>
  <si>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</si>
  <si>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</si>
  <si>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</si>
  <si>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</si>
  <si>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</si>
  <si>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</si>
  <si>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</si>
  <si>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</si>
  <si>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</si>
  <si>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</si>
  <si>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</si>
  <si>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</si>
  <si>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</si>
  <si>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</si>
  <si>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</si>
  <si>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</si>
  <si>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</si>
  <si>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</si>
  <si>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</si>
  <si>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</si>
  <si>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</si>
  <si>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</si>
  <si>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</si>
  <si>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</si>
  <si>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</si>
  <si>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</si>
  <si>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</si>
  <si>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</si>
  <si>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</si>
  <si>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</si>
  <si>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</si>
  <si>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</si>
  <si>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</si>
  <si>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</si>
  <si>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</si>
  <si>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</si>
  <si>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</si>
  <si>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</si>
  <si>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</si>
  <si>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</si>
  <si>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</si>
  <si>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</si>
  <si>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</si>
  <si>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</si>
  <si>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</si>
  <si>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</si>
  <si>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</si>
  <si>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</si>
  <si>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</si>
  <si>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</si>
  <si>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</si>
  <si>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</si>
  <si>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</si>
  <si>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</si>
  <si>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</si>
  <si>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</si>
  <si>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</si>
  <si>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</si>
  <si>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</si>
  <si>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</si>
  <si>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</si>
  <si>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</si>
  <si>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</si>
  <si>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</si>
  <si>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</si>
  <si>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</si>
  <si>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</si>
  <si>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</si>
  <si>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</si>
  <si>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</si>
  <si>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</si>
  <si>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</si>
  <si>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</si>
  <si>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</si>
  <si>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</si>
  <si>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</si>
  <si>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</si>
  <si>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</si>
  <si>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</si>
  <si>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</si>
  <si>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</si>
  <si>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</si>
  <si>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</si>
  <si>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</si>
  <si>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</si>
  <si>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</si>
  <si>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</si>
  <si>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</si>
  <si>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</si>
  <si>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</si>
  <si>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</si>
  <si>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</si>
  <si>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</si>
  <si>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</si>
  <si>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</si>
  <si>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</si>
  <si>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</si>
  <si>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</si>
  <si>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</si>
  <si>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</si>
  <si>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</si>
  <si>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</si>
  <si>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</si>
  <si>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</si>
  <si>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</si>
  <si>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</si>
  <si>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</si>
  <si>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</si>
  <si>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</si>
  <si>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</si>
  <si>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</si>
  <si>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</si>
  <si>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</si>
  <si>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</si>
  <si>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</si>
  <si>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</si>
  <si>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</si>
  <si>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</si>
  <si>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</si>
  <si>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</si>
  <si>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</si>
  <si>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</si>
  <si>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</si>
  <si>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</si>
  <si>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</si>
  <si>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</si>
  <si>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</si>
  <si>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</si>
  <si>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</si>
  <si>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</si>
  <si>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</si>
  <si>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</si>
  <si>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</si>
  <si>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</si>
  <si>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</si>
  <si>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</si>
  <si>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</si>
  <si>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</si>
  <si>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</si>
  <si>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</si>
  <si>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</si>
  <si>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</si>
  <si>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</si>
  <si>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</si>
  <si>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</si>
  <si>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</si>
  <si>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</si>
  <si>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</si>
  <si>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</si>
  <si>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</si>
  <si>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</si>
  <si>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</si>
  <si>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</si>
  <si>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</si>
  <si>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</si>
  <si>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</si>
  <si>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</si>
  <si>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</si>
  <si>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</si>
  <si>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</si>
  <si>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</si>
  <si>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</si>
  <si>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</si>
  <si>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</si>
  <si>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</si>
  <si>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</si>
  <si>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</si>
  <si>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</si>
  <si>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</si>
  <si>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</si>
  <si>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</si>
  <si>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</si>
  <si>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</si>
  <si>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</si>
  <si>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</si>
  <si>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</si>
  <si>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</si>
  <si>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</si>
  <si>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</si>
  <si>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</si>
  <si>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</si>
  <si>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</si>
  <si>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</si>
  <si>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</si>
  <si>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</si>
  <si>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</si>
  <si>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</si>
  <si>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</si>
  <si>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</si>
  <si>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</si>
  <si>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</si>
  <si>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</si>
  <si>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</si>
  <si>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</si>
  <si>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</si>
  <si>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</si>
  <si>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</si>
  <si>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</si>
  <si>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</si>
  <si>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</si>
  <si>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</si>
  <si>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</si>
  <si>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</si>
  <si>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</si>
  <si>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</si>
  <si>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</si>
  <si>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</si>
  <si>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</si>
  <si>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</si>
  <si>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</si>
  <si>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</si>
  <si>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</si>
  <si>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</si>
  <si>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</si>
  <si>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</si>
  <si>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</si>
  <si>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</si>
  <si>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</si>
  <si>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</si>
  <si>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</si>
  <si>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</si>
  <si>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</si>
  <si>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</si>
  <si>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</si>
  <si>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</si>
  <si>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</si>
  <si>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</si>
  <si>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</si>
  <si>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</si>
  <si>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</si>
  <si>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</si>
  <si>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</si>
  <si>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</si>
  <si>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</si>
  <si>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</si>
  <si>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</si>
  <si>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</si>
  <si>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</si>
  <si>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</si>
  <si>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</si>
  <si>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</si>
  <si>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</si>
  <si>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</si>
  <si>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</si>
  <si>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</si>
  <si>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</si>
  <si>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</si>
  <si>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</si>
  <si>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</si>
  <si>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</si>
  <si>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</si>
  <si>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</si>
  <si>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</si>
  <si>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</si>
  <si>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</si>
  <si>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</si>
  <si>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</si>
  <si>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</si>
  <si>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</si>
  <si>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</si>
  <si>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</si>
  <si>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</si>
  <si>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</si>
  <si>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</si>
  <si>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</si>
  <si>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</si>
  <si>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</si>
  <si>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</si>
  <si>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</si>
  <si>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</si>
  <si>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</si>
  <si>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</si>
  <si>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</si>
  <si>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</si>
  <si>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</si>
  <si>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</si>
  <si>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</si>
  <si>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</si>
  <si>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</si>
  <si>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</si>
  <si>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</si>
  <si>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</si>
  <si>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</si>
  <si>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</si>
  <si>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</si>
  <si>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</si>
  <si>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</si>
  <si>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</si>
  <si>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</si>
  <si>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</si>
  <si>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</si>
  <si>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</si>
  <si>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</si>
  <si>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</si>
  <si>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</si>
  <si>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</si>
  <si>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</si>
  <si>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</si>
  <si>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</si>
  <si>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</si>
  <si>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</si>
  <si>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</si>
  <si>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</si>
  <si>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</si>
  <si>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</si>
  <si>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</si>
  <si>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</si>
  <si>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</si>
  <si>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</si>
  <si>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</si>
  <si>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</si>
  <si>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</si>
  <si>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</si>
  <si>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</si>
  <si>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</si>
  <si>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</si>
  <si>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</si>
  <si>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</si>
  <si>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</si>
  <si>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</si>
  <si>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</si>
  <si>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</si>
  <si>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</si>
  <si>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</si>
  <si>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</si>
  <si>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</si>
  <si>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</si>
  <si>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</si>
  <si>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</si>
  <si>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</si>
  <si>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</si>
  <si>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</si>
  <si>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</si>
  <si>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</si>
  <si>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</si>
  <si>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</si>
  <si>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</si>
  <si>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</si>
  <si>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</si>
  <si>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</si>
  <si>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</si>
  <si>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</si>
  <si>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</si>
  <si>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</si>
  <si>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</si>
  <si>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</si>
  <si>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</si>
  <si>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</si>
  <si>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</si>
  <si>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</si>
  <si>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</si>
  <si>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</si>
  <si>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</si>
  <si>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</si>
  <si>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</si>
  <si>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</si>
  <si>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</si>
  <si>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</si>
  <si>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</si>
  <si>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</si>
  <si>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</si>
  <si>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</si>
  <si>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</si>
  <si>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</si>
  <si>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</si>
  <si>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</si>
  <si>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</si>
  <si>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</si>
  <si>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</si>
  <si>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</si>
  <si>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</si>
  <si>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</si>
  <si>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</si>
  <si>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</si>
  <si>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</si>
  <si>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</si>
  <si>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</si>
  <si>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</si>
  <si>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</si>
  <si>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</si>
  <si>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</si>
  <si>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</si>
  <si>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</si>
  <si>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</si>
  <si>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</si>
  <si>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</si>
  <si>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</si>
  <si>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</si>
  <si>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</si>
  <si>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</si>
  <si>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</si>
  <si>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</si>
  <si>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</si>
  <si>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</si>
  <si>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</si>
  <si>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</si>
  <si>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</si>
  <si>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</si>
  <si>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</si>
  <si>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</si>
  <si>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</si>
  <si>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</si>
  <si>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</si>
  <si>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</si>
  <si>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</si>
  <si>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</si>
  <si>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</si>
  <si>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</si>
  <si>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</si>
  <si>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</si>
  <si>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</si>
  <si>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</si>
  <si>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</si>
  <si>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</si>
  <si>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</si>
  <si>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</si>
  <si>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</si>
  <si>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</si>
  <si>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</si>
  <si>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</si>
  <si>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</si>
  <si>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</si>
  <si>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</si>
  <si>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</si>
  <si>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</si>
  <si>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</si>
  <si>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</si>
  <si>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</si>
  <si>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</si>
  <si>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</si>
  <si>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</si>
  <si>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</si>
  <si>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</si>
  <si>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</si>
  <si>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</si>
  <si>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</si>
  <si>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</si>
  <si>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</si>
  <si>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</si>
  <si>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</si>
  <si>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</si>
  <si>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</si>
  <si>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</si>
  <si>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</si>
  <si>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</si>
  <si>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</si>
  <si>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</si>
  <si>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</si>
  <si>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</si>
  <si>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</si>
  <si>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</si>
  <si>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</si>
  <si>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</si>
  <si>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</si>
  <si>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</si>
  <si>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</si>
  <si>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</si>
  <si>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</si>
  <si>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</si>
  <si>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</si>
  <si>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</si>
  <si>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</si>
  <si>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</si>
  <si>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</si>
  <si>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</si>
  <si>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</si>
  <si>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</si>
  <si>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</si>
  <si>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</si>
  <si>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</si>
  <si>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</si>
  <si>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</si>
  <si>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</si>
  <si>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</si>
  <si>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</si>
  <si>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</si>
  <si>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</si>
  <si>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</si>
  <si>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</si>
  <si>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</si>
  <si>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</si>
  <si>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</si>
  <si>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</si>
  <si>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</si>
  <si>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</si>
  <si>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</si>
  <si>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</si>
  <si>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</si>
  <si>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</si>
  <si>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</si>
  <si>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</si>
  <si>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</si>
  <si>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</si>
  <si>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</si>
  <si>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</si>
  <si>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</si>
  <si>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</si>
  <si>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</si>
  <si>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</si>
  <si>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</si>
  <si>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</si>
  <si>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</si>
  <si>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</si>
  <si>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</si>
  <si>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</si>
  <si>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</si>
  <si>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</si>
  <si>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</si>
  <si>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</si>
  <si>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</si>
  <si>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</si>
  <si>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</si>
  <si>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</si>
  <si>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</si>
  <si>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</si>
  <si>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</si>
  <si>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</si>
  <si>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</si>
  <si>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</si>
  <si>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</si>
  <si>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</si>
  <si>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</si>
  <si>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</si>
  <si>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</si>
  <si>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</si>
  <si>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</si>
  <si>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</si>
  <si>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</si>
  <si>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</si>
  <si>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</si>
  <si>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</si>
  <si>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</si>
  <si>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</si>
  <si>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</si>
  <si>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</si>
  <si>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</si>
  <si>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</si>
  <si>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</si>
  <si>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</si>
  <si>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</si>
  <si>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</si>
  <si>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</si>
  <si>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</si>
  <si>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</si>
  <si>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</si>
  <si>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</si>
  <si>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</si>
  <si>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</si>
  <si>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</si>
  <si>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</si>
  <si>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</si>
  <si>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</si>
  <si>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</si>
  <si>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</si>
  <si>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</si>
  <si>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</si>
  <si>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</si>
  <si>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</si>
  <si>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</si>
  <si>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</si>
  <si>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</si>
  <si>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</si>
  <si>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</si>
  <si>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</si>
  <si>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</si>
  <si>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</si>
  <si>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</si>
  <si>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</si>
  <si>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</si>
  <si>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</si>
  <si>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</si>
  <si>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</si>
  <si>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</si>
  <si>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</si>
  <si>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</si>
  <si>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</si>
  <si>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</si>
  <si>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</si>
  <si>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</si>
  <si>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</si>
  <si>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</si>
  <si>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</si>
  <si>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</si>
  <si>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</si>
  <si>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</si>
  <si>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</si>
  <si>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</si>
  <si>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</si>
  <si>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</si>
  <si>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</si>
  <si>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</si>
  <si>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</si>
  <si>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</si>
  <si>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</si>
  <si>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</si>
  <si>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</si>
  <si>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</si>
  <si>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</si>
  <si>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</si>
  <si>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</si>
  <si>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</si>
  <si>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</si>
  <si>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</si>
  <si>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</si>
  <si>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</si>
  <si>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</si>
  <si>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</si>
  <si>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</si>
  <si>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</si>
  <si>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</si>
  <si>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</si>
  <si>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</si>
  <si>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</si>
  <si>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</si>
  <si>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</si>
  <si>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</si>
  <si>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</si>
  <si>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</si>
  <si>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</si>
  <si>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</si>
  <si>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</si>
  <si>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</si>
  <si>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</si>
  <si>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</si>
  <si>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</si>
  <si>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</si>
  <si>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</si>
  <si>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</si>
  <si>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</si>
  <si>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</si>
  <si>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</si>
  <si>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</si>
  <si>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</si>
  <si>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</si>
  <si>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</si>
  <si>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</si>
  <si>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</si>
  <si>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</si>
  <si>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</si>
  <si>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</si>
  <si>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</si>
  <si>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</si>
  <si>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</si>
  <si>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</si>
  <si>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</si>
  <si>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</si>
  <si>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</si>
  <si>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</si>
  <si>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</si>
  <si>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</si>
  <si>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</si>
  <si>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</si>
  <si>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</si>
  <si>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</si>
  <si>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</si>
  <si>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</si>
  <si>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</si>
  <si>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</si>
  <si>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</si>
  <si>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</si>
  <si>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</si>
  <si>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</si>
  <si>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</si>
  <si>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</si>
  <si>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</si>
  <si>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</si>
  <si>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</si>
  <si>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</si>
  <si>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</si>
  <si>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</si>
  <si>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</si>
  <si>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</si>
  <si>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</si>
  <si>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</si>
  <si>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</si>
  <si>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</si>
  <si>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</si>
  <si>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</si>
  <si>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</si>
  <si>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</si>
  <si>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</si>
  <si>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</si>
  <si>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</si>
  <si>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</si>
  <si>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</si>
  <si>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</si>
  <si>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</si>
  <si>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</si>
  <si>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</si>
  <si>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</si>
  <si>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</si>
  <si>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</si>
  <si>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</si>
  <si>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</si>
  <si>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</si>
  <si>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</si>
  <si>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</si>
  <si>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</si>
  <si>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</si>
  <si>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</si>
  <si>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</si>
  <si>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</si>
  <si>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</si>
  <si>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</si>
  <si>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</si>
  <si>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</si>
  <si>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</si>
  <si>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</si>
  <si>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</si>
  <si>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</si>
  <si>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</si>
  <si>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</si>
  <si>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</si>
  <si>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</si>
  <si>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</si>
  <si>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</si>
  <si>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</si>
  <si>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</si>
  <si>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</si>
  <si>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</si>
  <si>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</si>
  <si>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</si>
  <si>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</si>
  <si>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</si>
  <si>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</si>
  <si>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</si>
  <si>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</si>
  <si>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</si>
  <si>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</si>
  <si>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</si>
  <si>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</si>
  <si>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</si>
  <si>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</si>
  <si>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</si>
  <si>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</si>
  <si>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</si>
  <si>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</si>
  <si>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</si>
  <si>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</si>
  <si>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</si>
  <si>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</si>
  <si>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</si>
  <si>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</si>
  <si>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</si>
  <si>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</si>
  <si>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</si>
  <si>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</si>
  <si>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</si>
  <si>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</si>
  <si>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</si>
  <si>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</si>
  <si>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</si>
  <si>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</si>
  <si>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</si>
  <si>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</si>
  <si>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</si>
  <si>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</si>
  <si>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</si>
  <si>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</si>
  <si>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</si>
  <si>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</si>
  <si>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</si>
  <si>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</si>
  <si>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</si>
  <si>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</si>
  <si>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</si>
  <si>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</si>
  <si>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</si>
  <si>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</si>
  <si>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</si>
  <si>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</si>
  <si>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</si>
  <si>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</si>
  <si>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</si>
  <si>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</si>
  <si>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</si>
  <si>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</si>
  <si>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</si>
  <si>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</si>
  <si>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</si>
  <si>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</si>
  <si>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</si>
  <si>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</si>
  <si>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</si>
  <si>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</si>
  <si>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</si>
  <si>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</si>
  <si>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</si>
  <si>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</si>
  <si>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</si>
  <si>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</si>
  <si>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</si>
  <si>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</si>
  <si>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</si>
  <si>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</si>
  <si>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</si>
  <si>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</si>
  <si>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</si>
  <si>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</si>
  <si>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</si>
  <si>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</si>
  <si>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</si>
  <si>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</si>
  <si>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</si>
  <si>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</si>
  <si>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</si>
  <si>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</si>
  <si>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</si>
  <si>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</si>
  <si>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</si>
  <si>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</si>
  <si>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</si>
  <si>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</si>
  <si>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</si>
  <si>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</si>
  <si>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</si>
  <si>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</si>
  <si>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</si>
  <si>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</si>
  <si>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</si>
  <si>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</si>
  <si>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</si>
  <si>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</si>
  <si>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</si>
  <si>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</si>
  <si>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</si>
  <si>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</si>
  <si>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</si>
  <si>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</si>
  <si>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</si>
  <si>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</si>
  <si>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</si>
  <si>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</si>
  <si>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</si>
  <si>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</si>
  <si>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</si>
  <si>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</si>
  <si>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</si>
  <si>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</si>
  <si>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</si>
  <si>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</si>
  <si>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</si>
  <si>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</si>
  <si>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</si>
  <si>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</si>
  <si>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</si>
  <si>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</si>
  <si>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</si>
  <si>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</si>
  <si>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</si>
  <si>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</si>
  <si>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</si>
  <si>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</si>
  <si>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</si>
  <si>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</si>
  <si>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</si>
  <si>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</si>
  <si>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</si>
  <si>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</si>
  <si>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</si>
  <si>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</si>
  <si>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</si>
  <si>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</si>
  <si>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</si>
  <si>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</si>
  <si>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</si>
  <si>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</si>
  <si>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</si>
  <si>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</si>
  <si>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</si>
  <si>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</si>
  <si>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</si>
  <si>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</si>
  <si>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</si>
  <si>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</si>
  <si>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</si>
  <si>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</si>
  <si>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</si>
  <si>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</si>
  <si>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</si>
  <si>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</si>
  <si>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</si>
  <si>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</si>
  <si>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</si>
  <si>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</si>
  <si>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</si>
  <si>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</si>
  <si>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</si>
  <si>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</si>
  <si>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</si>
  <si>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</si>
  <si>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</si>
  <si>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</si>
  <si>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</si>
  <si>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</si>
  <si>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</si>
  <si>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</si>
  <si>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</si>
  <si>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</si>
  <si>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</si>
  <si>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</si>
  <si>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</si>
  <si>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</si>
  <si>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</si>
  <si>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</si>
  <si>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</si>
  <si>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</si>
  <si>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</si>
  <si>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</si>
  <si>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</si>
  <si>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</si>
  <si>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</si>
  <si>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</si>
  <si>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</si>
  <si>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</si>
  <si>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</si>
  <si>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</si>
  <si>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</si>
  <si>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</si>
  <si>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</si>
  <si>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</si>
  <si>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</si>
  <si>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</si>
  <si>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</si>
  <si>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</si>
  <si>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</si>
  <si>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</si>
  <si>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</si>
  <si>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</si>
  <si>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</si>
  <si>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</si>
  <si>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</si>
  <si>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</si>
  <si>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</si>
  <si>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</si>
  <si>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</si>
  <si>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</si>
  <si>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</si>
  <si>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</si>
  <si>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</si>
  <si>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</si>
  <si>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</si>
  <si>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</si>
  <si>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</si>
  <si>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</si>
  <si>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</si>
  <si>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</si>
  <si>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</si>
  <si>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</si>
  <si>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</si>
  <si>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</si>
  <si>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</si>
  <si>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</si>
  <si>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</si>
  <si>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</si>
  <si>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</si>
  <si>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</si>
  <si>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</si>
  <si>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</si>
  <si>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</si>
  <si>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</si>
  <si>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</si>
  <si>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</si>
  <si>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</si>
  <si>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</si>
  <si>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</si>
  <si>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</si>
  <si>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</si>
  <si>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</si>
  <si>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</si>
  <si>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</si>
  <si>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</si>
  <si>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</si>
  <si>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</si>
  <si>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</si>
  <si>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</si>
  <si>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</si>
  <si>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</si>
  <si>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</si>
  <si>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</si>
  <si>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</si>
  <si>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</si>
  <si>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</si>
  <si>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</si>
  <si>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</si>
  <si>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</si>
  <si>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</si>
  <si>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</si>
  <si>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</si>
  <si>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</si>
  <si>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</si>
  <si>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</si>
  <si>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</si>
  <si>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</si>
  <si>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</si>
  <si>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</si>
  <si>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</si>
  <si>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</si>
  <si>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</si>
  <si>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</si>
  <si>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</si>
  <si>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</si>
  <si>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</si>
  <si>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</si>
  <si>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</si>
  <si>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</si>
  <si>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</si>
  <si>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</si>
  <si>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</si>
  <si>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</si>
  <si>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</si>
  <si>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</si>
  <si>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</si>
  <si>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</si>
  <si>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</si>
  <si>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</si>
  <si>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</si>
  <si>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</si>
  <si>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</si>
  <si>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</si>
  <si>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</si>
  <si>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</si>
  <si>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</si>
  <si>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</si>
  <si>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</si>
  <si>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</si>
  <si>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</si>
  <si>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</si>
  <si>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</si>
  <si>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</si>
  <si>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</si>
  <si>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</si>
  <si>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</si>
  <si>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</si>
  <si>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</si>
  <si>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</si>
  <si>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</si>
  <si>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</si>
  <si>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</si>
  <si>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</si>
  <si>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</si>
  <si>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</si>
  <si>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</si>
  <si>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</si>
  <si>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</si>
  <si>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</si>
  <si>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</si>
  <si>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</si>
  <si>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</si>
  <si>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</si>
  <si>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</si>
  <si>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</si>
  <si>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</si>
  <si>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</si>
  <si>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</si>
  <si>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</si>
  <si>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</si>
  <si>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</si>
  <si>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</si>
  <si>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</si>
  <si>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</si>
  <si>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</si>
  <si>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</si>
  <si>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</si>
  <si>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</si>
  <si>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</si>
  <si>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</si>
  <si>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</si>
  <si>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</si>
  <si>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</si>
  <si>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</si>
  <si>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</si>
  <si>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</si>
  <si>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</si>
  <si>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</si>
  <si>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</si>
  <si>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</si>
  <si>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</si>
  <si>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</si>
  <si>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</si>
  <si>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</si>
  <si>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</si>
  <si>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</si>
  <si>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</si>
  <si>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</si>
  <si>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</si>
  <si>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</si>
  <si>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</si>
  <si>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</si>
  <si>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</si>
  <si>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</si>
  <si>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</si>
  <si>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</si>
  <si>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</si>
  <si>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</si>
  <si>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</si>
  <si>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</si>
  <si>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</si>
  <si>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</si>
  <si>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</si>
  <si>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</si>
  <si>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</si>
  <si>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</si>
  <si>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</si>
  <si>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</si>
  <si>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</si>
  <si>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</si>
  <si>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</si>
  <si>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</si>
  <si>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</si>
  <si>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</si>
  <si>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</si>
  <si>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</si>
  <si>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</si>
  <si>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</si>
  <si>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</si>
  <si>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</si>
  <si>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</si>
  <si>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</si>
  <si>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</si>
  <si>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</si>
  <si>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</si>
  <si>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</si>
  <si>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</si>
  <si>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</si>
  <si>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</si>
  <si>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</si>
  <si>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</si>
  <si>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</si>
  <si>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</si>
  <si>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</si>
  <si>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</si>
  <si>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</si>
  <si>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</si>
  <si>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</si>
  <si>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</si>
  <si>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</si>
  <si>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</si>
  <si>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</si>
  <si>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</si>
  <si>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</si>
  <si>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</si>
  <si>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</si>
  <si>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</si>
  <si>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</si>
  <si>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</si>
  <si>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</si>
  <si>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</si>
  <si>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</si>
  <si>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</si>
  <si>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</si>
  <si>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</si>
  <si>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</si>
  <si>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</si>
  <si>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</si>
  <si>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</si>
  <si>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</si>
  <si>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</si>
  <si>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</si>
  <si>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</si>
  <si>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</si>
  <si>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</si>
  <si>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</si>
  <si>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</si>
  <si>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</si>
  <si>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</si>
  <si>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</si>
  <si>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</si>
  <si>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</si>
  <si>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</si>
  <si>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</si>
  <si>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</si>
  <si>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</si>
  <si>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</si>
  <si>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</si>
  <si>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</si>
  <si>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</si>
  <si>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</si>
  <si>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</si>
  <si>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</si>
  <si>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</si>
  <si>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</si>
  <si>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</si>
  <si>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</si>
  <si>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</si>
  <si>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</si>
  <si>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</si>
  <si>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</si>
  <si>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</si>
  <si>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</si>
  <si>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</si>
  <si>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</si>
  <si>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</si>
  <si>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</si>
  <si>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</si>
  <si>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</si>
  <si>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</si>
  <si>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</si>
  <si>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</si>
  <si>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</si>
  <si>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</si>
  <si>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</si>
  <si>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</si>
  <si>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</si>
  <si>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</si>
  <si>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</si>
  <si>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</si>
  <si>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</si>
  <si>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</si>
  <si>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</si>
  <si>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</si>
  <si>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</si>
  <si>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</si>
  <si>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</si>
  <si>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</si>
  <si>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</si>
  <si>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</si>
  <si>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</si>
  <si>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</si>
  <si>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</si>
  <si>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</si>
  <si>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</si>
  <si>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</si>
  <si>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</si>
  <si>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</si>
  <si>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</si>
  <si>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</si>
  <si>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</si>
  <si>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</si>
  <si>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</si>
  <si>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</si>
  <si>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</si>
  <si>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</si>
  <si>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</si>
  <si>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</si>
  <si>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</si>
  <si>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</si>
  <si>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</si>
  <si>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</si>
  <si>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</si>
  <si>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</si>
  <si>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</si>
  <si>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</si>
  <si>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</si>
  <si>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</si>
  <si>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</si>
  <si>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</si>
  <si>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</si>
  <si>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</si>
  <si>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</si>
  <si>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</si>
  <si>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</si>
  <si>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</si>
  <si>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</si>
  <si>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</si>
  <si>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</si>
  <si>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</si>
  <si>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</si>
  <si>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</si>
  <si>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</si>
  <si>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</si>
  <si>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</si>
  <si>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</si>
  <si>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</si>
  <si>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</si>
  <si>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</si>
  <si>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</si>
  <si>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</si>
  <si>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</si>
  <si>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</si>
  <si>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</si>
  <si>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</si>
  <si>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</si>
  <si>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</si>
  <si>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</si>
  <si>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</si>
  <si>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</si>
  <si>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</si>
  <si>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</si>
  <si>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</si>
  <si>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</si>
  <si>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</si>
  <si>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</si>
  <si>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</si>
  <si>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</si>
  <si>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</si>
  <si>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</si>
  <si>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</si>
  <si>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</si>
  <si>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</si>
  <si>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</si>
  <si>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</si>
  <si>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</si>
  <si>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</si>
  <si>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</si>
  <si>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</si>
  <si>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</si>
  <si>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</si>
  <si>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</si>
  <si>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</si>
  <si>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</si>
  <si>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</si>
  <si>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</si>
  <si>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</si>
  <si>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</si>
  <si>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</si>
  <si>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</si>
  <si>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</si>
  <si>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</si>
  <si>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</si>
  <si>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</si>
  <si>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</si>
  <si>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</si>
  <si>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</si>
  <si>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</si>
  <si>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</si>
  <si>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</si>
  <si>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</si>
  <si>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</si>
  <si>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</si>
  <si>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</si>
  <si>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</si>
  <si>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</si>
  <si>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</si>
  <si>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</si>
  <si>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</si>
  <si>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</si>
  <si>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</si>
  <si>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</si>
  <si>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</si>
  <si>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</si>
  <si>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</si>
  <si>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</si>
  <si>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</si>
  <si>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</si>
  <si>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</si>
  <si>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</si>
  <si>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</si>
  <si>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</si>
  <si>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</si>
  <si>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</si>
  <si>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</si>
  <si>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</si>
  <si>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</si>
  <si>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</si>
  <si>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</si>
  <si>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</si>
  <si>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</si>
  <si>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</si>
  <si>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</si>
  <si>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</si>
  <si>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</si>
  <si>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</si>
  <si>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</si>
  <si>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</si>
  <si>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</si>
  <si>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</si>
  <si>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</si>
  <si>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</si>
  <si>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</si>
  <si>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</si>
  <si>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</si>
  <si>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</si>
  <si>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</si>
  <si>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</si>
  <si>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</si>
  <si>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</si>
  <si>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</si>
  <si>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</si>
  <si>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</si>
  <si>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</si>
  <si>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</si>
  <si>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</si>
  <si>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</si>
  <si>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</si>
  <si>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</si>
  <si>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</si>
  <si>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</si>
  <si>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</si>
  <si>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</si>
  <si>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</si>
  <si>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</si>
  <si>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</si>
  <si>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</si>
  <si>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</si>
  <si>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</si>
  <si>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</si>
  <si>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</si>
  <si>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</si>
  <si>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</si>
  <si>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</si>
  <si>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</si>
  <si>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</si>
  <si>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</si>
  <si>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</si>
  <si>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</si>
  <si>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</si>
  <si>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</si>
  <si>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</si>
  <si>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</si>
  <si>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</si>
  <si>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</si>
  <si>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</si>
  <si>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</si>
  <si>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</si>
  <si>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</si>
  <si>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</si>
  <si>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</si>
  <si>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</si>
  <si>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</si>
  <si>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</si>
  <si>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</si>
  <si>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</si>
  <si>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</si>
  <si>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</si>
  <si>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</si>
  <si>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</si>
  <si>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</si>
  <si>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</si>
  <si>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</si>
  <si>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</si>
  <si>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</si>
  <si>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</si>
  <si>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</si>
  <si>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</si>
  <si>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</si>
  <si>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</si>
  <si>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</si>
  <si>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</si>
  <si>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</si>
  <si>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</si>
  <si>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</si>
  <si>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</si>
  <si>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</si>
  <si>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</si>
  <si>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</si>
  <si>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</si>
  <si>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</si>
  <si>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</si>
  <si>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</si>
  <si>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</si>
  <si>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</si>
  <si>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</si>
  <si>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</si>
  <si>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</si>
  <si>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</si>
  <si>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</si>
  <si>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</si>
  <si>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</si>
  <si>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</si>
  <si>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</si>
  <si>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</si>
  <si>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</si>
  <si>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</si>
  <si>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</si>
  <si>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</si>
  <si>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</si>
  <si>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</si>
  <si>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</si>
  <si>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</si>
  <si>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</si>
  <si>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</si>
  <si>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</si>
  <si>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</si>
  <si>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</si>
  <si>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</si>
  <si>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</si>
  <si>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</si>
  <si>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</si>
  <si>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</si>
  <si>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</si>
  <si>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</si>
  <si>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</si>
  <si>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</si>
  <si>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</si>
  <si>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</si>
  <si>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</si>
  <si>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</si>
  <si>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</si>
  <si>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</si>
  <si>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</si>
  <si>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</si>
  <si>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</si>
  <si>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</si>
  <si>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</si>
  <si>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</si>
  <si>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</si>
  <si>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</si>
  <si>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</si>
  <si>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</si>
  <si>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</si>
  <si>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</si>
  <si>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</si>
  <si>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</si>
  <si>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</si>
  <si>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</si>
  <si>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</si>
  <si>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</si>
  <si>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</si>
  <si>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</si>
  <si>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</si>
  <si>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</si>
  <si>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</si>
  <si>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</si>
  <si>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</si>
  <si>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</si>
  <si>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</si>
  <si>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</si>
  <si>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</si>
  <si>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</si>
  <si>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</si>
  <si>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</si>
  <si>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</si>
  <si>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</si>
  <si>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</si>
  <si>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</si>
  <si>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</si>
  <si>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</si>
  <si>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</si>
  <si>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</si>
  <si>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</si>
  <si>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</si>
  <si>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</si>
  <si>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</si>
  <si>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</si>
  <si>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</si>
  <si>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</si>
  <si>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</si>
  <si>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</si>
  <si>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</si>
  <si>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</si>
  <si>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</si>
  <si>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</si>
  <si>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</si>
  <si>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</si>
  <si>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</si>
  <si>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</si>
  <si>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</si>
  <si>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</si>
  <si>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</si>
  <si>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</si>
  <si>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</si>
  <si>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</si>
  <si>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</si>
  <si>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</si>
  <si>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</si>
  <si>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</si>
  <si>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</si>
  <si>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</si>
  <si>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</si>
  <si>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</si>
  <si>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</si>
  <si>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</si>
  <si>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</si>
  <si>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</si>
  <si>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</si>
  <si>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</si>
  <si>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</si>
  <si>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</si>
  <si>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</si>
  <si>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</si>
  <si>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</si>
  <si>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</si>
  <si>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</si>
  <si>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</si>
  <si>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</si>
  <si>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</si>
  <si>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</si>
  <si>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</si>
  <si>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</si>
  <si>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</si>
  <si>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</si>
  <si>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</si>
  <si>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</si>
  <si>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</si>
  <si>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</si>
  <si>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</si>
  <si>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</si>
  <si>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</si>
  <si>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</si>
  <si>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</si>
  <si>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</si>
  <si>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</si>
  <si>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</si>
  <si>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</si>
  <si>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</si>
  <si>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</si>
  <si>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</si>
  <si>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</si>
  <si>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</si>
  <si>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</si>
  <si>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</si>
  <si>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</si>
  <si>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</si>
  <si>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</si>
  <si>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</si>
  <si>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</si>
  <si>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</si>
  <si>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</si>
  <si>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</si>
  <si>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</si>
  <si>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</si>
  <si>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</si>
  <si>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</si>
  <si>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</si>
  <si>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</si>
  <si>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</si>
  <si>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</si>
  <si>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</si>
  <si>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</si>
  <si>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</si>
  <si>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</si>
  <si>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</si>
  <si>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</si>
  <si>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</si>
  <si>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</si>
  <si>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</si>
  <si>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</si>
  <si>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</si>
  <si>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</si>
  <si>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</si>
  <si>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</si>
  <si>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</si>
  <si>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</si>
  <si>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</si>
  <si>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</si>
  <si>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</si>
  <si>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</si>
  <si>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</si>
  <si>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</si>
  <si>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</si>
  <si>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</si>
  <si>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</si>
  <si>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</si>
  <si>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</si>
  <si>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</si>
  <si>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</si>
  <si>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</si>
  <si>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</si>
  <si>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</si>
  <si>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</si>
  <si>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</si>
  <si>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</si>
  <si>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</si>
  <si>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</si>
  <si>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</si>
  <si>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</si>
  <si>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</si>
  <si>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</si>
  <si>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</si>
  <si>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</si>
  <si>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</si>
  <si>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</si>
  <si>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</si>
  <si>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</si>
  <si>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</si>
  <si>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</si>
  <si>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</si>
  <si>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</si>
  <si>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</si>
  <si>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</si>
  <si>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</si>
  <si>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</si>
  <si>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</si>
  <si>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</si>
  <si>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</si>
  <si>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</si>
  <si>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</si>
  <si>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</si>
  <si>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</si>
  <si>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</si>
  <si>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</si>
  <si>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</si>
  <si>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</si>
  <si>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</si>
  <si>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</si>
  <si>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</si>
  <si>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</si>
  <si>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</si>
  <si>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</si>
  <si>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</si>
  <si>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</si>
  <si>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</si>
  <si>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</si>
  <si>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</si>
  <si>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</si>
  <si>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</si>
  <si>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</si>
  <si>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</si>
  <si>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</si>
  <si>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</si>
  <si>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</si>
  <si>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</si>
  <si>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</si>
  <si>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</si>
  <si>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</si>
  <si>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</si>
  <si>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</si>
  <si>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</si>
  <si>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</si>
  <si>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</si>
  <si>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</si>
  <si>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</si>
  <si>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</si>
  <si>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</si>
  <si>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</si>
  <si>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</si>
  <si>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</si>
  <si>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</si>
  <si>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</si>
  <si>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</si>
  <si>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</si>
  <si>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</si>
  <si>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</si>
  <si>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</si>
  <si>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</si>
  <si>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</si>
  <si>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</si>
  <si>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</si>
  <si>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</si>
  <si>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</si>
  <si>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</si>
  <si>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</si>
  <si>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</si>
  <si>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</si>
  <si>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</si>
  <si>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</si>
  <si>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</si>
  <si>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</si>
  <si>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</si>
  <si>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</si>
  <si>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</si>
  <si>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</si>
  <si>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</si>
  <si>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</si>
  <si>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</si>
  <si>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</si>
  <si>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</si>
  <si>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</si>
  <si>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</si>
  <si>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</si>
  <si>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</si>
  <si>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</si>
  <si>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</si>
  <si>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</si>
  <si>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</si>
  <si>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</si>
  <si>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</si>
  <si>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</si>
  <si>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</si>
  <si>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</si>
  <si>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</si>
  <si>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</si>
  <si>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</si>
  <si>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</si>
  <si>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</si>
  <si>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</si>
  <si>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</si>
  <si>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</si>
  <si>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</si>
  <si>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</si>
  <si>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</si>
  <si>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</si>
  <si>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</si>
  <si>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</si>
  <si>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</si>
  <si>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</si>
  <si>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</si>
  <si>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</si>
  <si>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</si>
  <si>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</si>
  <si>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</si>
  <si>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</si>
  <si>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</si>
  <si>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</si>
  <si>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</si>
  <si>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</si>
  <si>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</si>
  <si>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</si>
  <si>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</si>
  <si>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</si>
  <si>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</si>
  <si>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</si>
  <si>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</si>
  <si>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</si>
  <si>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</si>
  <si>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</si>
  <si>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</si>
  <si>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</si>
  <si>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</si>
  <si>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</si>
  <si>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</si>
  <si>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</si>
  <si>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</si>
  <si>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</si>
  <si>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</si>
  <si>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</si>
  <si>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</si>
  <si>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</si>
  <si>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</si>
  <si>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</si>
  <si>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</si>
  <si>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</si>
  <si>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</si>
  <si>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</si>
  <si>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</si>
  <si>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</si>
  <si>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</si>
  <si>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</si>
  <si>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</si>
  <si>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</si>
  <si>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</si>
  <si>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</si>
  <si>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</si>
  <si>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</si>
  <si>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</si>
  <si>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</si>
  <si>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</si>
  <si>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</si>
  <si>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</si>
  <si>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</si>
  <si>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</si>
  <si>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</si>
  <si>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</si>
  <si>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</si>
  <si>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</si>
  <si>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</si>
  <si>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</si>
  <si>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</si>
  <si>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</si>
  <si>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</si>
  <si>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</si>
  <si>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</si>
  <si>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</si>
  <si>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</si>
  <si>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</si>
  <si>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</si>
  <si>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</si>
  <si>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</si>
  <si>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</si>
  <si>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</si>
  <si>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</si>
  <si>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</si>
  <si>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</si>
  <si>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</si>
  <si>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</si>
  <si>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</si>
  <si>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</si>
  <si>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</si>
  <si>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</si>
  <si>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</si>
  <si>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</si>
  <si>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</si>
  <si>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</si>
  <si>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</si>
  <si>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</si>
  <si>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</si>
  <si>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</si>
  <si>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</si>
  <si>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</si>
  <si>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</si>
  <si>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</si>
  <si>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</si>
  <si>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</si>
  <si>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</si>
  <si>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</si>
  <si>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</si>
  <si>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</si>
  <si>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</si>
  <si>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</si>
  <si>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</si>
  <si>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</si>
  <si>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</si>
  <si>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</si>
  <si>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</si>
  <si>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</si>
  <si>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</si>
  <si>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</si>
  <si>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</si>
  <si>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</si>
  <si>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</si>
  <si>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</si>
  <si>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</si>
  <si>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</si>
  <si>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</si>
  <si>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</si>
  <si>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</si>
  <si>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</si>
  <si>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</si>
  <si>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</si>
  <si>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</si>
  <si>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</si>
  <si>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</si>
  <si>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</si>
  <si>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</si>
  <si>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</si>
  <si>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</si>
  <si>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</si>
  <si>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</si>
  <si>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</si>
  <si>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</si>
  <si>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</si>
  <si>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</si>
  <si>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</si>
  <si>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</si>
  <si>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</si>
  <si>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</si>
  <si>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</si>
  <si>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</si>
  <si>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</si>
  <si>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</si>
  <si>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</si>
  <si>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</si>
  <si>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</si>
  <si>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</si>
  <si>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</si>
  <si>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</si>
  <si>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</si>
  <si>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</si>
  <si>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</si>
  <si>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</si>
  <si>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</si>
  <si>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</si>
  <si>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</si>
  <si>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</si>
  <si>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</si>
  <si>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</si>
  <si>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</si>
  <si>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</si>
  <si>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</si>
  <si>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</si>
  <si>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</si>
  <si>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</si>
  <si>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</si>
  <si>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</si>
  <si>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</si>
  <si>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</si>
  <si>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</si>
  <si>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</si>
  <si>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</si>
  <si>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</si>
  <si>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</si>
  <si>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</si>
  <si>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</si>
  <si>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</si>
  <si>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</si>
  <si>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</si>
  <si>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</si>
  <si>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</si>
  <si>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</si>
  <si>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</si>
  <si>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</si>
  <si>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</si>
  <si>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</si>
  <si>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</si>
  <si>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</si>
  <si>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</si>
  <si>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</si>
  <si>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</si>
  <si>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</si>
  <si>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</si>
  <si>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</si>
  <si>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</si>
  <si>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</si>
  <si>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</si>
  <si>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</si>
  <si>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</si>
  <si>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</si>
  <si>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</si>
  <si>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</si>
  <si>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</si>
  <si>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</si>
  <si>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</si>
  <si>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</si>
  <si>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</si>
  <si>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</si>
  <si>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</si>
  <si>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</si>
  <si>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</si>
  <si>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</si>
  <si>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</si>
  <si>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</si>
  <si>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</si>
  <si>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</si>
  <si>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</si>
  <si>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</si>
  <si>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</si>
  <si>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</si>
  <si>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</si>
  <si>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</si>
  <si>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</si>
  <si>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</si>
  <si>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</si>
  <si>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</si>
  <si>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</si>
  <si>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</si>
  <si>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</si>
  <si>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</si>
  <si>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</si>
  <si>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</si>
  <si>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</si>
  <si>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</si>
  <si>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</si>
  <si>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</si>
  <si>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</si>
  <si>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</si>
  <si>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</si>
  <si>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</si>
  <si>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</si>
  <si>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</si>
  <si>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</si>
  <si>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</si>
  <si>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</si>
  <si>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</si>
  <si>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</si>
  <si>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</si>
  <si>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</si>
  <si>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</si>
  <si>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</si>
  <si>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</si>
  <si>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</si>
  <si>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</si>
  <si>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</si>
  <si>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</si>
  <si>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</si>
  <si>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</si>
  <si>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</si>
  <si>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</si>
  <si>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</si>
  <si>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</si>
  <si>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</si>
  <si>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</si>
  <si>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</si>
  <si>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</si>
  <si>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</si>
  <si>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</si>
  <si>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</si>
  <si>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</si>
  <si>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</si>
  <si>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</si>
  <si>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</si>
  <si>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</si>
  <si>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</si>
  <si>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</si>
  <si>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</si>
  <si>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</si>
  <si>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</si>
  <si>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</si>
  <si>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</si>
  <si>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</si>
  <si>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</si>
  <si>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</si>
  <si>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</si>
  <si>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</si>
  <si>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</si>
  <si>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</si>
  <si>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</si>
  <si>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</si>
  <si>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</si>
  <si>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</si>
  <si>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</si>
  <si>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</si>
  <si>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id</t>
  </si>
  <si>
    <t>(All)</t>
  </si>
  <si>
    <t>Column Labels</t>
  </si>
  <si>
    <t>Count of outcomes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</si>
  <si>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</si>
  <si>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</si>
  <si>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</si>
  <si>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</si>
  <si>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</si>
  <si>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</si>
  <si>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</si>
  <si>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</si>
  <si>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</si>
  <si>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</si>
  <si>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</si>
  <si>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</si>
  <si>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</si>
  <si>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</si>
  <si>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</si>
  <si>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Blurb</t>
  </si>
  <si>
    <t>Name</t>
  </si>
  <si>
    <t>Goal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</si>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</sst>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FC596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left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by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21-4D9A-96D9-075E535B9F2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F2-4969-96E0-E6A50A8C62F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F2-4969-96E0-E6A50A8C6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8702672"/>
        <c:axId val="338703000"/>
      </c:lineChart>
      <c:catAx>
        <c:axId val="33870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703000"/>
        <c:crosses val="autoZero"/>
        <c:auto val="1"/>
        <c:lblAlgn val="ctr"/>
        <c:lblOffset val="100"/>
        <c:noMultiLvlLbl val="0"/>
      </c:catAx>
      <c:valAx>
        <c:axId val="33870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70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03-462D-A644-D2B84482E81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0-0A03-462D-A644-D2B84482E81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1-0A03-462D-A644-D2B84482E81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2-0A03-462D-A644-D2B84482E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9217824"/>
        <c:axId val="739216512"/>
      </c:barChart>
      <c:catAx>
        <c:axId val="73921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216512"/>
        <c:crosses val="autoZero"/>
        <c:auto val="1"/>
        <c:lblAlgn val="ctr"/>
        <c:lblOffset val="100"/>
        <c:noMultiLvlLbl val="0"/>
      </c:catAx>
      <c:valAx>
        <c:axId val="73921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21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34-4A02-A005-C4B444EAB42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34-4A02-A005-C4B444EAB42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34-4A02-A005-C4B444EAB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0499328"/>
        <c:axId val="750498344"/>
      </c:barChart>
      <c:catAx>
        <c:axId val="75049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498344"/>
        <c:crosses val="autoZero"/>
        <c:auto val="1"/>
        <c:lblAlgn val="ctr"/>
        <c:lblOffset val="100"/>
        <c:noMultiLvlLbl val="0"/>
      </c:catAx>
      <c:valAx>
        <c:axId val="750498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49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47-4196-A4BF-99E23B10B35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47-4196-A4BF-99E23B10B35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47-4196-A4BF-99E23B10B35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47-4196-A4BF-99E23B10B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969968"/>
        <c:axId val="466970952"/>
      </c:lineChart>
      <c:catAx>
        <c:axId val="46696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970952"/>
        <c:crosses val="autoZero"/>
        <c:auto val="1"/>
        <c:lblAlgn val="ctr"/>
        <c:lblOffset val="100"/>
        <c:noMultiLvlLbl val="0"/>
      </c:catAx>
      <c:valAx>
        <c:axId val="46697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96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</xdr:colOff>
      <xdr:row>1</xdr:row>
      <xdr:rowOff>80961</xdr:rowOff>
    </xdr:from>
    <xdr:to>
      <xdr:col>19</xdr:col>
      <xdr:colOff>485774</xdr:colOff>
      <xdr:row>29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FEB1E6-9FBA-4266-36DF-58B8AC6B5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552450</xdr:colOff>
      <xdr:row>15</xdr:row>
      <xdr:rowOff>33336</xdr:rowOff>
    </xdr:from>
    <xdr:to>
      <xdr:col>23</xdr:col>
      <xdr:colOff>66675</xdr:colOff>
      <xdr:row>44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DC6CE3-6CE6-F2E6-255C-1C9456FB38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242886</xdr:colOff>
      <xdr:row>4</xdr:row>
      <xdr:rowOff>119062</xdr:rowOff>
    </xdr:from>
    <xdr:to>
      <xdr:col>19</xdr:col>
      <xdr:colOff>466725</xdr:colOff>
      <xdr:row>32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456E9D-E50F-209F-BFE4-DCC96909F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109536</xdr:colOff>
      <xdr:row>3</xdr:row>
      <xdr:rowOff>157162</xdr:rowOff>
    </xdr:from>
    <xdr:to>
      <xdr:col>26</xdr:col>
      <xdr:colOff>304799</xdr:colOff>
      <xdr:row>29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D8CE80-1197-1931-F344-CA0124F43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Denney" refreshedDate="44718.448447453702" createdVersion="8" refreshedVersion="8" minRefreshableVersion="3" recordCount="4114" xr:uid="{762A21D8-6A9C-4EA9-B38B-A41BE8D362D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Denney" refreshedDate="44718.565605208336" createdVersion="8" refreshedVersion="8" minRefreshableVersion="3" recordCount="4114" xr:uid="{0770E00E-4314-4BC5-95C7-75641007D9B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Denney" refreshedDate="44719.500219560185" createdVersion="8" refreshedVersion="8" minRefreshableVersion="3" recordCount="4114" xr:uid="{294FDFF2-7CF4-4683-894A-D0637CCD17B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Denney" refreshedDate="44721.628332175926" createdVersion="8" refreshedVersion="8" minRefreshableVersion="3" recordCount="4114" xr:uid="{97D640B0-A200-4B81-BCD5-34584C82827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4FAF9A-5A37-4D25-B579-3DAAB818558A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2"/>
        <item x="1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2F8F27-1A29-4E56-BC62-2BCD81C8526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dataField="1"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6" baseItem="0"/>
  </dataFields>
  <chartFormats count="12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5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6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7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8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6" count="1" selected="0">
            <x v="1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0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1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2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4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5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6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6" count="1" selected="0">
            <x v="2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6" count="1" selected="0">
            <x v="5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6" count="1" selected="0">
            <x v="7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6" count="1" selected="0">
            <x v="8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0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1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2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3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4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5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8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0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1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4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5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6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7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8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0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2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4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6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7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8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0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1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2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4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6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7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8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0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1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2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4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5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6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7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8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0"/>
          </reference>
          <reference field="16" count="1" selected="0">
            <x v="0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0"/>
          </reference>
          <reference field="16" count="1" selected="0">
            <x v="5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0"/>
          </reference>
          <reference field="16" count="1" selected="0">
            <x v="7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2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5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6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7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8"/>
          </reference>
        </references>
      </pivotArea>
    </chartFormat>
    <chartFormat chart="0" format="7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2"/>
          </reference>
        </references>
      </pivotArea>
    </chartFormat>
    <chartFormat chart="0" format="7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4"/>
          </reference>
        </references>
      </pivotArea>
    </chartFormat>
    <chartFormat chart="0" format="7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5"/>
          </reference>
        </references>
      </pivotArea>
    </chartFormat>
    <chartFormat chart="0" format="7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6"/>
          </reference>
        </references>
      </pivotArea>
    </chartFormat>
    <chartFormat chart="0" format="7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7"/>
          </reference>
        </references>
      </pivotArea>
    </chartFormat>
    <chartFormat chart="0" format="7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8"/>
          </reference>
        </references>
      </pivotArea>
    </chartFormat>
    <chartFormat chart="0" format="7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3"/>
          </reference>
          <reference field="16" count="1" selected="0">
            <x v="5"/>
          </reference>
        </references>
      </pivotArea>
    </chartFormat>
    <chartFormat chart="0" format="7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3"/>
          </reference>
          <reference field="16" count="1" selected="0">
            <x v="8"/>
          </reference>
        </references>
      </pivotArea>
    </chartFormat>
    <chartFormat chart="0" format="8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6" count="1" selected="0">
            <x v="2"/>
          </reference>
        </references>
      </pivotArea>
    </chartFormat>
    <chartFormat chart="0" format="8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6" count="1" selected="0">
            <x v="6"/>
          </reference>
        </references>
      </pivotArea>
    </chartFormat>
    <chartFormat chart="0" format="8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6" count="1" selected="0">
            <x v="7"/>
          </reference>
        </references>
      </pivotArea>
    </chartFormat>
    <chartFormat chart="0" format="8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6" count="1" selected="0">
            <x v="8"/>
          </reference>
        </references>
      </pivotArea>
    </chartFormat>
    <chartFormat chart="0" format="8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0"/>
          </reference>
        </references>
      </pivotArea>
    </chartFormat>
    <chartFormat chart="0" format="8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5"/>
          </reference>
        </references>
      </pivotArea>
    </chartFormat>
    <chartFormat chart="0" format="8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6"/>
          </reference>
        </references>
      </pivotArea>
    </chartFormat>
    <chartFormat chart="0" format="8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7"/>
          </reference>
        </references>
      </pivotArea>
    </chartFormat>
    <chartFormat chart="0" format="8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8"/>
          </reference>
        </references>
      </pivotArea>
    </chartFormat>
    <chartFormat chart="0" format="8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0"/>
          </reference>
        </references>
      </pivotArea>
    </chartFormat>
    <chartFormat chart="0" format="9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1"/>
          </reference>
        </references>
      </pivotArea>
    </chartFormat>
    <chartFormat chart="0" format="9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2"/>
          </reference>
        </references>
      </pivotArea>
    </chartFormat>
    <chartFormat chart="0" format="9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5"/>
          </reference>
        </references>
      </pivotArea>
    </chartFormat>
    <chartFormat chart="0" format="9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8"/>
          </reference>
        </references>
      </pivotArea>
    </chartFormat>
    <chartFormat chart="0" format="9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6" count="1" selected="0">
            <x v="0"/>
          </reference>
        </references>
      </pivotArea>
    </chartFormat>
    <chartFormat chart="0" format="9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6" count="1" selected="0">
            <x v="6"/>
          </reference>
        </references>
      </pivotArea>
    </chartFormat>
    <chartFormat chart="0" format="9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6" count="1" selected="0">
            <x v="7"/>
          </reference>
        </references>
      </pivotArea>
    </chartFormat>
    <chartFormat chart="0" format="9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6" count="1" selected="0">
            <x v="8"/>
          </reference>
        </references>
      </pivotArea>
    </chartFormat>
    <chartFormat chart="0" format="9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0"/>
          </reference>
        </references>
      </pivotArea>
    </chartFormat>
    <chartFormat chart="0" format="9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1"/>
          </reference>
        </references>
      </pivotArea>
    </chartFormat>
    <chartFormat chart="0" format="10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2"/>
          </reference>
        </references>
      </pivotArea>
    </chartFormat>
    <chartFormat chart="0" format="10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4"/>
          </reference>
        </references>
      </pivotArea>
    </chartFormat>
    <chartFormat chart="0" format="10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5"/>
          </reference>
        </references>
      </pivotArea>
    </chartFormat>
    <chartFormat chart="0" format="10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6"/>
          </reference>
        </references>
      </pivotArea>
    </chartFormat>
    <chartFormat chart="0" format="10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7"/>
          </reference>
        </references>
      </pivotArea>
    </chartFormat>
    <chartFormat chart="0" format="10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8"/>
          </reference>
        </references>
      </pivotArea>
    </chartFormat>
    <chartFormat chart="0" format="10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9"/>
          </reference>
          <reference field="16" count="1" selected="0">
            <x v="8"/>
          </reference>
        </references>
      </pivotArea>
    </chartFormat>
    <chartFormat chart="0" format="10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0"/>
          </reference>
        </references>
      </pivotArea>
    </chartFormat>
    <chartFormat chart="0" format="10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1"/>
          </reference>
        </references>
      </pivotArea>
    </chartFormat>
    <chartFormat chart="0" format="10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2"/>
          </reference>
        </references>
      </pivotArea>
    </chartFormat>
    <chartFormat chart="0" format="11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3"/>
          </reference>
        </references>
      </pivotArea>
    </chartFormat>
    <chartFormat chart="0" format="11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4"/>
          </reference>
        </references>
      </pivotArea>
    </chartFormat>
    <chartFormat chart="0" format="11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5"/>
          </reference>
        </references>
      </pivotArea>
    </chartFormat>
    <chartFormat chart="0" format="11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6"/>
          </reference>
        </references>
      </pivotArea>
    </chartFormat>
    <chartFormat chart="0" format="11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7"/>
          </reference>
        </references>
      </pivotArea>
    </chartFormat>
    <chartFormat chart="0" format="11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8"/>
          </reference>
        </references>
      </pivotArea>
    </chartFormat>
    <chartFormat chart="0" format="11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6" count="1" selected="0">
            <x v="1"/>
          </reference>
        </references>
      </pivotArea>
    </chartFormat>
    <chartFormat chart="0" format="11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1"/>
          </reference>
        </references>
      </pivotArea>
    </chartFormat>
    <chartFormat chart="0" format="11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2"/>
          </reference>
        </references>
      </pivotArea>
    </chartFormat>
    <chartFormat chart="0" format="11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6" count="1" selected="0">
            <x v="4"/>
          </reference>
        </references>
      </pivotArea>
    </chartFormat>
    <chartFormat chart="0" format="12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4"/>
          </reference>
        </references>
      </pivotArea>
    </chartFormat>
    <chartFormat chart="0" format="12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6" count="1" selected="0">
            <x v="5"/>
          </reference>
        </references>
      </pivotArea>
    </chartFormat>
    <chartFormat chart="0" format="12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6" count="1" selected="0">
            <x v="7"/>
          </reference>
        </references>
      </pivotArea>
    </chartFormat>
    <chartFormat chart="0" format="12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6" count="1" selected="0">
            <x v="8"/>
          </reference>
        </references>
      </pivotArea>
    </chartFormat>
    <chartFormat chart="0" format="1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82FC6C-A6EE-43AB-BE51-FB6D0183D993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198215-ABDC-4DCB-B550-717F5F80A975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DE704-AD9A-4C87-A00C-E1BF092F1608}">
  <dimension ref="A1:E18"/>
  <sheetViews>
    <sheetView tabSelected="1" workbookViewId="0">
      <selection activeCell="A19" sqref="A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8380</v>
      </c>
      <c r="B2" t="s">
        <v>8363</v>
      </c>
    </row>
    <row r="4" spans="1:5" x14ac:dyDescent="0.25">
      <c r="A4" s="13" t="s">
        <v>8365</v>
      </c>
      <c r="B4" s="13" t="s">
        <v>8364</v>
      </c>
    </row>
    <row r="5" spans="1:5" x14ac:dyDescent="0.25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8370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8378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8371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8379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8372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8368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8376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8377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8373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G1" zoomScale="70" zoomScaleNormal="70" workbookViewId="0">
      <selection activeCell="U2" sqref="U2"/>
    </sheetView>
  </sheetViews>
  <sheetFormatPr defaultColWidth="8.85546875" defaultRowHeight="15" x14ac:dyDescent="0.25"/>
  <cols>
    <col min="1" max="1" width="10.28515625" bestFit="1" customWidth="1"/>
    <col min="2" max="2" width="46.28515625" style="10" bestFit="1" customWidth="1"/>
    <col min="3" max="3" width="56.28515625" style="3" bestFit="1" customWidth="1"/>
    <col min="4" max="4" width="18.85546875" style="5" bestFit="1" customWidth="1"/>
    <col min="5" max="5" width="17.42578125" style="7" bestFit="1" customWidth="1"/>
    <col min="6" max="6" width="19.28515625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39.28515625" bestFit="1" customWidth="1"/>
    <col min="15" max="15" width="31.140625" bestFit="1" customWidth="1"/>
    <col min="16" max="16" width="22.42578125" bestFit="1" customWidth="1"/>
    <col min="17" max="17" width="39.28515625" bestFit="1" customWidth="1"/>
    <col min="18" max="18" width="18.28515625" bestFit="1" customWidth="1"/>
    <col min="19" max="19" width="30.5703125" style="16" bestFit="1" customWidth="1"/>
    <col min="20" max="20" width="28.7109375" bestFit="1" customWidth="1"/>
  </cols>
  <sheetData>
    <row r="1" spans="1:21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" t="s">
        <v>8367</v>
      </c>
      <c r="U1" s="1" t="s">
        <v>8380</v>
      </c>
    </row>
    <row r="2" spans="1:21" ht="45" x14ac:dyDescent="0.25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s="1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x14ac:dyDescent="0.2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s="12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s="12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s="12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45" x14ac:dyDescent="0.2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s="12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s="12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5" x14ac:dyDescent="0.2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s="12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5" x14ac:dyDescent="0.2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s="12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x14ac:dyDescent="0.2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s="12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s="12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s="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5" x14ac:dyDescent="0.2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s="12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5" x14ac:dyDescent="0.2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s="12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0" x14ac:dyDescent="0.2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s="12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s="12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s="12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5" x14ac:dyDescent="0.2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s="12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s="12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30" x14ac:dyDescent="0.2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s="12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5" x14ac:dyDescent="0.2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s="12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30" x14ac:dyDescent="0.2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s="1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s="12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s="12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s="12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s="12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5" x14ac:dyDescent="0.2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s="12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30" x14ac:dyDescent="0.2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s="12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30" x14ac:dyDescent="0.2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s="12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s="12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5" x14ac:dyDescent="0.2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s="12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s="1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s="12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5" x14ac:dyDescent="0.2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s="12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5" x14ac:dyDescent="0.2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s="12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5" x14ac:dyDescent="0.2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s="12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0" x14ac:dyDescent="0.2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s="12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s="12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5" x14ac:dyDescent="0.2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s="12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s="12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5" x14ac:dyDescent="0.2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s="12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5" x14ac:dyDescent="0.2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s="1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5" x14ac:dyDescent="0.2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s="12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5" x14ac:dyDescent="0.2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s="12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5" x14ac:dyDescent="0.2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s="12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5" x14ac:dyDescent="0.2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s="12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s="12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30" x14ac:dyDescent="0.2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s="12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5" x14ac:dyDescent="0.2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s="12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5" x14ac:dyDescent="0.2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s="12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2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s="12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30" x14ac:dyDescent="0.2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s="1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5" x14ac:dyDescent="0.2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s="12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s="12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s="12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5" x14ac:dyDescent="0.2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s="12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s="12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0" x14ac:dyDescent="0.2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s="12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5" x14ac:dyDescent="0.2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s="12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0" x14ac:dyDescent="0.2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s="12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5" x14ac:dyDescent="0.2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s="12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30" x14ac:dyDescent="0.2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s="1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5" x14ac:dyDescent="0.2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s="12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5" x14ac:dyDescent="0.2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s="12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s="12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5" x14ac:dyDescent="0.2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s="12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0" x14ac:dyDescent="0.2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2" t="s">
        <v>8308</v>
      </c>
      <c r="R67" s="12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s="12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s="12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45" x14ac:dyDescent="0.2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s="12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5" x14ac:dyDescent="0.2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s="12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5" x14ac:dyDescent="0.2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s="1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s="12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5" x14ac:dyDescent="0.2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s="12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5" x14ac:dyDescent="0.2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s="12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5" x14ac:dyDescent="0.2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s="12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30" x14ac:dyDescent="0.2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s="12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5" x14ac:dyDescent="0.2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s="12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30" x14ac:dyDescent="0.2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s="12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0" x14ac:dyDescent="0.2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s="12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30" x14ac:dyDescent="0.2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s="12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30" x14ac:dyDescent="0.2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s="1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5" x14ac:dyDescent="0.2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s="12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5" x14ac:dyDescent="0.2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s="12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5" x14ac:dyDescent="0.2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s="12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30" x14ac:dyDescent="0.2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s="12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5" x14ac:dyDescent="0.2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s="12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5" x14ac:dyDescent="0.2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s="12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30" x14ac:dyDescent="0.2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s="12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5" x14ac:dyDescent="0.2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s="12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30" x14ac:dyDescent="0.2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s="12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s="1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s="12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5" x14ac:dyDescent="0.2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s="12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5" x14ac:dyDescent="0.2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s="12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s="12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5" x14ac:dyDescent="0.2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s="12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5" x14ac:dyDescent="0.2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s="12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s="12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s="12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0" x14ac:dyDescent="0.2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s="12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5" x14ac:dyDescent="0.2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s="1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5" x14ac:dyDescent="0.2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s="12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30" x14ac:dyDescent="0.2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s="12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0" x14ac:dyDescent="0.2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s="12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s="12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30" x14ac:dyDescent="0.2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s="12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s="12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5" x14ac:dyDescent="0.2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s="12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30" x14ac:dyDescent="0.2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s="12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30" x14ac:dyDescent="0.2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s="12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30" x14ac:dyDescent="0.2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s="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30" x14ac:dyDescent="0.2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s="12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5" x14ac:dyDescent="0.2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s="12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s="12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5" x14ac:dyDescent="0.2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s="12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2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s="12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5" x14ac:dyDescent="0.2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s="12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5" x14ac:dyDescent="0.2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s="12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0" x14ac:dyDescent="0.2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s="12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5" x14ac:dyDescent="0.2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s="12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5" x14ac:dyDescent="0.2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s="1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5" x14ac:dyDescent="0.2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s="12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0" x14ac:dyDescent="0.2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s="12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5" x14ac:dyDescent="0.2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s="12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s="12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5" x14ac:dyDescent="0.2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s="12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5" x14ac:dyDescent="0.2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s="12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5" x14ac:dyDescent="0.2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s="12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2" t="s">
        <v>8308</v>
      </c>
      <c r="R130" s="12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5" x14ac:dyDescent="0.2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2" t="s">
        <v>8308</v>
      </c>
      <c r="R131" s="12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5" x14ac:dyDescent="0.2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s="1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s="12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5" x14ac:dyDescent="0.2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s="12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0" x14ac:dyDescent="0.2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s="12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s="12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s="12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5" x14ac:dyDescent="0.2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s="12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5" x14ac:dyDescent="0.2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s="12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5" x14ac:dyDescent="0.2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s="12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0" x14ac:dyDescent="0.2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s="12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5" x14ac:dyDescent="0.2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s="1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30" x14ac:dyDescent="0.2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s="12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5" x14ac:dyDescent="0.2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s="12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5" x14ac:dyDescent="0.2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s="12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30" x14ac:dyDescent="0.2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s="12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5" x14ac:dyDescent="0.2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s="12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5" x14ac:dyDescent="0.2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s="12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x14ac:dyDescent="0.2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s="12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5" x14ac:dyDescent="0.2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s="12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5" x14ac:dyDescent="0.2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s="12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30" x14ac:dyDescent="0.2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s="1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5" x14ac:dyDescent="0.2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s="12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s="12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s="12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0" x14ac:dyDescent="0.2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s="12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45" x14ac:dyDescent="0.2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s="12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5" x14ac:dyDescent="0.2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s="12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30" x14ac:dyDescent="0.2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s="12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5" x14ac:dyDescent="0.2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s="12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5" x14ac:dyDescent="0.2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s="12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5" x14ac:dyDescent="0.2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s="1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s="12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s="12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s="12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5" x14ac:dyDescent="0.2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s="12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s="12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30" x14ac:dyDescent="0.2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s="12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s="12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5" x14ac:dyDescent="0.2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s="12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5" x14ac:dyDescent="0.2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s="12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5" x14ac:dyDescent="0.2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s="1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s="12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30" x14ac:dyDescent="0.2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s="12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30" x14ac:dyDescent="0.2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s="12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5" x14ac:dyDescent="0.2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s="12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5" x14ac:dyDescent="0.2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s="12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5" x14ac:dyDescent="0.2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s="12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s="12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0" x14ac:dyDescent="0.2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s="12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s="12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s="1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5" x14ac:dyDescent="0.2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s="12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5" x14ac:dyDescent="0.2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s="12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s="12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5" x14ac:dyDescent="0.2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s="12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s="12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5" x14ac:dyDescent="0.2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s="12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0" x14ac:dyDescent="0.2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s="12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5" x14ac:dyDescent="0.2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s="12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5" x14ac:dyDescent="0.2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s="12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s="1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s="12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5" x14ac:dyDescent="0.2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2" t="s">
        <v>8308</v>
      </c>
      <c r="R194" s="12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5" x14ac:dyDescent="0.2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2" t="s">
        <v>8308</v>
      </c>
      <c r="R195" s="12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s="12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s="12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s="12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5" x14ac:dyDescent="0.2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s="12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5" x14ac:dyDescent="0.2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s="12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5" x14ac:dyDescent="0.2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s="12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0" x14ac:dyDescent="0.2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s="1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5" x14ac:dyDescent="0.2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s="12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s="12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30" x14ac:dyDescent="0.2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s="12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5" x14ac:dyDescent="0.2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s="12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30" x14ac:dyDescent="0.2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s="12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30" x14ac:dyDescent="0.2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s="12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s="12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5" x14ac:dyDescent="0.2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s="12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5" x14ac:dyDescent="0.2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s="12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5" x14ac:dyDescent="0.2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s="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5" x14ac:dyDescent="0.2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s="12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0" x14ac:dyDescent="0.2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s="12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30" x14ac:dyDescent="0.2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s="12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5" x14ac:dyDescent="0.2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s="12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5" x14ac:dyDescent="0.2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s="12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5" x14ac:dyDescent="0.2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s="12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s="12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5" x14ac:dyDescent="0.2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s="12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0" x14ac:dyDescent="0.2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s="12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s="1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2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s="12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5" x14ac:dyDescent="0.2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s="12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5" x14ac:dyDescent="0.2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s="12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5" x14ac:dyDescent="0.2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s="12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30" x14ac:dyDescent="0.2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s="12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0" x14ac:dyDescent="0.2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s="12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s="12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s="12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5" x14ac:dyDescent="0.2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s="12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5" x14ac:dyDescent="0.2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s="1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s="12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5" x14ac:dyDescent="0.2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s="12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30" x14ac:dyDescent="0.2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s="12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5" x14ac:dyDescent="0.2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s="12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0" x14ac:dyDescent="0.2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s="12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5" x14ac:dyDescent="0.2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s="12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x14ac:dyDescent="0.2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s="12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5" x14ac:dyDescent="0.2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s="12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30" x14ac:dyDescent="0.2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s="12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5" x14ac:dyDescent="0.2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s="1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5" x14ac:dyDescent="0.2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s="12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30" x14ac:dyDescent="0.2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s="12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s="12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5" x14ac:dyDescent="0.2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s="12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s="12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30" x14ac:dyDescent="0.2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s="12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45" x14ac:dyDescent="0.2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s="12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5" x14ac:dyDescent="0.2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s="12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5" x14ac:dyDescent="0.2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s="12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5" x14ac:dyDescent="0.2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s="1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s="12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30" x14ac:dyDescent="0.2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s="12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5" x14ac:dyDescent="0.2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s="12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30" x14ac:dyDescent="0.2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s="12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s="12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5" x14ac:dyDescent="0.2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2" t="s">
        <v>8308</v>
      </c>
      <c r="R258" s="12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5" x14ac:dyDescent="0.2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2" t="s">
        <v>8308</v>
      </c>
      <c r="R259" s="12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5" x14ac:dyDescent="0.2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s="12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5" x14ac:dyDescent="0.2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s="12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0" x14ac:dyDescent="0.2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s="1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0" x14ac:dyDescent="0.2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s="12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s="12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s="12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s="12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45" x14ac:dyDescent="0.2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s="12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5" x14ac:dyDescent="0.2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s="12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30" x14ac:dyDescent="0.2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s="12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5" x14ac:dyDescent="0.2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s="12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5" x14ac:dyDescent="0.2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s="12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30" x14ac:dyDescent="0.2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s="1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5" x14ac:dyDescent="0.2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s="12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5" x14ac:dyDescent="0.2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s="12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5" x14ac:dyDescent="0.2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s="12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5" x14ac:dyDescent="0.2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s="12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30" x14ac:dyDescent="0.2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s="12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5" x14ac:dyDescent="0.2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s="12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5" x14ac:dyDescent="0.2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s="12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0" x14ac:dyDescent="0.2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s="12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5" x14ac:dyDescent="0.2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s="12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5" x14ac:dyDescent="0.2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s="1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5" x14ac:dyDescent="0.2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s="12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30" x14ac:dyDescent="0.2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s="12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x14ac:dyDescent="0.2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s="12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5" x14ac:dyDescent="0.2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s="12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30" x14ac:dyDescent="0.2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s="12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5" x14ac:dyDescent="0.2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s="12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s="12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5" x14ac:dyDescent="0.2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s="12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5" x14ac:dyDescent="0.2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s="12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0" x14ac:dyDescent="0.2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s="1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30" x14ac:dyDescent="0.2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s="12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5" x14ac:dyDescent="0.2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s="12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5" x14ac:dyDescent="0.2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s="12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5" x14ac:dyDescent="0.2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s="12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5" x14ac:dyDescent="0.2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s="12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30" x14ac:dyDescent="0.2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s="12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30" x14ac:dyDescent="0.2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s="12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x14ac:dyDescent="0.2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s="12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5" x14ac:dyDescent="0.2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s="12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5" x14ac:dyDescent="0.2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s="1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30" x14ac:dyDescent="0.2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s="12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45" x14ac:dyDescent="0.2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s="12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s="12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s="12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0" x14ac:dyDescent="0.2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s="12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s="12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s="12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5" x14ac:dyDescent="0.2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s="12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5" x14ac:dyDescent="0.2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s="12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30" x14ac:dyDescent="0.2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s="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30" x14ac:dyDescent="0.2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s="12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5" x14ac:dyDescent="0.2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s="12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5" x14ac:dyDescent="0.2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s="12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5" x14ac:dyDescent="0.2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s="12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s="12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0" x14ac:dyDescent="0.2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s="12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0" x14ac:dyDescent="0.2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s="12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30" x14ac:dyDescent="0.2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s="12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45" x14ac:dyDescent="0.2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s="12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5" x14ac:dyDescent="0.2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2" t="s">
        <v>8308</v>
      </c>
      <c r="R322" s="1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30" x14ac:dyDescent="0.2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2" t="s">
        <v>8308</v>
      </c>
      <c r="R323" s="12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30" x14ac:dyDescent="0.2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s="12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5" x14ac:dyDescent="0.2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s="12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30" x14ac:dyDescent="0.2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s="12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s="12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30" x14ac:dyDescent="0.2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s="12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5" x14ac:dyDescent="0.2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s="12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s="12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30" x14ac:dyDescent="0.2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s="12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5" x14ac:dyDescent="0.2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s="1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s="12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5" x14ac:dyDescent="0.2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s="12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5" x14ac:dyDescent="0.2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s="12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5" x14ac:dyDescent="0.2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s="12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5" x14ac:dyDescent="0.2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s="12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s="12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5" x14ac:dyDescent="0.2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s="12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5" x14ac:dyDescent="0.2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s="12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s="12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30" x14ac:dyDescent="0.2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s="1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5" x14ac:dyDescent="0.2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s="12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s="12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5" x14ac:dyDescent="0.2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s="12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5" x14ac:dyDescent="0.2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s="12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30" x14ac:dyDescent="0.2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s="12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5" x14ac:dyDescent="0.2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s="12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5" x14ac:dyDescent="0.2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s="12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5" x14ac:dyDescent="0.2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s="12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0" x14ac:dyDescent="0.2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s="12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30" x14ac:dyDescent="0.2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s="1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5" x14ac:dyDescent="0.2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s="12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5" x14ac:dyDescent="0.2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s="12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5" x14ac:dyDescent="0.2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s="12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5" x14ac:dyDescent="0.2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s="12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0" x14ac:dyDescent="0.2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s="12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0" x14ac:dyDescent="0.2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s="12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5" x14ac:dyDescent="0.2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s="12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30" x14ac:dyDescent="0.2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s="12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30" x14ac:dyDescent="0.2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s="12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5" x14ac:dyDescent="0.2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s="1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5" x14ac:dyDescent="0.2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s="12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5" x14ac:dyDescent="0.2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s="12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5" x14ac:dyDescent="0.2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s="12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5" x14ac:dyDescent="0.2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s="12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30" x14ac:dyDescent="0.2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s="12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30" x14ac:dyDescent="0.2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s="12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5" x14ac:dyDescent="0.2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s="12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5" x14ac:dyDescent="0.2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s="12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5" x14ac:dyDescent="0.2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s="12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5" x14ac:dyDescent="0.2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s="1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5" x14ac:dyDescent="0.2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s="12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s="12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30" x14ac:dyDescent="0.2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s="12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5" x14ac:dyDescent="0.2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s="12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5" x14ac:dyDescent="0.2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s="12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5" x14ac:dyDescent="0.2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s="12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30" x14ac:dyDescent="0.2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s="12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5" x14ac:dyDescent="0.2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s="12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5" x14ac:dyDescent="0.2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s="12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5" x14ac:dyDescent="0.2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s="1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30" x14ac:dyDescent="0.2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s="12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5" x14ac:dyDescent="0.2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s="12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5" x14ac:dyDescent="0.2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s="12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5" x14ac:dyDescent="0.2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2" t="s">
        <v>8308</v>
      </c>
      <c r="R386" s="12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5" x14ac:dyDescent="0.2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2" t="s">
        <v>8308</v>
      </c>
      <c r="R387" s="12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5" x14ac:dyDescent="0.2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s="12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5" x14ac:dyDescent="0.2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s="12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s="12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5" x14ac:dyDescent="0.2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s="12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30" x14ac:dyDescent="0.2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s="1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30" x14ac:dyDescent="0.2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s="12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5" x14ac:dyDescent="0.2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s="12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0" x14ac:dyDescent="0.2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s="12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5" x14ac:dyDescent="0.2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s="12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s="12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s="12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45" x14ac:dyDescent="0.2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s="12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30" x14ac:dyDescent="0.2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s="12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5" x14ac:dyDescent="0.2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s="12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30" x14ac:dyDescent="0.2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s="1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5" x14ac:dyDescent="0.2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s="12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5" x14ac:dyDescent="0.2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s="12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30" x14ac:dyDescent="0.2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s="12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30" x14ac:dyDescent="0.2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s="12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0" x14ac:dyDescent="0.2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s="12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5" x14ac:dyDescent="0.2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s="12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30" x14ac:dyDescent="0.2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s="12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30" x14ac:dyDescent="0.2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s="12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s="12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s="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5" x14ac:dyDescent="0.2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s="12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5" x14ac:dyDescent="0.2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s="12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s="12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5" x14ac:dyDescent="0.2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s="12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45" x14ac:dyDescent="0.2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s="12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0" x14ac:dyDescent="0.2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s="12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5" x14ac:dyDescent="0.2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s="12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5" x14ac:dyDescent="0.2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s="12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30" x14ac:dyDescent="0.2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s="12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5" x14ac:dyDescent="0.2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s="1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5" x14ac:dyDescent="0.2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s="12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5" x14ac:dyDescent="0.2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s="12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s="12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s="12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5" x14ac:dyDescent="0.2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s="12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5" x14ac:dyDescent="0.2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s="12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5" x14ac:dyDescent="0.2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s="12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s="12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45" x14ac:dyDescent="0.2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s="12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0" x14ac:dyDescent="0.2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s="1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30" x14ac:dyDescent="0.2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s="12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5" x14ac:dyDescent="0.2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s="12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s="12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5" x14ac:dyDescent="0.2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s="12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5" x14ac:dyDescent="0.2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s="12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s="12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s="12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30" x14ac:dyDescent="0.2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s="12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5" x14ac:dyDescent="0.2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s="12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30" x14ac:dyDescent="0.2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s="1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5" x14ac:dyDescent="0.2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s="12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s="12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s="12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0" x14ac:dyDescent="0.2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s="12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s="12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5" x14ac:dyDescent="0.2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s="12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5" x14ac:dyDescent="0.2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s="12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5" x14ac:dyDescent="0.2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2" t="s">
        <v>8308</v>
      </c>
      <c r="R450" s="12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5" x14ac:dyDescent="0.2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2" t="s">
        <v>8308</v>
      </c>
      <c r="R451" s="12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5" x14ac:dyDescent="0.2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s="1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5" x14ac:dyDescent="0.2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s="12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0" x14ac:dyDescent="0.2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s="12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5" x14ac:dyDescent="0.2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s="12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30" x14ac:dyDescent="0.2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s="12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5" x14ac:dyDescent="0.2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s="12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5" x14ac:dyDescent="0.2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s="12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5" x14ac:dyDescent="0.2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s="12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30" x14ac:dyDescent="0.2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s="12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5" x14ac:dyDescent="0.2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s="12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s="1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5" x14ac:dyDescent="0.2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s="12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5" x14ac:dyDescent="0.2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s="12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s="12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0" x14ac:dyDescent="0.2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s="12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2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s="12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s="12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5" x14ac:dyDescent="0.2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s="12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5" x14ac:dyDescent="0.2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s="12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s="12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5" x14ac:dyDescent="0.2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s="1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45" x14ac:dyDescent="0.2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s="12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5" x14ac:dyDescent="0.2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s="12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30" x14ac:dyDescent="0.2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s="12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s="12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5" x14ac:dyDescent="0.2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s="12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x14ac:dyDescent="0.2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s="12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5" x14ac:dyDescent="0.2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s="12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30" x14ac:dyDescent="0.2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s="12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30" x14ac:dyDescent="0.2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s="12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5" x14ac:dyDescent="0.2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s="1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5" x14ac:dyDescent="0.2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s="12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30" x14ac:dyDescent="0.2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s="12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5" x14ac:dyDescent="0.2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s="12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45" x14ac:dyDescent="0.2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s="12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0" x14ac:dyDescent="0.2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s="12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5" x14ac:dyDescent="0.2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s="12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5" x14ac:dyDescent="0.2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s="12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0" x14ac:dyDescent="0.2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s="12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s="12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s="1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30" x14ac:dyDescent="0.2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s="12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5" x14ac:dyDescent="0.2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s="12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30" x14ac:dyDescent="0.2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s="12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5" x14ac:dyDescent="0.2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s="12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s="12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0" x14ac:dyDescent="0.2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s="12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s="12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s="12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s="12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45" x14ac:dyDescent="0.2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s="1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5" x14ac:dyDescent="0.2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s="12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5" x14ac:dyDescent="0.2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s="12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30" x14ac:dyDescent="0.2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s="12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5" x14ac:dyDescent="0.2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s="12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s="12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30" x14ac:dyDescent="0.2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s="12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5" x14ac:dyDescent="0.2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s="12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5" x14ac:dyDescent="0.2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s="12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30" x14ac:dyDescent="0.2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s="12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s="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30" x14ac:dyDescent="0.2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s="12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5" x14ac:dyDescent="0.2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2" t="s">
        <v>8308</v>
      </c>
      <c r="R514" s="12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0" x14ac:dyDescent="0.2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2" t="s">
        <v>8308</v>
      </c>
      <c r="R515" s="12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30" x14ac:dyDescent="0.2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s="12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30" x14ac:dyDescent="0.2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s="12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s="12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5" x14ac:dyDescent="0.2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s="12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5" x14ac:dyDescent="0.2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s="12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s="12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5" x14ac:dyDescent="0.25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s="1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5" x14ac:dyDescent="0.25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s="12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30" x14ac:dyDescent="0.25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s="12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5" x14ac:dyDescent="0.25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s="12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5" x14ac:dyDescent="0.25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s="12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5" x14ac:dyDescent="0.25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s="12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s="12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5" x14ac:dyDescent="0.25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s="12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x14ac:dyDescent="0.25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s="12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5" x14ac:dyDescent="0.25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s="12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5" x14ac:dyDescent="0.25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s="1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5" x14ac:dyDescent="0.25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s="12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5" x14ac:dyDescent="0.25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s="12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5" x14ac:dyDescent="0.25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s="12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5" x14ac:dyDescent="0.25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s="12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0" x14ac:dyDescent="0.25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s="12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5" x14ac:dyDescent="0.25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s="12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5" x14ac:dyDescent="0.25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s="12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5" x14ac:dyDescent="0.25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s="12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30" x14ac:dyDescent="0.25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s="12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s="1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30" x14ac:dyDescent="0.2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s="12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s="12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s="12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5" x14ac:dyDescent="0.2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s="12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5" x14ac:dyDescent="0.2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s="12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5" x14ac:dyDescent="0.2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s="12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5" x14ac:dyDescent="0.2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s="12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s="12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5" x14ac:dyDescent="0.2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s="12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5" x14ac:dyDescent="0.2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s="1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5" x14ac:dyDescent="0.2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s="12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30" x14ac:dyDescent="0.2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s="12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30" x14ac:dyDescent="0.2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s="12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5" x14ac:dyDescent="0.2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s="12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5" x14ac:dyDescent="0.2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s="12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s="12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5" x14ac:dyDescent="0.2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s="12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5" x14ac:dyDescent="0.2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s="12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5" x14ac:dyDescent="0.2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s="12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s="1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5" x14ac:dyDescent="0.2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s="12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5" x14ac:dyDescent="0.2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s="12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5" x14ac:dyDescent="0.2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s="12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5" x14ac:dyDescent="0.2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s="12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5" x14ac:dyDescent="0.2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s="12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5" x14ac:dyDescent="0.2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s="12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5" x14ac:dyDescent="0.2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s="12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0" x14ac:dyDescent="0.2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s="12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s="12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s="1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5" x14ac:dyDescent="0.2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s="12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5" x14ac:dyDescent="0.2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s="12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5" x14ac:dyDescent="0.2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s="12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5" x14ac:dyDescent="0.2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s="12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5" x14ac:dyDescent="0.2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s="12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2" t="s">
        <v>8317</v>
      </c>
      <c r="R578" s="12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5" x14ac:dyDescent="0.2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2" t="s">
        <v>8317</v>
      </c>
      <c r="R579" s="12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x14ac:dyDescent="0.2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s="12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0" x14ac:dyDescent="0.2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s="12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5" x14ac:dyDescent="0.2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s="1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5" x14ac:dyDescent="0.2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s="12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5" x14ac:dyDescent="0.2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s="12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0" x14ac:dyDescent="0.2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s="12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0" x14ac:dyDescent="0.2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s="12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s="12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30" x14ac:dyDescent="0.2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s="12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60" x14ac:dyDescent="0.2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s="12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5" x14ac:dyDescent="0.2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s="12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s="12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5" x14ac:dyDescent="0.2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s="1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s="12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5" x14ac:dyDescent="0.2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s="12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5" x14ac:dyDescent="0.2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s="12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s="12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5" x14ac:dyDescent="0.2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s="12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0" x14ac:dyDescent="0.2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s="12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30" x14ac:dyDescent="0.2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s="12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s="12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5" x14ac:dyDescent="0.2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s="12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s="1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5" x14ac:dyDescent="0.2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s="12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s="12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30" x14ac:dyDescent="0.2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s="12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5" x14ac:dyDescent="0.2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s="12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x14ac:dyDescent="0.2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s="12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5" x14ac:dyDescent="0.2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s="12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30" x14ac:dyDescent="0.2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s="12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5" x14ac:dyDescent="0.2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s="12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5" x14ac:dyDescent="0.2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s="12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30" x14ac:dyDescent="0.2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s="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5" x14ac:dyDescent="0.2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s="12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s="12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5" x14ac:dyDescent="0.2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s="12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30" x14ac:dyDescent="0.2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s="12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30" x14ac:dyDescent="0.2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s="12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5" x14ac:dyDescent="0.2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s="12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5" x14ac:dyDescent="0.2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s="12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5" x14ac:dyDescent="0.2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s="12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s="12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30" x14ac:dyDescent="0.2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s="1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5" x14ac:dyDescent="0.2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s="12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5" x14ac:dyDescent="0.2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s="12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5" x14ac:dyDescent="0.2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s="12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30" x14ac:dyDescent="0.2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s="12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5" x14ac:dyDescent="0.2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s="12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5" x14ac:dyDescent="0.2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s="12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5" x14ac:dyDescent="0.2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s="12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30" x14ac:dyDescent="0.2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s="12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5" x14ac:dyDescent="0.2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s="12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5" x14ac:dyDescent="0.2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s="1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0" x14ac:dyDescent="0.2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s="12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0" x14ac:dyDescent="0.2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s="12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s="12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0" x14ac:dyDescent="0.2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s="12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s="12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0" x14ac:dyDescent="0.2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s="12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5" x14ac:dyDescent="0.2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s="12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s="12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s="12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5" x14ac:dyDescent="0.2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2" t="s">
        <v>8317</v>
      </c>
      <c r="R642" s="1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5" x14ac:dyDescent="0.2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2" t="s">
        <v>8317</v>
      </c>
      <c r="R643" s="12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5" x14ac:dyDescent="0.2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s="12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0" x14ac:dyDescent="0.2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s="12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5" x14ac:dyDescent="0.2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s="12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s="12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5" x14ac:dyDescent="0.2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s="12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5" x14ac:dyDescent="0.2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s="12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x14ac:dyDescent="0.2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s="12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5" x14ac:dyDescent="0.2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s="12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5" x14ac:dyDescent="0.2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s="1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5" x14ac:dyDescent="0.2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s="12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5" x14ac:dyDescent="0.2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s="12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5" x14ac:dyDescent="0.2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s="12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5" x14ac:dyDescent="0.2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s="12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30" x14ac:dyDescent="0.2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s="12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5" x14ac:dyDescent="0.2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s="12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5" x14ac:dyDescent="0.2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s="12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5" x14ac:dyDescent="0.2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s="12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s="12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5" x14ac:dyDescent="0.2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s="1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30" x14ac:dyDescent="0.2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s="12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0" x14ac:dyDescent="0.2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s="12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5" x14ac:dyDescent="0.2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s="12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5" x14ac:dyDescent="0.2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s="12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5" x14ac:dyDescent="0.2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s="12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5" x14ac:dyDescent="0.2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s="12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5" x14ac:dyDescent="0.2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s="12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30" x14ac:dyDescent="0.2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s="12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30" x14ac:dyDescent="0.2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s="12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5" x14ac:dyDescent="0.2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s="1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5" x14ac:dyDescent="0.2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s="12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5" x14ac:dyDescent="0.2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s="12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5" x14ac:dyDescent="0.2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s="12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s="12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5" x14ac:dyDescent="0.2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s="12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s="12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5" x14ac:dyDescent="0.2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s="12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5" x14ac:dyDescent="0.2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s="12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5" x14ac:dyDescent="0.2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s="12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5" x14ac:dyDescent="0.2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s="1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5" x14ac:dyDescent="0.2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s="12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30" x14ac:dyDescent="0.2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s="12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5" x14ac:dyDescent="0.2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s="12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x14ac:dyDescent="0.2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s="12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5" x14ac:dyDescent="0.2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s="12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30" x14ac:dyDescent="0.2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s="12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5" x14ac:dyDescent="0.2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s="12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5" x14ac:dyDescent="0.2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s="12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5" x14ac:dyDescent="0.2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s="12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s="1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s="12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5" x14ac:dyDescent="0.2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s="12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0" x14ac:dyDescent="0.2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s="12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5" x14ac:dyDescent="0.2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s="12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5" x14ac:dyDescent="0.2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s="12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s="12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5" x14ac:dyDescent="0.2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s="12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5" x14ac:dyDescent="0.2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s="12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5" x14ac:dyDescent="0.2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s="12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5" x14ac:dyDescent="0.2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s="1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5" x14ac:dyDescent="0.2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s="12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5" x14ac:dyDescent="0.2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s="12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s="12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30" x14ac:dyDescent="0.2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2" t="s">
        <v>8317</v>
      </c>
      <c r="R706" s="12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2" t="s">
        <v>8317</v>
      </c>
      <c r="R707" s="12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5" x14ac:dyDescent="0.2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s="12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5" x14ac:dyDescent="0.2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s="12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5" x14ac:dyDescent="0.2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s="12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s="12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0" x14ac:dyDescent="0.2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s="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5" x14ac:dyDescent="0.2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s="12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5" x14ac:dyDescent="0.2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s="12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5" x14ac:dyDescent="0.2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s="12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30" x14ac:dyDescent="0.2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s="12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5" x14ac:dyDescent="0.2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s="12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30" x14ac:dyDescent="0.2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s="12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2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s="12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5" x14ac:dyDescent="0.2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s="12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5" x14ac:dyDescent="0.2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s="12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30" x14ac:dyDescent="0.2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s="1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5" x14ac:dyDescent="0.2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s="12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5" x14ac:dyDescent="0.2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s="12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0" x14ac:dyDescent="0.2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s="12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5" x14ac:dyDescent="0.2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s="12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s="12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5" x14ac:dyDescent="0.2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s="12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5" x14ac:dyDescent="0.2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s="12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30" x14ac:dyDescent="0.2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s="12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5" x14ac:dyDescent="0.2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s="12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x14ac:dyDescent="0.2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s="1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30" x14ac:dyDescent="0.2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s="12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5" x14ac:dyDescent="0.2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s="12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5" x14ac:dyDescent="0.2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s="12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0" x14ac:dyDescent="0.2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s="12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s="12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5" x14ac:dyDescent="0.2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s="12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5" x14ac:dyDescent="0.2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s="12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s="12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5" x14ac:dyDescent="0.2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s="12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5" x14ac:dyDescent="0.2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s="1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x14ac:dyDescent="0.2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s="12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5" x14ac:dyDescent="0.2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s="12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5" x14ac:dyDescent="0.2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s="12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0" x14ac:dyDescent="0.2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s="12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5" x14ac:dyDescent="0.2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s="12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x14ac:dyDescent="0.2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s="12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5" x14ac:dyDescent="0.2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s="12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s="12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5" x14ac:dyDescent="0.2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s="12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5" x14ac:dyDescent="0.2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s="1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30" x14ac:dyDescent="0.2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s="12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5" x14ac:dyDescent="0.2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s="12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5" x14ac:dyDescent="0.2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s="12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5" x14ac:dyDescent="0.2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s="12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s="12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s="12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5" x14ac:dyDescent="0.2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s="12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0" x14ac:dyDescent="0.2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s="12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30" x14ac:dyDescent="0.2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s="12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5" x14ac:dyDescent="0.2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s="1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30" x14ac:dyDescent="0.2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s="12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30" x14ac:dyDescent="0.2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s="12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30" x14ac:dyDescent="0.2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s="12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30" x14ac:dyDescent="0.2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s="12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s="12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5" x14ac:dyDescent="0.2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s="12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0" x14ac:dyDescent="0.2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s="12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5" x14ac:dyDescent="0.2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2" t="s">
        <v>8320</v>
      </c>
      <c r="R770" s="12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5" x14ac:dyDescent="0.2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2" t="s">
        <v>8320</v>
      </c>
      <c r="R771" s="12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5" x14ac:dyDescent="0.2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s="1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30" x14ac:dyDescent="0.2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s="12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45" x14ac:dyDescent="0.2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s="12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5" x14ac:dyDescent="0.2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s="12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5" x14ac:dyDescent="0.2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s="12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30" x14ac:dyDescent="0.2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s="12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5" x14ac:dyDescent="0.2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s="12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5" x14ac:dyDescent="0.2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s="12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30" x14ac:dyDescent="0.2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s="12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5" x14ac:dyDescent="0.2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s="12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0" x14ac:dyDescent="0.2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s="1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30" x14ac:dyDescent="0.2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s="12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30" x14ac:dyDescent="0.2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s="12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5" x14ac:dyDescent="0.2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s="12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5" x14ac:dyDescent="0.2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s="12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5" x14ac:dyDescent="0.2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s="12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30" x14ac:dyDescent="0.2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s="12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5" x14ac:dyDescent="0.2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s="12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5" x14ac:dyDescent="0.2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s="12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s="12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5" x14ac:dyDescent="0.2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s="1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5" x14ac:dyDescent="0.2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s="12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s="12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5" x14ac:dyDescent="0.2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s="12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5" x14ac:dyDescent="0.2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s="12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5" x14ac:dyDescent="0.2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s="12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s="12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5" x14ac:dyDescent="0.2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s="12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30" x14ac:dyDescent="0.2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s="12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5" x14ac:dyDescent="0.2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s="12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30" x14ac:dyDescent="0.2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s="1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30" x14ac:dyDescent="0.2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s="12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5" x14ac:dyDescent="0.2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s="12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5" x14ac:dyDescent="0.2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s="12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s="12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s="12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2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s="12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s="12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5" x14ac:dyDescent="0.2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s="12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0" x14ac:dyDescent="0.2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s="12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5" x14ac:dyDescent="0.2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s="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0" x14ac:dyDescent="0.2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s="12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5" x14ac:dyDescent="0.2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s="12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s="12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5" x14ac:dyDescent="0.2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s="12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s="12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0" x14ac:dyDescent="0.2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s="12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30" x14ac:dyDescent="0.2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s="12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5" x14ac:dyDescent="0.2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s="12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x14ac:dyDescent="0.2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s="12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30" x14ac:dyDescent="0.2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s="1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30" x14ac:dyDescent="0.2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s="12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0" x14ac:dyDescent="0.2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s="12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30" x14ac:dyDescent="0.2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s="12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5" x14ac:dyDescent="0.2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s="12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0" x14ac:dyDescent="0.2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s="12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30" x14ac:dyDescent="0.2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s="12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5" x14ac:dyDescent="0.2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s="12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5" x14ac:dyDescent="0.2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s="12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5" x14ac:dyDescent="0.2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s="12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s="1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0" x14ac:dyDescent="0.2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s="12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5" x14ac:dyDescent="0.2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2" t="s">
        <v>8323</v>
      </c>
      <c r="R834" s="12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2" t="s">
        <v>8323</v>
      </c>
      <c r="R835" s="12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5" x14ac:dyDescent="0.2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s="12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5" x14ac:dyDescent="0.2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s="12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s="12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0" x14ac:dyDescent="0.2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s="12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5" x14ac:dyDescent="0.2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s="12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30" x14ac:dyDescent="0.2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s="12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0" x14ac:dyDescent="0.2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s="1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5" x14ac:dyDescent="0.2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s="12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s="12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5" x14ac:dyDescent="0.2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s="12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5" x14ac:dyDescent="0.2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s="12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30" x14ac:dyDescent="0.2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s="12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0" x14ac:dyDescent="0.2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s="12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x14ac:dyDescent="0.2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s="12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s="12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45" x14ac:dyDescent="0.2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s="12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30" x14ac:dyDescent="0.2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s="1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0" x14ac:dyDescent="0.2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s="12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s="12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30" x14ac:dyDescent="0.2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s="12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30" x14ac:dyDescent="0.2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s="12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0" x14ac:dyDescent="0.2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s="12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5" x14ac:dyDescent="0.2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s="12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0" x14ac:dyDescent="0.2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s="12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5" x14ac:dyDescent="0.2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s="12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0" x14ac:dyDescent="0.2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s="12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5" x14ac:dyDescent="0.2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s="1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s="12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30" x14ac:dyDescent="0.2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s="12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30" x14ac:dyDescent="0.2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s="12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s="12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5" x14ac:dyDescent="0.2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s="12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30" x14ac:dyDescent="0.2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s="12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5" x14ac:dyDescent="0.2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s="12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45" x14ac:dyDescent="0.2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s="12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5" x14ac:dyDescent="0.2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s="12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5" x14ac:dyDescent="0.2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s="1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5" x14ac:dyDescent="0.2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s="12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30" x14ac:dyDescent="0.2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s="12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0" x14ac:dyDescent="0.2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s="12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5" x14ac:dyDescent="0.2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s="12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45" x14ac:dyDescent="0.2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s="12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x14ac:dyDescent="0.2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s="12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5" x14ac:dyDescent="0.2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s="12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5" x14ac:dyDescent="0.2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s="12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5" x14ac:dyDescent="0.2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s="12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5" x14ac:dyDescent="0.2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s="1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30" x14ac:dyDescent="0.2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s="12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5" x14ac:dyDescent="0.2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s="12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5" x14ac:dyDescent="0.2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s="12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30" x14ac:dyDescent="0.2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s="12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s="12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5" x14ac:dyDescent="0.2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s="12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5" x14ac:dyDescent="0.2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s="12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5" x14ac:dyDescent="0.2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s="12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s="12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5" x14ac:dyDescent="0.2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s="1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5" x14ac:dyDescent="0.2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s="12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5" x14ac:dyDescent="0.2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s="12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30" x14ac:dyDescent="0.2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s="12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5" x14ac:dyDescent="0.2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s="12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5" x14ac:dyDescent="0.2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s="12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5" x14ac:dyDescent="0.2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2" t="s">
        <v>8323</v>
      </c>
      <c r="R898" s="12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5" x14ac:dyDescent="0.2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2" t="s">
        <v>8323</v>
      </c>
      <c r="R899" s="12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5" x14ac:dyDescent="0.2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s="12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30" x14ac:dyDescent="0.2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s="12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0" x14ac:dyDescent="0.2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s="1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45" x14ac:dyDescent="0.2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s="12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5" x14ac:dyDescent="0.2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s="12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30" x14ac:dyDescent="0.2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s="12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s="12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30" x14ac:dyDescent="0.2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s="12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s="12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0" x14ac:dyDescent="0.2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s="12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30" x14ac:dyDescent="0.2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s="12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5" x14ac:dyDescent="0.2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s="12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s="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5" x14ac:dyDescent="0.2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s="12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30" x14ac:dyDescent="0.2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s="12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5" x14ac:dyDescent="0.2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s="12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30" x14ac:dyDescent="0.2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s="12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30" x14ac:dyDescent="0.2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s="12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30" x14ac:dyDescent="0.2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s="12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5" x14ac:dyDescent="0.2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s="12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5" x14ac:dyDescent="0.2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s="12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s="12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30" x14ac:dyDescent="0.2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s="1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5" x14ac:dyDescent="0.2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s="12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30" x14ac:dyDescent="0.2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s="12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5" x14ac:dyDescent="0.2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s="12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5" x14ac:dyDescent="0.2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s="12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30" x14ac:dyDescent="0.2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s="12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45" x14ac:dyDescent="0.2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s="12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s="12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30" x14ac:dyDescent="0.2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s="12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s="12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5" x14ac:dyDescent="0.2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s="1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s="12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0" x14ac:dyDescent="0.2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s="12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5" x14ac:dyDescent="0.2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s="12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5" x14ac:dyDescent="0.2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s="12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5" x14ac:dyDescent="0.2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s="12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30" x14ac:dyDescent="0.2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s="12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s="12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s="12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5" x14ac:dyDescent="0.2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s="12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30" x14ac:dyDescent="0.2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s="1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5" x14ac:dyDescent="0.2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s="12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5" x14ac:dyDescent="0.2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s="12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s="12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s="12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30" x14ac:dyDescent="0.2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s="12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0" x14ac:dyDescent="0.2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s="12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5" x14ac:dyDescent="0.2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s="12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30" x14ac:dyDescent="0.2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s="12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30" x14ac:dyDescent="0.2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s="12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30" x14ac:dyDescent="0.2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s="1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s="12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s="12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30" x14ac:dyDescent="0.2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s="12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s="12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s="12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45" x14ac:dyDescent="0.2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s="12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s="12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5" x14ac:dyDescent="0.2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s="12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5" x14ac:dyDescent="0.2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s="12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30" x14ac:dyDescent="0.2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2" t="s">
        <v>8317</v>
      </c>
      <c r="R962" s="1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30" x14ac:dyDescent="0.2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2" t="s">
        <v>8317</v>
      </c>
      <c r="R963" s="12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5" x14ac:dyDescent="0.2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s="12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s="12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5" x14ac:dyDescent="0.2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s="12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5" x14ac:dyDescent="0.2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s="12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30" x14ac:dyDescent="0.2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s="12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30" x14ac:dyDescent="0.2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s="12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5" x14ac:dyDescent="0.2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s="12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s="12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5" x14ac:dyDescent="0.2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s="1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5" x14ac:dyDescent="0.2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s="12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s="12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5" x14ac:dyDescent="0.2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s="12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s="12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5" x14ac:dyDescent="0.2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s="12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5" x14ac:dyDescent="0.2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s="12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5" x14ac:dyDescent="0.2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s="12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30" x14ac:dyDescent="0.2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s="12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5" x14ac:dyDescent="0.2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s="12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5" x14ac:dyDescent="0.2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s="1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5" x14ac:dyDescent="0.2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s="12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0" x14ac:dyDescent="0.2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s="12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5" x14ac:dyDescent="0.2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s="12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5" x14ac:dyDescent="0.2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s="12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5" x14ac:dyDescent="0.2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s="12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5" x14ac:dyDescent="0.2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s="12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s="12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5" x14ac:dyDescent="0.2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s="12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x14ac:dyDescent="0.2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s="12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5" x14ac:dyDescent="0.2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s="1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60" x14ac:dyDescent="0.2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s="12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30" x14ac:dyDescent="0.2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s="12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s="12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s="12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5" x14ac:dyDescent="0.2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s="12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0" x14ac:dyDescent="0.2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s="12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s="12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0" x14ac:dyDescent="0.2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s="12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30" x14ac:dyDescent="0.2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s="12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30" x14ac:dyDescent="0.2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s="1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5" x14ac:dyDescent="0.2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s="12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5" x14ac:dyDescent="0.2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s="12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30" x14ac:dyDescent="0.2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s="12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s="12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0" x14ac:dyDescent="0.2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s="12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30" x14ac:dyDescent="0.2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s="12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30" x14ac:dyDescent="0.2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s="12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5" x14ac:dyDescent="0.2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s="12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5" x14ac:dyDescent="0.2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s="12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5" x14ac:dyDescent="0.2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s="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30" x14ac:dyDescent="0.2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s="12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5" x14ac:dyDescent="0.2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s="12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5" x14ac:dyDescent="0.2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s="12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s="12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0" x14ac:dyDescent="0.2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s="12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30" x14ac:dyDescent="0.2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s="12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5" x14ac:dyDescent="0.2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s="12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30" x14ac:dyDescent="0.2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s="12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0" x14ac:dyDescent="0.2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s="12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5" x14ac:dyDescent="0.2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s="1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30" x14ac:dyDescent="0.2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s="12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s="12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30" x14ac:dyDescent="0.2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s="12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2" t="s">
        <v>8323</v>
      </c>
      <c r="R1026" s="12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0" x14ac:dyDescent="0.2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2" t="s">
        <v>8323</v>
      </c>
      <c r="R1027" s="12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5" x14ac:dyDescent="0.2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s="12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5" x14ac:dyDescent="0.2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s="12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s="12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0" x14ac:dyDescent="0.2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s="12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x14ac:dyDescent="0.2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s="1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5" x14ac:dyDescent="0.2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s="12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s="12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5" x14ac:dyDescent="0.2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s="12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s="12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5" x14ac:dyDescent="0.2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s="12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30" x14ac:dyDescent="0.2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s="12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5" x14ac:dyDescent="0.2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s="12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s="12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5" x14ac:dyDescent="0.2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s="12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5" x14ac:dyDescent="0.2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s="1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30" x14ac:dyDescent="0.2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s="12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s="12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30" x14ac:dyDescent="0.2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s="12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5" x14ac:dyDescent="0.2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s="12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30" x14ac:dyDescent="0.2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s="12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5" x14ac:dyDescent="0.2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s="12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30" x14ac:dyDescent="0.2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s="12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s="12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s="12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x14ac:dyDescent="0.2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s="1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5" x14ac:dyDescent="0.2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s="12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45" x14ac:dyDescent="0.2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s="12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5" x14ac:dyDescent="0.2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s="12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5" x14ac:dyDescent="0.2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s="12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s="12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5" x14ac:dyDescent="0.2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s="12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0" x14ac:dyDescent="0.2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s="12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5" x14ac:dyDescent="0.2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s="12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s="12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5" x14ac:dyDescent="0.2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s="1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0" x14ac:dyDescent="0.2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s="12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2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s="12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5" x14ac:dyDescent="0.2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s="12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s="12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5" x14ac:dyDescent="0.2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s="12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30" x14ac:dyDescent="0.2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s="12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5" x14ac:dyDescent="0.2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s="12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5" x14ac:dyDescent="0.2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s="12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30" x14ac:dyDescent="0.2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s="12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30" x14ac:dyDescent="0.2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s="1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5" x14ac:dyDescent="0.2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s="12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5" x14ac:dyDescent="0.2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s="12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0" x14ac:dyDescent="0.2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s="12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5" x14ac:dyDescent="0.2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s="12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0" x14ac:dyDescent="0.2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s="12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s="12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30" x14ac:dyDescent="0.2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s="12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5" x14ac:dyDescent="0.2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s="12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5" x14ac:dyDescent="0.2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s="12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30" x14ac:dyDescent="0.2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s="1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30" x14ac:dyDescent="0.2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s="12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0" x14ac:dyDescent="0.2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s="12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5" x14ac:dyDescent="0.2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s="12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s="12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0" x14ac:dyDescent="0.2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s="12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s="12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5" x14ac:dyDescent="0.2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s="12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0" x14ac:dyDescent="0.2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2" t="s">
        <v>8331</v>
      </c>
      <c r="R1090" s="12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2" t="s">
        <v>8331</v>
      </c>
      <c r="R1091" s="12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5" x14ac:dyDescent="0.2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s="1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5" x14ac:dyDescent="0.2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s="12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5" x14ac:dyDescent="0.2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s="12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s="12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5" x14ac:dyDescent="0.2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s="12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5" x14ac:dyDescent="0.2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s="12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5" x14ac:dyDescent="0.2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s="12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30" x14ac:dyDescent="0.2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s="12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s="12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5" x14ac:dyDescent="0.2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s="12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30" x14ac:dyDescent="0.2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s="1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0" x14ac:dyDescent="0.2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s="12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5" x14ac:dyDescent="0.2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s="12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s="12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s="12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5" x14ac:dyDescent="0.2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s="12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30" x14ac:dyDescent="0.2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s="12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45" x14ac:dyDescent="0.2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s="12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5" x14ac:dyDescent="0.2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s="12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5" x14ac:dyDescent="0.2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s="12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5" x14ac:dyDescent="0.2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s="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5" x14ac:dyDescent="0.2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s="12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30" x14ac:dyDescent="0.2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s="12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5" x14ac:dyDescent="0.2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s="12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5" x14ac:dyDescent="0.2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s="12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5" x14ac:dyDescent="0.2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s="12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0" x14ac:dyDescent="0.2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s="12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30" x14ac:dyDescent="0.2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s="12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5" x14ac:dyDescent="0.2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s="12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5" x14ac:dyDescent="0.2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s="12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0" x14ac:dyDescent="0.2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s="1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30" x14ac:dyDescent="0.2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s="12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5" x14ac:dyDescent="0.2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s="12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5" x14ac:dyDescent="0.2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s="12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5" x14ac:dyDescent="0.2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s="12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5" x14ac:dyDescent="0.2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s="12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0" x14ac:dyDescent="0.2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s="12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45" x14ac:dyDescent="0.2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s="12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s="12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30" x14ac:dyDescent="0.2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s="12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5" x14ac:dyDescent="0.2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s="1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5" x14ac:dyDescent="0.2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s="12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s="12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5" x14ac:dyDescent="0.2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s="12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30" x14ac:dyDescent="0.2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s="12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s="12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s="12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5" x14ac:dyDescent="0.2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s="12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5" x14ac:dyDescent="0.2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s="12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5" x14ac:dyDescent="0.2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s="12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30" x14ac:dyDescent="0.2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s="1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s="12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s="12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5" x14ac:dyDescent="0.2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s="12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30" x14ac:dyDescent="0.2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s="12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30" x14ac:dyDescent="0.2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s="12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0" x14ac:dyDescent="0.2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s="12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5" x14ac:dyDescent="0.2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s="12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s="12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x14ac:dyDescent="0.2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s="12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s="1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5" x14ac:dyDescent="0.2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s="12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2" t="s">
        <v>8334</v>
      </c>
      <c r="R1154" s="12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2" t="s">
        <v>8334</v>
      </c>
      <c r="R1155" s="12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30" x14ac:dyDescent="0.2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s="12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5" x14ac:dyDescent="0.2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s="12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s="12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5" x14ac:dyDescent="0.2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s="12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5" x14ac:dyDescent="0.2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s="12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5" x14ac:dyDescent="0.2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s="12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30" x14ac:dyDescent="0.2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s="1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5" x14ac:dyDescent="0.2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s="12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5" x14ac:dyDescent="0.2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s="12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5" x14ac:dyDescent="0.2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s="12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s="12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5" x14ac:dyDescent="0.2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s="12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s="12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30" x14ac:dyDescent="0.2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s="12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30" x14ac:dyDescent="0.2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s="12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s="12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s="1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0" x14ac:dyDescent="0.2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s="12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x14ac:dyDescent="0.2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s="12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5" x14ac:dyDescent="0.2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s="12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30" x14ac:dyDescent="0.2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s="12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30" x14ac:dyDescent="0.2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s="12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s="12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5" x14ac:dyDescent="0.2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s="12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5" x14ac:dyDescent="0.2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s="12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s="12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0" x14ac:dyDescent="0.2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s="1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x14ac:dyDescent="0.2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s="12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5" x14ac:dyDescent="0.2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s="12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5" x14ac:dyDescent="0.2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s="12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5" x14ac:dyDescent="0.2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s="12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5" x14ac:dyDescent="0.2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s="12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5" x14ac:dyDescent="0.2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s="12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5" x14ac:dyDescent="0.2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s="12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30" x14ac:dyDescent="0.2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s="12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5" x14ac:dyDescent="0.2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s="12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0" x14ac:dyDescent="0.2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s="1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5" x14ac:dyDescent="0.2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s="12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s="12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5" x14ac:dyDescent="0.2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s="12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5" x14ac:dyDescent="0.2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s="12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45" x14ac:dyDescent="0.2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s="12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s="12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5" x14ac:dyDescent="0.2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s="12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s="12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5" x14ac:dyDescent="0.2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s="12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5" x14ac:dyDescent="0.2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s="1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5" x14ac:dyDescent="0.2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s="12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5" x14ac:dyDescent="0.2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s="12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s="12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s="12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5" x14ac:dyDescent="0.2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s="12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5" x14ac:dyDescent="0.2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s="12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s="12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5" x14ac:dyDescent="0.2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s="12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5" x14ac:dyDescent="0.2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s="12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x14ac:dyDescent="0.2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s="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5" x14ac:dyDescent="0.2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s="12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5" x14ac:dyDescent="0.2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s="12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5" x14ac:dyDescent="0.2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s="12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5" x14ac:dyDescent="0.2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s="12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5" x14ac:dyDescent="0.2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s="12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2" t="s">
        <v>8336</v>
      </c>
      <c r="R1218" s="12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2" t="s">
        <v>8336</v>
      </c>
      <c r="R1219" s="12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5" x14ac:dyDescent="0.2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s="12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0" x14ac:dyDescent="0.2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s="12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30" x14ac:dyDescent="0.2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s="1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5" x14ac:dyDescent="0.2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s="12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s="12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0" x14ac:dyDescent="0.2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s="12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s="12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5" x14ac:dyDescent="0.2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s="12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30" x14ac:dyDescent="0.2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s="12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5" x14ac:dyDescent="0.2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s="12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0" x14ac:dyDescent="0.2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s="12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5" x14ac:dyDescent="0.2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s="12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s="1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s="12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5" x14ac:dyDescent="0.2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s="12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5" x14ac:dyDescent="0.2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s="12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s="12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5" x14ac:dyDescent="0.2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s="12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2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s="12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5" x14ac:dyDescent="0.2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s="12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5" x14ac:dyDescent="0.2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s="12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s="12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0" x14ac:dyDescent="0.2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s="1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5" x14ac:dyDescent="0.2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s="12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5" x14ac:dyDescent="0.2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s="12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30" x14ac:dyDescent="0.2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s="12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30" x14ac:dyDescent="0.2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s="12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s="12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5" x14ac:dyDescent="0.2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s="12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s="12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0" x14ac:dyDescent="0.2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s="12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30" x14ac:dyDescent="0.2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s="12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5" x14ac:dyDescent="0.2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s="1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0" x14ac:dyDescent="0.2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s="12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s="12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5" x14ac:dyDescent="0.2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s="12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5" x14ac:dyDescent="0.2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s="12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30" x14ac:dyDescent="0.2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s="12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5" x14ac:dyDescent="0.2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s="12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5" x14ac:dyDescent="0.2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s="12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30" x14ac:dyDescent="0.2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s="12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0" x14ac:dyDescent="0.2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s="12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s="1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0" x14ac:dyDescent="0.2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s="12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5" x14ac:dyDescent="0.2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s="12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s="12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5" x14ac:dyDescent="0.2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s="12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45" x14ac:dyDescent="0.2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s="12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0" x14ac:dyDescent="0.2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s="12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5" x14ac:dyDescent="0.2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s="12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0" x14ac:dyDescent="0.2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s="12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5" x14ac:dyDescent="0.2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s="12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0" x14ac:dyDescent="0.2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s="1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5" x14ac:dyDescent="0.2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s="12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5" x14ac:dyDescent="0.2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s="12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0" x14ac:dyDescent="0.2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s="12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s="12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s="12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s="12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5" x14ac:dyDescent="0.2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s="12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5" x14ac:dyDescent="0.2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s="12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5" x14ac:dyDescent="0.2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s="12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30" x14ac:dyDescent="0.2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2" t="s">
        <v>8323</v>
      </c>
      <c r="R1282" s="1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5" x14ac:dyDescent="0.2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2" t="s">
        <v>8323</v>
      </c>
      <c r="R1283" s="12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5" x14ac:dyDescent="0.2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s="12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30" x14ac:dyDescent="0.2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s="12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s="12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5" x14ac:dyDescent="0.25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s="12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30" x14ac:dyDescent="0.25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s="12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0" x14ac:dyDescent="0.25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s="12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5" x14ac:dyDescent="0.25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s="12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30" x14ac:dyDescent="0.25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s="12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x14ac:dyDescent="0.25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s="1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5" x14ac:dyDescent="0.25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s="12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5" x14ac:dyDescent="0.25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s="12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5" x14ac:dyDescent="0.25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s="12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5" x14ac:dyDescent="0.25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s="12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5" x14ac:dyDescent="0.25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s="12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5" x14ac:dyDescent="0.25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s="12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5" x14ac:dyDescent="0.25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s="12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5" x14ac:dyDescent="0.25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s="12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30" x14ac:dyDescent="0.25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s="12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5" x14ac:dyDescent="0.25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s="1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5" x14ac:dyDescent="0.25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s="12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30" x14ac:dyDescent="0.25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s="12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s="12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s="12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5" x14ac:dyDescent="0.2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s="12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45" x14ac:dyDescent="0.2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s="12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s="12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x14ac:dyDescent="0.2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s="12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0" x14ac:dyDescent="0.2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s="12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0" x14ac:dyDescent="0.2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s="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5" x14ac:dyDescent="0.2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s="12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30" x14ac:dyDescent="0.2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s="12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5" x14ac:dyDescent="0.2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s="12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5" x14ac:dyDescent="0.2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s="12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s="12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30" x14ac:dyDescent="0.2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s="12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5" x14ac:dyDescent="0.2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s="12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s="12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5" x14ac:dyDescent="0.2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s="12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5" x14ac:dyDescent="0.2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s="1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5" x14ac:dyDescent="0.2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s="12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5" x14ac:dyDescent="0.2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s="12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5" x14ac:dyDescent="0.2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s="12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5" x14ac:dyDescent="0.2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s="12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5" x14ac:dyDescent="0.2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s="12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5" x14ac:dyDescent="0.2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s="12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s="12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5" x14ac:dyDescent="0.2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s="12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s="12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30" x14ac:dyDescent="0.2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s="1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30" x14ac:dyDescent="0.2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s="12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5" x14ac:dyDescent="0.2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s="12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5" x14ac:dyDescent="0.2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s="12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30" x14ac:dyDescent="0.2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s="12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5" x14ac:dyDescent="0.2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s="12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5" x14ac:dyDescent="0.2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s="12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s="12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5" x14ac:dyDescent="0.2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s="12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x14ac:dyDescent="0.2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s="12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30" x14ac:dyDescent="0.2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s="1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5" x14ac:dyDescent="0.2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s="12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5" x14ac:dyDescent="0.2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s="12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5" x14ac:dyDescent="0.2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s="12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2" t="s">
        <v>8320</v>
      </c>
      <c r="R1346" s="12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2" t="s">
        <v>8320</v>
      </c>
      <c r="R1347" s="12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30" x14ac:dyDescent="0.2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s="12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5" x14ac:dyDescent="0.2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s="12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5" x14ac:dyDescent="0.2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s="12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5" x14ac:dyDescent="0.2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s="12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5" x14ac:dyDescent="0.2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s="1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0" x14ac:dyDescent="0.2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s="12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5" x14ac:dyDescent="0.2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s="12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0" x14ac:dyDescent="0.2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s="12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5" x14ac:dyDescent="0.2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s="12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5" x14ac:dyDescent="0.2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s="12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5" x14ac:dyDescent="0.2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s="12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s="12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30" x14ac:dyDescent="0.2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s="12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s="12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s="1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s="12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0" x14ac:dyDescent="0.2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s="12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5" x14ac:dyDescent="0.2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s="12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5" x14ac:dyDescent="0.2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s="12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5" x14ac:dyDescent="0.2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s="12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s="12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30" x14ac:dyDescent="0.2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s="12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30" x14ac:dyDescent="0.2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s="12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5" x14ac:dyDescent="0.2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s="12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s="1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5" x14ac:dyDescent="0.2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s="12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2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s="12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0" x14ac:dyDescent="0.2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s="12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s="12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5" x14ac:dyDescent="0.2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s="12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s="12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5" x14ac:dyDescent="0.2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s="12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s="12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s="12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0" x14ac:dyDescent="0.2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s="1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5" x14ac:dyDescent="0.2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s="12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30" x14ac:dyDescent="0.2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s="12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5" x14ac:dyDescent="0.2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s="12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30" x14ac:dyDescent="0.2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s="12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s="12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s="12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5" x14ac:dyDescent="0.2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s="12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5" x14ac:dyDescent="0.2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s="12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s="12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30" x14ac:dyDescent="0.2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s="1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30" x14ac:dyDescent="0.2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s="12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30" x14ac:dyDescent="0.2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s="12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2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s="12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s="12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2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s="12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5" x14ac:dyDescent="0.2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s="12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s="12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30" x14ac:dyDescent="0.2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s="12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s="12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s="1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5" x14ac:dyDescent="0.2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s="12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5" x14ac:dyDescent="0.2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s="12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5" x14ac:dyDescent="0.2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s="12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5" x14ac:dyDescent="0.2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s="12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s="12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2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s="12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30" x14ac:dyDescent="0.2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s="12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5" x14ac:dyDescent="0.2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2" t="s">
        <v>8320</v>
      </c>
      <c r="R1410" s="12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30" x14ac:dyDescent="0.2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2" t="s">
        <v>8320</v>
      </c>
      <c r="R1411" s="12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5" x14ac:dyDescent="0.2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s="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5" x14ac:dyDescent="0.2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s="12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0" x14ac:dyDescent="0.2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s="12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5" x14ac:dyDescent="0.2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s="12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5" x14ac:dyDescent="0.2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s="12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s="12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s="12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s="12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s="12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5" x14ac:dyDescent="0.2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s="12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x14ac:dyDescent="0.2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s="1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5" x14ac:dyDescent="0.2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s="12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5" x14ac:dyDescent="0.2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s="12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5" x14ac:dyDescent="0.2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s="12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30" x14ac:dyDescent="0.2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s="12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5" x14ac:dyDescent="0.2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s="12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5" x14ac:dyDescent="0.2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s="12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5" x14ac:dyDescent="0.2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s="12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s="12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0" x14ac:dyDescent="0.2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s="12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30" x14ac:dyDescent="0.2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s="1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5" x14ac:dyDescent="0.2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s="12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5" x14ac:dyDescent="0.2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s="12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5" x14ac:dyDescent="0.2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s="12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30" x14ac:dyDescent="0.2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s="12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0" x14ac:dyDescent="0.2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s="12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5" x14ac:dyDescent="0.2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s="12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5" x14ac:dyDescent="0.2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s="12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5" x14ac:dyDescent="0.2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s="12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s="12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5" x14ac:dyDescent="0.2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s="1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5" x14ac:dyDescent="0.2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s="12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s="12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5" x14ac:dyDescent="0.2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s="12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0" x14ac:dyDescent="0.2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s="12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5" x14ac:dyDescent="0.2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s="12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5" x14ac:dyDescent="0.2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s="12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x14ac:dyDescent="0.2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s="12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5" x14ac:dyDescent="0.2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s="12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5" x14ac:dyDescent="0.2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s="12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5" x14ac:dyDescent="0.2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s="1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0" x14ac:dyDescent="0.2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s="12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s="12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5" x14ac:dyDescent="0.2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s="12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5" x14ac:dyDescent="0.2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s="12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5" x14ac:dyDescent="0.2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s="12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2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s="12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s="12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5" x14ac:dyDescent="0.2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s="12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s="12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30" x14ac:dyDescent="0.2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s="1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s="12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s="12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5" x14ac:dyDescent="0.2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s="12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s="12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5" x14ac:dyDescent="0.2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s="12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5" x14ac:dyDescent="0.2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s="12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s="12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5" x14ac:dyDescent="0.2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s="12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0" x14ac:dyDescent="0.2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s="12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5" x14ac:dyDescent="0.2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s="1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5" x14ac:dyDescent="0.2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s="12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5" x14ac:dyDescent="0.2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2" t="s">
        <v>8320</v>
      </c>
      <c r="R1474" s="12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2" t="s">
        <v>8320</v>
      </c>
      <c r="R1475" s="12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5" x14ac:dyDescent="0.2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s="12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s="12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0" x14ac:dyDescent="0.2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s="12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5" x14ac:dyDescent="0.2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s="12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5" x14ac:dyDescent="0.2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s="12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5" x14ac:dyDescent="0.2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s="12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5" x14ac:dyDescent="0.2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s="1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s="12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s="12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5" x14ac:dyDescent="0.2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s="12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s="12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5" x14ac:dyDescent="0.2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s="12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5" x14ac:dyDescent="0.2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s="12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s="12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30" x14ac:dyDescent="0.2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s="12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30" x14ac:dyDescent="0.2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s="12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s="1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0" x14ac:dyDescent="0.2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s="12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5" x14ac:dyDescent="0.2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s="12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s="12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5" x14ac:dyDescent="0.2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s="12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s="12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s="12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5" x14ac:dyDescent="0.2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s="12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5" x14ac:dyDescent="0.2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s="12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5" x14ac:dyDescent="0.2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s="12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5" x14ac:dyDescent="0.2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s="1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0" x14ac:dyDescent="0.2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s="12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5" x14ac:dyDescent="0.2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s="12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5" x14ac:dyDescent="0.2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s="12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0" x14ac:dyDescent="0.2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s="12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5" x14ac:dyDescent="0.2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s="12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30" x14ac:dyDescent="0.2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s="12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5" x14ac:dyDescent="0.2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s="12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s="12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5" x14ac:dyDescent="0.2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s="12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5" x14ac:dyDescent="0.2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s="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5" x14ac:dyDescent="0.2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s="12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5" x14ac:dyDescent="0.2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s="12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s="12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30" x14ac:dyDescent="0.2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s="12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5" x14ac:dyDescent="0.2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s="12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s="12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5" x14ac:dyDescent="0.2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s="12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s="12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5" x14ac:dyDescent="0.2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s="12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0" x14ac:dyDescent="0.2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s="1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30" x14ac:dyDescent="0.2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s="12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5" x14ac:dyDescent="0.2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s="12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5" x14ac:dyDescent="0.2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s="12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30" x14ac:dyDescent="0.2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s="12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5" x14ac:dyDescent="0.2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s="12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5" x14ac:dyDescent="0.2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s="12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0" x14ac:dyDescent="0.2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s="12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s="12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0" x14ac:dyDescent="0.2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s="12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5" x14ac:dyDescent="0.2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s="1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5" x14ac:dyDescent="0.2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s="12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5" x14ac:dyDescent="0.2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s="12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0" x14ac:dyDescent="0.2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s="12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s="12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5" x14ac:dyDescent="0.2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s="12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5" x14ac:dyDescent="0.2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2" t="s">
        <v>8336</v>
      </c>
      <c r="R1538" s="12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30" x14ac:dyDescent="0.2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2" t="s">
        <v>8336</v>
      </c>
      <c r="R1539" s="12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30" x14ac:dyDescent="0.2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s="12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5" x14ac:dyDescent="0.2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s="12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5" x14ac:dyDescent="0.2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s="1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30" x14ac:dyDescent="0.2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s="12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5" x14ac:dyDescent="0.2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s="12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s="12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s="12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s="12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5" x14ac:dyDescent="0.2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s="12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30" x14ac:dyDescent="0.2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s="12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s="12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s="12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5" x14ac:dyDescent="0.2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s="1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5" x14ac:dyDescent="0.2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s="12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5" x14ac:dyDescent="0.2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s="12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s="12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5" x14ac:dyDescent="0.2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s="12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30" x14ac:dyDescent="0.2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s="12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30" x14ac:dyDescent="0.2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s="12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30" x14ac:dyDescent="0.2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s="12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0" x14ac:dyDescent="0.2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s="12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0" x14ac:dyDescent="0.2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s="12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5" x14ac:dyDescent="0.2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s="1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5" x14ac:dyDescent="0.2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s="12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5" x14ac:dyDescent="0.2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s="12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s="12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5" x14ac:dyDescent="0.2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s="12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5" x14ac:dyDescent="0.2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s="12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30" x14ac:dyDescent="0.2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s="12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5" x14ac:dyDescent="0.2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s="12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s="12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s="12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s="1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5" x14ac:dyDescent="0.2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s="12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5" x14ac:dyDescent="0.2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s="12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5" x14ac:dyDescent="0.2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s="12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5" x14ac:dyDescent="0.2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s="12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5" x14ac:dyDescent="0.2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s="12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0" x14ac:dyDescent="0.2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s="12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5" x14ac:dyDescent="0.2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s="12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45" x14ac:dyDescent="0.2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s="12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0" x14ac:dyDescent="0.2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s="12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s="1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5" x14ac:dyDescent="0.2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s="12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s="12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5" x14ac:dyDescent="0.2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s="12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5" x14ac:dyDescent="0.2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s="12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5" x14ac:dyDescent="0.2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s="12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x14ac:dyDescent="0.2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s="12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5" x14ac:dyDescent="0.2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s="12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s="12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30" x14ac:dyDescent="0.2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s="12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s="1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5" x14ac:dyDescent="0.2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s="12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s="12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0" x14ac:dyDescent="0.2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s="12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0" x14ac:dyDescent="0.2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s="12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s="12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0" x14ac:dyDescent="0.2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s="12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s="12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5" x14ac:dyDescent="0.2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s="12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30" x14ac:dyDescent="0.2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s="12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5" x14ac:dyDescent="0.2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2" t="s">
        <v>8336</v>
      </c>
      <c r="R1602" s="1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30" x14ac:dyDescent="0.2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2" t="s">
        <v>8323</v>
      </c>
      <c r="R1603" s="12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30" x14ac:dyDescent="0.2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s="12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0" x14ac:dyDescent="0.2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s="12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5" x14ac:dyDescent="0.2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s="12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5" x14ac:dyDescent="0.2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s="12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5" x14ac:dyDescent="0.2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s="12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30" x14ac:dyDescent="0.2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s="12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0" x14ac:dyDescent="0.2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s="12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30" x14ac:dyDescent="0.2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s="12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s="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s="12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0" x14ac:dyDescent="0.2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s="12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5" x14ac:dyDescent="0.2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s="12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5" x14ac:dyDescent="0.2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s="12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30" x14ac:dyDescent="0.2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s="12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30" x14ac:dyDescent="0.2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s="12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0" x14ac:dyDescent="0.2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s="12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0" x14ac:dyDescent="0.2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s="12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5" x14ac:dyDescent="0.2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s="12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s="1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30" x14ac:dyDescent="0.2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s="12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30" x14ac:dyDescent="0.2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s="12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5" x14ac:dyDescent="0.2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s="12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0" x14ac:dyDescent="0.2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s="12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5" x14ac:dyDescent="0.2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s="12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30" x14ac:dyDescent="0.2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s="12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5" x14ac:dyDescent="0.2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s="12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s="12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s="12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5" x14ac:dyDescent="0.2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s="1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5" x14ac:dyDescent="0.2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s="12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5" x14ac:dyDescent="0.2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s="12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5" x14ac:dyDescent="0.2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s="12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0" x14ac:dyDescent="0.2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s="12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5" x14ac:dyDescent="0.2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s="12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s="12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s="12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s="12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5" x14ac:dyDescent="0.2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s="12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5" x14ac:dyDescent="0.2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s="1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s="12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s="12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s="12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30" x14ac:dyDescent="0.2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s="12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s="12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5" x14ac:dyDescent="0.2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s="12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30" x14ac:dyDescent="0.2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s="12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s="12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5" x14ac:dyDescent="0.2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s="12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0" x14ac:dyDescent="0.2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s="1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s="12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5" x14ac:dyDescent="0.2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s="12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30" x14ac:dyDescent="0.2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s="12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s="12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0" x14ac:dyDescent="0.2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s="12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45" x14ac:dyDescent="0.2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s="12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5" x14ac:dyDescent="0.2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s="12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5" x14ac:dyDescent="0.2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s="12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5" x14ac:dyDescent="0.2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s="12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5" x14ac:dyDescent="0.2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s="1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45" x14ac:dyDescent="0.2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s="12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5" x14ac:dyDescent="0.2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s="12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0" x14ac:dyDescent="0.2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s="12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30" x14ac:dyDescent="0.2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2" t="s">
        <v>8323</v>
      </c>
      <c r="R1666" s="12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5" x14ac:dyDescent="0.2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2" t="s">
        <v>8323</v>
      </c>
      <c r="R1667" s="12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30" x14ac:dyDescent="0.2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s="12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s="12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5" x14ac:dyDescent="0.2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s="12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5" x14ac:dyDescent="0.2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s="12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45" x14ac:dyDescent="0.2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s="1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s="12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0" x14ac:dyDescent="0.2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s="12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s="12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5" x14ac:dyDescent="0.2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s="12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s="12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0" x14ac:dyDescent="0.2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s="12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30" x14ac:dyDescent="0.2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s="12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0" x14ac:dyDescent="0.2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s="12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s="12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s="1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5" x14ac:dyDescent="0.2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s="12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0" x14ac:dyDescent="0.2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s="12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30" x14ac:dyDescent="0.2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s="12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s="12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5" x14ac:dyDescent="0.2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s="12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5" x14ac:dyDescent="0.2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s="12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5" x14ac:dyDescent="0.2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s="12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45" x14ac:dyDescent="0.2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s="12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x14ac:dyDescent="0.2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s="12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30" x14ac:dyDescent="0.2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s="1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5" x14ac:dyDescent="0.2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s="12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30" x14ac:dyDescent="0.2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s="12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5" x14ac:dyDescent="0.2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s="12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5" x14ac:dyDescent="0.2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s="12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5" x14ac:dyDescent="0.2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s="12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5" x14ac:dyDescent="0.2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s="12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30" x14ac:dyDescent="0.2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s="12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45" x14ac:dyDescent="0.2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s="12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5" x14ac:dyDescent="0.2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s="12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5" x14ac:dyDescent="0.2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s="1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5" x14ac:dyDescent="0.2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s="12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x14ac:dyDescent="0.2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s="12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5" x14ac:dyDescent="0.2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s="12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0" x14ac:dyDescent="0.2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s="12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30" x14ac:dyDescent="0.2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s="12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s="12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5" x14ac:dyDescent="0.2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s="12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5" x14ac:dyDescent="0.2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s="12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30" x14ac:dyDescent="0.2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s="12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s="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5" x14ac:dyDescent="0.2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s="12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5" x14ac:dyDescent="0.2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s="12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5" x14ac:dyDescent="0.2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s="12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5" x14ac:dyDescent="0.2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s="12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s="12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5" x14ac:dyDescent="0.2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s="12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30" x14ac:dyDescent="0.2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s="12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s="12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5" x14ac:dyDescent="0.2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s="12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s="1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s="12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30" x14ac:dyDescent="0.2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s="12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5" x14ac:dyDescent="0.2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s="12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5" x14ac:dyDescent="0.2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s="12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5" x14ac:dyDescent="0.2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s="12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s="12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5" x14ac:dyDescent="0.2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s="12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30" x14ac:dyDescent="0.2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2" t="s">
        <v>8323</v>
      </c>
      <c r="R1730" s="12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5" x14ac:dyDescent="0.2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2" t="s">
        <v>8323</v>
      </c>
      <c r="R1731" s="12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s="1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s="12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5" x14ac:dyDescent="0.2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s="12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5" x14ac:dyDescent="0.2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s="12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s="12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30" x14ac:dyDescent="0.2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s="12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0" x14ac:dyDescent="0.2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s="12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5" x14ac:dyDescent="0.2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s="12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0" x14ac:dyDescent="0.2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s="12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s="12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s="1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0" x14ac:dyDescent="0.2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s="12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5" x14ac:dyDescent="0.2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s="12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30" x14ac:dyDescent="0.2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s="12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5" x14ac:dyDescent="0.2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s="12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5" x14ac:dyDescent="0.2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s="12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5" x14ac:dyDescent="0.2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s="12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5" x14ac:dyDescent="0.2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s="12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0" x14ac:dyDescent="0.2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s="12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0" x14ac:dyDescent="0.2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s="12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5" x14ac:dyDescent="0.2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s="1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s="12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0" x14ac:dyDescent="0.2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s="12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s="12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5" x14ac:dyDescent="0.2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s="12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5" x14ac:dyDescent="0.2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s="12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30" x14ac:dyDescent="0.2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s="12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0" x14ac:dyDescent="0.2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s="12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5" x14ac:dyDescent="0.2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s="12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x14ac:dyDescent="0.2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s="12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5" x14ac:dyDescent="0.2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s="1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s="12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x14ac:dyDescent="0.2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s="12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5" x14ac:dyDescent="0.2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s="12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5" x14ac:dyDescent="0.2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s="12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5" x14ac:dyDescent="0.2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s="12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s="12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0" x14ac:dyDescent="0.2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s="12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s="12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s="12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5" x14ac:dyDescent="0.2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s="1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5" x14ac:dyDescent="0.2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s="12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0" x14ac:dyDescent="0.2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s="12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5" x14ac:dyDescent="0.2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s="12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5" x14ac:dyDescent="0.2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s="12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s="12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s="12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5" x14ac:dyDescent="0.2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s="12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s="12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5" x14ac:dyDescent="0.2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s="12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5" x14ac:dyDescent="0.2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s="1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5" x14ac:dyDescent="0.2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s="12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5" x14ac:dyDescent="0.2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s="12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5" x14ac:dyDescent="0.2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s="12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5" x14ac:dyDescent="0.2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s="12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30" x14ac:dyDescent="0.2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s="12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5" x14ac:dyDescent="0.2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s="12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30" x14ac:dyDescent="0.2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s="12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30" x14ac:dyDescent="0.2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s="12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s="12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30" x14ac:dyDescent="0.2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s="1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0" x14ac:dyDescent="0.2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s="12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0" x14ac:dyDescent="0.2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2" t="s">
        <v>8336</v>
      </c>
      <c r="R1794" s="12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30" x14ac:dyDescent="0.2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2" t="s">
        <v>8336</v>
      </c>
      <c r="R1795" s="12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5" x14ac:dyDescent="0.2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s="12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30" x14ac:dyDescent="0.2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s="12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5" x14ac:dyDescent="0.2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s="12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s="12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s="12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s="12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5" x14ac:dyDescent="0.2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s="1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5" x14ac:dyDescent="0.2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s="12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0" x14ac:dyDescent="0.2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s="12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s="12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30" x14ac:dyDescent="0.2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s="12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5" x14ac:dyDescent="0.2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s="12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5" x14ac:dyDescent="0.2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s="12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s="12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5" x14ac:dyDescent="0.2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s="12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30" x14ac:dyDescent="0.2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s="12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30" x14ac:dyDescent="0.2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s="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0" x14ac:dyDescent="0.2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s="12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5" x14ac:dyDescent="0.2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s="12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30" x14ac:dyDescent="0.2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s="12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s="12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5" x14ac:dyDescent="0.2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s="12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30" x14ac:dyDescent="0.2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s="12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0" x14ac:dyDescent="0.2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s="12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0" x14ac:dyDescent="0.2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s="12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5" x14ac:dyDescent="0.2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s="12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5" x14ac:dyDescent="0.2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s="1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30" x14ac:dyDescent="0.2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s="12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s="12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5" x14ac:dyDescent="0.2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s="12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s="12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5" x14ac:dyDescent="0.2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s="12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x14ac:dyDescent="0.2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s="12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5" x14ac:dyDescent="0.2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s="12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5" x14ac:dyDescent="0.2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s="12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30" x14ac:dyDescent="0.2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s="12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30" x14ac:dyDescent="0.2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s="1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30" x14ac:dyDescent="0.2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s="12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5" x14ac:dyDescent="0.2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s="12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5" x14ac:dyDescent="0.2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s="12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x14ac:dyDescent="0.2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s="12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0" x14ac:dyDescent="0.2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s="12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x14ac:dyDescent="0.2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s="12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5" x14ac:dyDescent="0.2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s="12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5" x14ac:dyDescent="0.2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s="12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s="12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5" x14ac:dyDescent="0.2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s="1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s="12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30" x14ac:dyDescent="0.2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s="12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5" x14ac:dyDescent="0.2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s="12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5" x14ac:dyDescent="0.2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s="12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s="12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5" x14ac:dyDescent="0.2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s="12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5" x14ac:dyDescent="0.2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s="12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s="12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0" x14ac:dyDescent="0.2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s="12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5" x14ac:dyDescent="0.2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s="1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5" x14ac:dyDescent="0.2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s="12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5" x14ac:dyDescent="0.2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s="12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5" x14ac:dyDescent="0.2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s="12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30" x14ac:dyDescent="0.2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s="12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30" x14ac:dyDescent="0.2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s="12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5" x14ac:dyDescent="0.2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2" t="s">
        <v>8323</v>
      </c>
      <c r="R1858" s="12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2" t="s">
        <v>8323</v>
      </c>
      <c r="R1859" s="12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5" x14ac:dyDescent="0.2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s="12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x14ac:dyDescent="0.2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s="12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30" x14ac:dyDescent="0.2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s="1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5" x14ac:dyDescent="0.2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s="12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s="12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30" x14ac:dyDescent="0.2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s="12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5" x14ac:dyDescent="0.2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s="12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5" x14ac:dyDescent="0.2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s="12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5" x14ac:dyDescent="0.2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s="12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5" x14ac:dyDescent="0.2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s="12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5" x14ac:dyDescent="0.2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s="12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5" x14ac:dyDescent="0.2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s="12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s="1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5" x14ac:dyDescent="0.2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s="12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5" x14ac:dyDescent="0.2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s="12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5" x14ac:dyDescent="0.2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s="12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5" x14ac:dyDescent="0.2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s="12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0" x14ac:dyDescent="0.2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s="12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s="12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0" x14ac:dyDescent="0.2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s="12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5" x14ac:dyDescent="0.2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s="12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5" x14ac:dyDescent="0.2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s="12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s="1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30" x14ac:dyDescent="0.2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s="12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5" x14ac:dyDescent="0.2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s="12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30" x14ac:dyDescent="0.2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s="12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5" x14ac:dyDescent="0.2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s="12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s="12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s="12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5" x14ac:dyDescent="0.2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s="12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5" x14ac:dyDescent="0.2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s="12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5" x14ac:dyDescent="0.2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s="12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30" x14ac:dyDescent="0.2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s="1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45" x14ac:dyDescent="0.2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s="12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0" x14ac:dyDescent="0.2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s="12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30" x14ac:dyDescent="0.2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s="12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x14ac:dyDescent="0.2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s="12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5" x14ac:dyDescent="0.2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s="12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s="12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5" x14ac:dyDescent="0.2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s="12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s="12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5" x14ac:dyDescent="0.2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s="12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5" x14ac:dyDescent="0.2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s="1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5" x14ac:dyDescent="0.2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s="12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5" x14ac:dyDescent="0.2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s="12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5" x14ac:dyDescent="0.2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s="12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s="12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5" x14ac:dyDescent="0.2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s="12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30" x14ac:dyDescent="0.2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s="12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30" x14ac:dyDescent="0.2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s="12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5" x14ac:dyDescent="0.2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s="12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5" x14ac:dyDescent="0.2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s="12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30" x14ac:dyDescent="0.2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s="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5" x14ac:dyDescent="0.2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s="12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30" x14ac:dyDescent="0.2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s="12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s="12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5" x14ac:dyDescent="0.2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s="12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5" x14ac:dyDescent="0.2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s="12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s="12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s="12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30" x14ac:dyDescent="0.2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s="12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5" x14ac:dyDescent="0.2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s="12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30" x14ac:dyDescent="0.2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2" t="s">
        <v>8317</v>
      </c>
      <c r="R1922" s="1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2" t="s">
        <v>8323</v>
      </c>
      <c r="R1923" s="12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30" x14ac:dyDescent="0.2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s="12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30" x14ac:dyDescent="0.2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s="12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5" x14ac:dyDescent="0.2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s="12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0" x14ac:dyDescent="0.2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s="12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45" x14ac:dyDescent="0.2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s="12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s="12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s="12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30" x14ac:dyDescent="0.2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s="12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s="1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0" x14ac:dyDescent="0.2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s="12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5" x14ac:dyDescent="0.2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s="12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5" x14ac:dyDescent="0.2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s="12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5" x14ac:dyDescent="0.2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s="12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5" x14ac:dyDescent="0.2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s="12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5" x14ac:dyDescent="0.2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s="12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s="12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5" x14ac:dyDescent="0.2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s="12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5" x14ac:dyDescent="0.2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s="12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30" x14ac:dyDescent="0.2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s="1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5" x14ac:dyDescent="0.2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s="12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5" x14ac:dyDescent="0.2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s="12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s="12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5" x14ac:dyDescent="0.2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s="12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s="12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5" x14ac:dyDescent="0.2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s="12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5" x14ac:dyDescent="0.2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s="12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s="12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30" x14ac:dyDescent="0.2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s="12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30" x14ac:dyDescent="0.2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s="1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5" x14ac:dyDescent="0.2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s="12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5" x14ac:dyDescent="0.2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s="12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30" x14ac:dyDescent="0.2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s="12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x14ac:dyDescent="0.2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s="12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5" x14ac:dyDescent="0.2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s="12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5" x14ac:dyDescent="0.2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s="12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s="12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5" x14ac:dyDescent="0.2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s="12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5" x14ac:dyDescent="0.2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s="12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5" x14ac:dyDescent="0.2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s="1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s="12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5" x14ac:dyDescent="0.2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s="12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5" x14ac:dyDescent="0.2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s="12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s="12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30" x14ac:dyDescent="0.2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s="12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5" x14ac:dyDescent="0.2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s="12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5" x14ac:dyDescent="0.2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s="12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s="12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5" x14ac:dyDescent="0.2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s="12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30" x14ac:dyDescent="0.2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s="1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5" x14ac:dyDescent="0.2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s="12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5" x14ac:dyDescent="0.2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s="12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5" x14ac:dyDescent="0.2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s="12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5" x14ac:dyDescent="0.2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s="12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s="12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s="12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30" x14ac:dyDescent="0.2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s="12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5" x14ac:dyDescent="0.2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s="12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0" x14ac:dyDescent="0.2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s="12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s="1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5" x14ac:dyDescent="0.2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s="12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30" x14ac:dyDescent="0.2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s="12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5" x14ac:dyDescent="0.2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s="12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2" t="s">
        <v>8336</v>
      </c>
      <c r="R1986" s="12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5" x14ac:dyDescent="0.2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2" t="s">
        <v>8336</v>
      </c>
      <c r="R1987" s="12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5" x14ac:dyDescent="0.2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s="12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s="12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s="12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30" x14ac:dyDescent="0.2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s="12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30" x14ac:dyDescent="0.2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s="1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s="12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x14ac:dyDescent="0.2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s="12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5" x14ac:dyDescent="0.2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s="12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5" x14ac:dyDescent="0.2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s="12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5" x14ac:dyDescent="0.2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s="12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5" x14ac:dyDescent="0.2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s="12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5" x14ac:dyDescent="0.2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s="12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5" x14ac:dyDescent="0.2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s="12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30" x14ac:dyDescent="0.2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s="12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5" x14ac:dyDescent="0.2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s="1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0" x14ac:dyDescent="0.2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s="12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30" x14ac:dyDescent="0.2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s="12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45" x14ac:dyDescent="0.2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s="12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5" x14ac:dyDescent="0.2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s="12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5" x14ac:dyDescent="0.2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s="12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5" x14ac:dyDescent="0.2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s="12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5" x14ac:dyDescent="0.2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s="12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5" x14ac:dyDescent="0.2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s="12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5" x14ac:dyDescent="0.2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s="12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s="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30" x14ac:dyDescent="0.2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s="12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s="12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5" x14ac:dyDescent="0.2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s="12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s="12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30" x14ac:dyDescent="0.2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s="12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s="12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5" x14ac:dyDescent="0.2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s="12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5" x14ac:dyDescent="0.2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s="12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5" x14ac:dyDescent="0.2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s="12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5" x14ac:dyDescent="0.2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s="1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5" x14ac:dyDescent="0.2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s="12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5" x14ac:dyDescent="0.2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s="12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5" x14ac:dyDescent="0.2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s="12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5" x14ac:dyDescent="0.2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s="12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5" x14ac:dyDescent="0.2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s="12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x14ac:dyDescent="0.2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s="12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30" x14ac:dyDescent="0.2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s="12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s="12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0" x14ac:dyDescent="0.2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s="12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s="1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0" x14ac:dyDescent="0.2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s="12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5" x14ac:dyDescent="0.2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s="12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5" x14ac:dyDescent="0.2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s="12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5" x14ac:dyDescent="0.2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s="12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5" x14ac:dyDescent="0.2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s="12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5" x14ac:dyDescent="0.2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s="12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30" x14ac:dyDescent="0.2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s="12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5" x14ac:dyDescent="0.2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s="12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0" x14ac:dyDescent="0.2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s="12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s="1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5" x14ac:dyDescent="0.2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s="12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30" x14ac:dyDescent="0.2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s="12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5" x14ac:dyDescent="0.2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s="12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5" x14ac:dyDescent="0.2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s="12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5" x14ac:dyDescent="0.2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s="12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5" x14ac:dyDescent="0.2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s="12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5" x14ac:dyDescent="0.2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s="12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5" x14ac:dyDescent="0.2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2" t="s">
        <v>8317</v>
      </c>
      <c r="R2050" s="12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2" t="s">
        <v>8317</v>
      </c>
      <c r="R2051" s="12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5" x14ac:dyDescent="0.2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s="1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5" x14ac:dyDescent="0.2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s="12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5" x14ac:dyDescent="0.2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s="12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5" x14ac:dyDescent="0.2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s="12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5" x14ac:dyDescent="0.2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s="12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5" x14ac:dyDescent="0.2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s="12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30" x14ac:dyDescent="0.2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s="12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5" x14ac:dyDescent="0.2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s="12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s="12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5" x14ac:dyDescent="0.2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s="12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5" x14ac:dyDescent="0.2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s="1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5" x14ac:dyDescent="0.2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s="12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5" x14ac:dyDescent="0.2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s="12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0" x14ac:dyDescent="0.2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s="12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5" x14ac:dyDescent="0.2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s="12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5" x14ac:dyDescent="0.2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s="12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s="12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30" x14ac:dyDescent="0.2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s="12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5" x14ac:dyDescent="0.2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s="12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5" x14ac:dyDescent="0.2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s="12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5" x14ac:dyDescent="0.2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s="1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5" x14ac:dyDescent="0.2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s="12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5" x14ac:dyDescent="0.2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s="12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5" x14ac:dyDescent="0.2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s="12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s="12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30" x14ac:dyDescent="0.2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s="12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s="12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30" x14ac:dyDescent="0.2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s="12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s="12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5" x14ac:dyDescent="0.2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s="12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5" x14ac:dyDescent="0.2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s="1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5" x14ac:dyDescent="0.2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s="12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5" x14ac:dyDescent="0.2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s="12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5" x14ac:dyDescent="0.2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s="12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30" x14ac:dyDescent="0.2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s="12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5" x14ac:dyDescent="0.2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s="12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30" x14ac:dyDescent="0.2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s="12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5" x14ac:dyDescent="0.2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s="12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5" x14ac:dyDescent="0.2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s="12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s="12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5" x14ac:dyDescent="0.2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s="1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5" x14ac:dyDescent="0.2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s="12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s="12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s="12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5" x14ac:dyDescent="0.2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s="12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s="12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30" x14ac:dyDescent="0.2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s="12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5" x14ac:dyDescent="0.2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s="12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s="12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s="12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5" x14ac:dyDescent="0.2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s="1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5" x14ac:dyDescent="0.2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s="12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5" x14ac:dyDescent="0.2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s="12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s="12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30" x14ac:dyDescent="0.2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s="12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0" x14ac:dyDescent="0.2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s="12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5" x14ac:dyDescent="0.2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s="12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s="12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5" x14ac:dyDescent="0.2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s="12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0" x14ac:dyDescent="0.2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s="12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s="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5" x14ac:dyDescent="0.2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s="12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30" x14ac:dyDescent="0.2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2" t="s">
        <v>8323</v>
      </c>
      <c r="R2114" s="12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x14ac:dyDescent="0.2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2" t="s">
        <v>8323</v>
      </c>
      <c r="R2115" s="12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5" x14ac:dyDescent="0.2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s="12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30" x14ac:dyDescent="0.2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s="12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s="12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5" x14ac:dyDescent="0.2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s="12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s="12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30" x14ac:dyDescent="0.2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s="12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s="1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0" x14ac:dyDescent="0.2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s="12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0" x14ac:dyDescent="0.2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s="12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45" x14ac:dyDescent="0.2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s="12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5" x14ac:dyDescent="0.2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s="12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30" x14ac:dyDescent="0.2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s="12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s="12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x14ac:dyDescent="0.2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s="12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5" x14ac:dyDescent="0.2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s="12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5" x14ac:dyDescent="0.2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s="12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s="1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30" x14ac:dyDescent="0.2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s="12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5" x14ac:dyDescent="0.2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s="12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5" x14ac:dyDescent="0.2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s="12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s="12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5" x14ac:dyDescent="0.2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s="12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30" x14ac:dyDescent="0.2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s="12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30" x14ac:dyDescent="0.2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s="12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0" x14ac:dyDescent="0.2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s="12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5" x14ac:dyDescent="0.2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s="12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5" x14ac:dyDescent="0.2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s="1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5" x14ac:dyDescent="0.2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s="12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5" x14ac:dyDescent="0.2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s="12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5" x14ac:dyDescent="0.2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s="12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0" x14ac:dyDescent="0.2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s="12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s="12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5" x14ac:dyDescent="0.2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s="12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s="12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5" x14ac:dyDescent="0.2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s="12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5" x14ac:dyDescent="0.2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s="12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s="1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30" x14ac:dyDescent="0.2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s="12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5" x14ac:dyDescent="0.2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s="12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5" x14ac:dyDescent="0.2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s="12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s="12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30" x14ac:dyDescent="0.2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s="12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0" x14ac:dyDescent="0.2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s="12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s="12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5" x14ac:dyDescent="0.2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s="12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0" x14ac:dyDescent="0.2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s="12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30" x14ac:dyDescent="0.2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s="1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x14ac:dyDescent="0.2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s="12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5" x14ac:dyDescent="0.2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s="12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s="12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s="12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5" x14ac:dyDescent="0.2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s="12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5" x14ac:dyDescent="0.2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s="12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s="12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0" x14ac:dyDescent="0.2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s="12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5" x14ac:dyDescent="0.2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s="12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30" x14ac:dyDescent="0.2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s="1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30" x14ac:dyDescent="0.2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s="12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s="12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5" x14ac:dyDescent="0.2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s="12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30" x14ac:dyDescent="0.2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s="12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s="12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30" x14ac:dyDescent="0.2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2" t="s">
        <v>8323</v>
      </c>
      <c r="R2178" s="12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45" x14ac:dyDescent="0.2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2" t="s">
        <v>8323</v>
      </c>
      <c r="R2179" s="12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s="12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0" x14ac:dyDescent="0.2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s="12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0" x14ac:dyDescent="0.2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s="1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5" x14ac:dyDescent="0.2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s="12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0" x14ac:dyDescent="0.2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s="12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5" x14ac:dyDescent="0.2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s="12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5" x14ac:dyDescent="0.2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s="12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5" x14ac:dyDescent="0.2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s="12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0" x14ac:dyDescent="0.2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s="12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5" x14ac:dyDescent="0.2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s="12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30" x14ac:dyDescent="0.2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s="12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5" x14ac:dyDescent="0.2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s="12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s="1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5" x14ac:dyDescent="0.2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s="12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5" x14ac:dyDescent="0.2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s="12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5" x14ac:dyDescent="0.2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s="12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5" x14ac:dyDescent="0.2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s="12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s="12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x14ac:dyDescent="0.2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s="12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30" x14ac:dyDescent="0.2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s="12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5" x14ac:dyDescent="0.2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s="12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s="12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5" x14ac:dyDescent="0.2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s="1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5" x14ac:dyDescent="0.2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s="12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0" x14ac:dyDescent="0.2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s="12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5" x14ac:dyDescent="0.2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s="12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30" x14ac:dyDescent="0.2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s="12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s="12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5" x14ac:dyDescent="0.2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s="12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s="12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5" x14ac:dyDescent="0.2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s="12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0" x14ac:dyDescent="0.2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s="12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5" x14ac:dyDescent="0.2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s="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5" x14ac:dyDescent="0.2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s="12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5" x14ac:dyDescent="0.2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s="12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5" x14ac:dyDescent="0.2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s="12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30" x14ac:dyDescent="0.2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s="12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s="12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5" x14ac:dyDescent="0.2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s="12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5" x14ac:dyDescent="0.2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s="12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s="12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30" x14ac:dyDescent="0.2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s="12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30" x14ac:dyDescent="0.2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s="1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s="12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5" x14ac:dyDescent="0.2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s="12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5" x14ac:dyDescent="0.2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s="12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5" x14ac:dyDescent="0.2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s="12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s="12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5" x14ac:dyDescent="0.2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s="12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s="12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5" x14ac:dyDescent="0.2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s="12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5" x14ac:dyDescent="0.2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s="12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5" x14ac:dyDescent="0.2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s="1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5" x14ac:dyDescent="0.2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s="12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s="12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30" x14ac:dyDescent="0.2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s="12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s="12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0" x14ac:dyDescent="0.2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s="12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0" x14ac:dyDescent="0.2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s="12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5" x14ac:dyDescent="0.2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s="12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s="12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s="12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2" t="s">
        <v>8331</v>
      </c>
      <c r="R2242" s="1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5" x14ac:dyDescent="0.2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2" t="s">
        <v>8331</v>
      </c>
      <c r="R2243" s="12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s="12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5" x14ac:dyDescent="0.2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s="12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s="12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30" x14ac:dyDescent="0.2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s="12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5" x14ac:dyDescent="0.2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s="12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0" x14ac:dyDescent="0.2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s="12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5" x14ac:dyDescent="0.2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s="12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30" x14ac:dyDescent="0.2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s="12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s="1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30" x14ac:dyDescent="0.2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s="12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5" x14ac:dyDescent="0.2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s="12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5" x14ac:dyDescent="0.2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s="12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0" x14ac:dyDescent="0.2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s="12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s="12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s="12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5" x14ac:dyDescent="0.2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s="12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s="12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5" x14ac:dyDescent="0.2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s="12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s="1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5" x14ac:dyDescent="0.2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s="12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0" x14ac:dyDescent="0.2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s="12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30" x14ac:dyDescent="0.2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s="12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5" x14ac:dyDescent="0.2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s="12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5" x14ac:dyDescent="0.2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s="12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30" x14ac:dyDescent="0.2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s="12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5" x14ac:dyDescent="0.2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s="12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5" x14ac:dyDescent="0.2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s="12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s="12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s="1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5" x14ac:dyDescent="0.2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s="12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30" x14ac:dyDescent="0.2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s="12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5" x14ac:dyDescent="0.2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s="12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5" x14ac:dyDescent="0.2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s="12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s="12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5" x14ac:dyDescent="0.2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s="12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5" x14ac:dyDescent="0.2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s="12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0" x14ac:dyDescent="0.2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s="12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5" x14ac:dyDescent="0.2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s="12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5" x14ac:dyDescent="0.2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s="1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5" x14ac:dyDescent="0.2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s="12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0" x14ac:dyDescent="0.2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s="12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5" x14ac:dyDescent="0.2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s="12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s="12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5" x14ac:dyDescent="0.2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s="12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s="12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30" x14ac:dyDescent="0.2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s="12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s="12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5" x14ac:dyDescent="0.2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s="12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s="1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5" x14ac:dyDescent="0.2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s="12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s="12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s="12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5" x14ac:dyDescent="0.2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s="12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5" x14ac:dyDescent="0.2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s="12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30" x14ac:dyDescent="0.2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s="12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s="12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30" x14ac:dyDescent="0.2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s="12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30" x14ac:dyDescent="0.2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s="12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s="1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s="12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s="12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5" x14ac:dyDescent="0.2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s="12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30" x14ac:dyDescent="0.2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2" t="s">
        <v>8323</v>
      </c>
      <c r="R2306" s="12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5" x14ac:dyDescent="0.2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2" t="s">
        <v>8323</v>
      </c>
      <c r="R2307" s="12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s="12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s="12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5" x14ac:dyDescent="0.2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s="12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30" x14ac:dyDescent="0.2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s="12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5" x14ac:dyDescent="0.2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s="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30" x14ac:dyDescent="0.2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s="12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30" x14ac:dyDescent="0.2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s="12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s="12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5" x14ac:dyDescent="0.2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s="12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0" x14ac:dyDescent="0.2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s="12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5" x14ac:dyDescent="0.2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s="12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s="12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45" x14ac:dyDescent="0.2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s="12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30" x14ac:dyDescent="0.2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s="12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5" x14ac:dyDescent="0.2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s="1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30" x14ac:dyDescent="0.2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s="12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30" x14ac:dyDescent="0.2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s="12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30" x14ac:dyDescent="0.2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s="12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0" x14ac:dyDescent="0.2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s="12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5" x14ac:dyDescent="0.2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s="12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5" x14ac:dyDescent="0.2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s="12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0" x14ac:dyDescent="0.2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s="12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s="12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s="12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5" x14ac:dyDescent="0.2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s="1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30" x14ac:dyDescent="0.2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s="12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5" x14ac:dyDescent="0.2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s="12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5" x14ac:dyDescent="0.2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s="12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30" x14ac:dyDescent="0.2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s="12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5" x14ac:dyDescent="0.2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s="12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30" x14ac:dyDescent="0.2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s="12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s="12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s="12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5" x14ac:dyDescent="0.2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s="12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30" x14ac:dyDescent="0.2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s="1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30" x14ac:dyDescent="0.2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s="12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5" x14ac:dyDescent="0.2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s="12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5" x14ac:dyDescent="0.2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s="12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5" x14ac:dyDescent="0.2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s="12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5" x14ac:dyDescent="0.2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s="12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30" x14ac:dyDescent="0.2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s="12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30" x14ac:dyDescent="0.2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s="12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5" x14ac:dyDescent="0.2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s="12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s="12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0" x14ac:dyDescent="0.2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s="1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s="12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s="12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s="12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30" x14ac:dyDescent="0.2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s="12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s="12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s="12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0" x14ac:dyDescent="0.2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s="12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30" x14ac:dyDescent="0.2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s="12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s="12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s="1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5" x14ac:dyDescent="0.2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s="12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0" x14ac:dyDescent="0.2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s="12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5" x14ac:dyDescent="0.2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s="12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0" x14ac:dyDescent="0.2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s="12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5" x14ac:dyDescent="0.2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s="12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30" x14ac:dyDescent="0.2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s="12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s="12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5" x14ac:dyDescent="0.2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2" t="s">
        <v>8317</v>
      </c>
      <c r="R2370" s="12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5" x14ac:dyDescent="0.2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2" t="s">
        <v>8317</v>
      </c>
      <c r="R2371" s="12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5" x14ac:dyDescent="0.2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s="1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5" x14ac:dyDescent="0.2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s="12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s="12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s="12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5" x14ac:dyDescent="0.2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s="12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5" x14ac:dyDescent="0.2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s="12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30" x14ac:dyDescent="0.2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s="12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30" x14ac:dyDescent="0.2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s="12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0" x14ac:dyDescent="0.2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s="12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0" x14ac:dyDescent="0.2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s="12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30" x14ac:dyDescent="0.2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s="1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30" x14ac:dyDescent="0.2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s="12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45" x14ac:dyDescent="0.2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s="12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5" x14ac:dyDescent="0.2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s="12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5" x14ac:dyDescent="0.2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s="12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5" x14ac:dyDescent="0.2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s="12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30" x14ac:dyDescent="0.2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s="12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5" x14ac:dyDescent="0.2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s="12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5" x14ac:dyDescent="0.2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s="12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5" x14ac:dyDescent="0.2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s="12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5" x14ac:dyDescent="0.2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s="1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s="12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5" x14ac:dyDescent="0.2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s="12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5" x14ac:dyDescent="0.2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s="12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5" x14ac:dyDescent="0.2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s="12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30" x14ac:dyDescent="0.2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s="12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s="12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5" x14ac:dyDescent="0.2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s="12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5" x14ac:dyDescent="0.2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s="12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30" x14ac:dyDescent="0.2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s="12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5" x14ac:dyDescent="0.2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s="1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5" x14ac:dyDescent="0.2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s="12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2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s="12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30" x14ac:dyDescent="0.2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s="12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5" x14ac:dyDescent="0.2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s="12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0" x14ac:dyDescent="0.2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s="12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s="12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45" x14ac:dyDescent="0.2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s="12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0" x14ac:dyDescent="0.2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s="12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0" x14ac:dyDescent="0.2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s="12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30" x14ac:dyDescent="0.2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s="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5" x14ac:dyDescent="0.2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s="12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5" x14ac:dyDescent="0.2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s="12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s="12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5" x14ac:dyDescent="0.2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s="12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30" x14ac:dyDescent="0.2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s="12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5" x14ac:dyDescent="0.2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s="12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5" x14ac:dyDescent="0.2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s="12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s="12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5" x14ac:dyDescent="0.2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s="12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30" x14ac:dyDescent="0.2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s="1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x14ac:dyDescent="0.2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s="12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s="12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30" x14ac:dyDescent="0.2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s="12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s="12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5" x14ac:dyDescent="0.2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s="12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s="12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s="12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0" x14ac:dyDescent="0.2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s="12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s="12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5" x14ac:dyDescent="0.2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s="1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s="12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30" x14ac:dyDescent="0.2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2" t="s">
        <v>8334</v>
      </c>
      <c r="R2434" s="12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5" x14ac:dyDescent="0.2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2" t="s">
        <v>8334</v>
      </c>
      <c r="R2435" s="12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5" x14ac:dyDescent="0.2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s="12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s="12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5" x14ac:dyDescent="0.2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s="12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30" x14ac:dyDescent="0.2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s="12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5" x14ac:dyDescent="0.2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s="12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5" x14ac:dyDescent="0.2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s="12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s="1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x14ac:dyDescent="0.2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s="12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s="12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5" x14ac:dyDescent="0.2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s="12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5" x14ac:dyDescent="0.2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s="12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45" x14ac:dyDescent="0.2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s="12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5" x14ac:dyDescent="0.2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s="12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5" x14ac:dyDescent="0.2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s="12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5" x14ac:dyDescent="0.2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s="12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s="12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5" x14ac:dyDescent="0.2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s="1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30" x14ac:dyDescent="0.2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s="12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5" x14ac:dyDescent="0.2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s="12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5" x14ac:dyDescent="0.2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s="12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s="12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30" x14ac:dyDescent="0.2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s="12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s="12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30" x14ac:dyDescent="0.2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s="12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5" x14ac:dyDescent="0.2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s="12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5" x14ac:dyDescent="0.2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s="12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5" x14ac:dyDescent="0.2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s="1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5" x14ac:dyDescent="0.2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s="12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5" x14ac:dyDescent="0.2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s="12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2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s="12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30" x14ac:dyDescent="0.2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s="12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0" x14ac:dyDescent="0.2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s="12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s="12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30" x14ac:dyDescent="0.2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s="12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0" x14ac:dyDescent="0.2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s="12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5" x14ac:dyDescent="0.2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s="12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30" x14ac:dyDescent="0.2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s="1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5" x14ac:dyDescent="0.2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s="12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5" x14ac:dyDescent="0.2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s="12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30" x14ac:dyDescent="0.2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s="12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5" x14ac:dyDescent="0.2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s="12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s="12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30" x14ac:dyDescent="0.2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s="12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s="12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5" x14ac:dyDescent="0.2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s="12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0" x14ac:dyDescent="0.2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s="12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5" x14ac:dyDescent="0.2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s="1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5" x14ac:dyDescent="0.2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s="12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5" x14ac:dyDescent="0.2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s="12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0" x14ac:dyDescent="0.2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s="12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5" x14ac:dyDescent="0.2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s="12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5" x14ac:dyDescent="0.2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s="12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5" x14ac:dyDescent="0.2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s="12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30" x14ac:dyDescent="0.2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s="12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5" x14ac:dyDescent="0.2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s="12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5" x14ac:dyDescent="0.2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s="12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s="1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5" x14ac:dyDescent="0.2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s="12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s="12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5" x14ac:dyDescent="0.2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s="12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s="12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s="12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2" t="s">
        <v>8323</v>
      </c>
      <c r="R2498" s="12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2" t="s">
        <v>8323</v>
      </c>
      <c r="R2499" s="12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s="12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5" x14ac:dyDescent="0.2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s="12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s="1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5" x14ac:dyDescent="0.2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s="12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5" x14ac:dyDescent="0.2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s="12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5" x14ac:dyDescent="0.2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s="12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0" x14ac:dyDescent="0.2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s="12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s="12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5" x14ac:dyDescent="0.2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s="12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s="12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5" x14ac:dyDescent="0.2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s="12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5" x14ac:dyDescent="0.2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s="12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5" x14ac:dyDescent="0.2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s="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s="12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30" x14ac:dyDescent="0.2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s="12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5" x14ac:dyDescent="0.2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s="12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5" x14ac:dyDescent="0.2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s="12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5" x14ac:dyDescent="0.2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s="12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5" x14ac:dyDescent="0.2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s="12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5" x14ac:dyDescent="0.2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s="12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s="12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0" x14ac:dyDescent="0.2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s="12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5" x14ac:dyDescent="0.2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s="1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5" x14ac:dyDescent="0.2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s="12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5" x14ac:dyDescent="0.2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s="12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s="12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0" x14ac:dyDescent="0.2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s="12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30" x14ac:dyDescent="0.2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s="12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s="12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30" x14ac:dyDescent="0.2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s="12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5" x14ac:dyDescent="0.2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s="12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x14ac:dyDescent="0.2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s="12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s="1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5" x14ac:dyDescent="0.2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s="12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5" x14ac:dyDescent="0.2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s="12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s="12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45" x14ac:dyDescent="0.2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s="12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s="12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5" x14ac:dyDescent="0.2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s="12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s="12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0" x14ac:dyDescent="0.2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s="12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5" x14ac:dyDescent="0.2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s="12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5" x14ac:dyDescent="0.2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s="1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5" x14ac:dyDescent="0.2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s="12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30" x14ac:dyDescent="0.2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s="12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5" x14ac:dyDescent="0.2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s="12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30" x14ac:dyDescent="0.2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s="12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30" x14ac:dyDescent="0.2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s="12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30" x14ac:dyDescent="0.2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s="12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5" x14ac:dyDescent="0.2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s="12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5" x14ac:dyDescent="0.2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s="12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30" x14ac:dyDescent="0.2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s="12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5" x14ac:dyDescent="0.2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s="1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30" x14ac:dyDescent="0.2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s="12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5" x14ac:dyDescent="0.2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s="12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s="12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5" x14ac:dyDescent="0.2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s="12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5" x14ac:dyDescent="0.2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s="12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s="12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s="12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0" x14ac:dyDescent="0.2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s="12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5" x14ac:dyDescent="0.2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s="12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5" x14ac:dyDescent="0.2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2" t="s">
        <v>8323</v>
      </c>
      <c r="R2562" s="1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5" x14ac:dyDescent="0.2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2" t="s">
        <v>8334</v>
      </c>
      <c r="R2563" s="12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5" x14ac:dyDescent="0.2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s="12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s="12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s="12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30" x14ac:dyDescent="0.2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s="12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s="12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s="12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5" x14ac:dyDescent="0.2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s="12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30" x14ac:dyDescent="0.2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s="12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s="1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s="12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30" x14ac:dyDescent="0.2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s="12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5" x14ac:dyDescent="0.2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s="12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5" x14ac:dyDescent="0.2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s="12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5" x14ac:dyDescent="0.2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s="12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s="12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5" x14ac:dyDescent="0.2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s="12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5" x14ac:dyDescent="0.2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s="12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s="12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30" x14ac:dyDescent="0.2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s="1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30" x14ac:dyDescent="0.2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s="12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x14ac:dyDescent="0.2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s="12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0" x14ac:dyDescent="0.2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s="12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0" x14ac:dyDescent="0.2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s="12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s="12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s="12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s="12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5" x14ac:dyDescent="0.2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s="12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5" x14ac:dyDescent="0.2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s="12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5" x14ac:dyDescent="0.2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s="1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5" x14ac:dyDescent="0.2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s="12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5" x14ac:dyDescent="0.2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s="12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s="12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s="12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s="12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5" x14ac:dyDescent="0.2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s="12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s="12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0" x14ac:dyDescent="0.2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s="12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0" x14ac:dyDescent="0.2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s="12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0" x14ac:dyDescent="0.2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s="1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5" x14ac:dyDescent="0.2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s="12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30" x14ac:dyDescent="0.2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s="12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s="12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s="12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s="12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0" x14ac:dyDescent="0.2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s="12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s="12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s="12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5" x14ac:dyDescent="0.2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s="12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0" x14ac:dyDescent="0.2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s="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5" x14ac:dyDescent="0.2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s="12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s="12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5" x14ac:dyDescent="0.2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s="12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5" x14ac:dyDescent="0.2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s="12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5" x14ac:dyDescent="0.2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s="12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30" x14ac:dyDescent="0.2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s="12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5" x14ac:dyDescent="0.2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s="12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s="12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5" x14ac:dyDescent="0.2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s="12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5" x14ac:dyDescent="0.2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s="1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5" x14ac:dyDescent="0.2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s="12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5" x14ac:dyDescent="0.2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s="12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5" x14ac:dyDescent="0.2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s="12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5" x14ac:dyDescent="0.2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2" t="s">
        <v>8317</v>
      </c>
      <c r="R2626" s="12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5" x14ac:dyDescent="0.2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2" t="s">
        <v>8317</v>
      </c>
      <c r="R2627" s="12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30" x14ac:dyDescent="0.2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s="12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5" x14ac:dyDescent="0.2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s="12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0" x14ac:dyDescent="0.2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s="12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0" x14ac:dyDescent="0.2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s="12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30" x14ac:dyDescent="0.2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s="1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30" x14ac:dyDescent="0.2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s="12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30" x14ac:dyDescent="0.2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s="12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5" x14ac:dyDescent="0.2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s="12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s="12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5" x14ac:dyDescent="0.2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s="12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5" x14ac:dyDescent="0.2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s="12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0" x14ac:dyDescent="0.2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s="12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s="12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5" x14ac:dyDescent="0.2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s="12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0" x14ac:dyDescent="0.2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s="1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s="12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s="12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5" x14ac:dyDescent="0.2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s="12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30" x14ac:dyDescent="0.2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s="12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5" x14ac:dyDescent="0.2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s="12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30" x14ac:dyDescent="0.2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s="12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5" x14ac:dyDescent="0.2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s="12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5" x14ac:dyDescent="0.2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s="12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x14ac:dyDescent="0.2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s="12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5" x14ac:dyDescent="0.2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s="1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5" x14ac:dyDescent="0.2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s="12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5" x14ac:dyDescent="0.2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s="12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30" x14ac:dyDescent="0.2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s="12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5" x14ac:dyDescent="0.2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s="12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s="12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s="12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5" x14ac:dyDescent="0.2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s="12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30" x14ac:dyDescent="0.2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s="12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s="12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5" x14ac:dyDescent="0.2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s="1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30" x14ac:dyDescent="0.2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s="12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s="12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s="12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5" x14ac:dyDescent="0.2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s="12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5" x14ac:dyDescent="0.2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s="12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5" x14ac:dyDescent="0.2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s="12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5" x14ac:dyDescent="0.2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s="12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s="12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5" x14ac:dyDescent="0.2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s="12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5" x14ac:dyDescent="0.2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s="1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s="12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5" x14ac:dyDescent="0.2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s="12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5" x14ac:dyDescent="0.2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s="12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45" x14ac:dyDescent="0.2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s="12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5" x14ac:dyDescent="0.2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s="12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5" x14ac:dyDescent="0.2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s="12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s="12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5" x14ac:dyDescent="0.2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s="12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5" x14ac:dyDescent="0.2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s="12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s="1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30" x14ac:dyDescent="0.2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s="12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30" x14ac:dyDescent="0.2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s="12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5" x14ac:dyDescent="0.2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s="12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5" x14ac:dyDescent="0.2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s="12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5" x14ac:dyDescent="0.2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s="12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5" x14ac:dyDescent="0.2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s="12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30" x14ac:dyDescent="0.2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s="12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x14ac:dyDescent="0.2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2" t="s">
        <v>8334</v>
      </c>
      <c r="R2690" s="12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5" x14ac:dyDescent="0.2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2" t="s">
        <v>8334</v>
      </c>
      <c r="R2691" s="12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5" x14ac:dyDescent="0.2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s="1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s="12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s="12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5" x14ac:dyDescent="0.2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s="12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5" x14ac:dyDescent="0.2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s="12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0" x14ac:dyDescent="0.2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s="12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5" x14ac:dyDescent="0.2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s="12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30" x14ac:dyDescent="0.2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s="12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s="12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30" x14ac:dyDescent="0.2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s="12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30" x14ac:dyDescent="0.2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s="1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5" x14ac:dyDescent="0.2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s="12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5" x14ac:dyDescent="0.2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s="12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0" x14ac:dyDescent="0.2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s="12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5" x14ac:dyDescent="0.2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s="12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s="12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30" x14ac:dyDescent="0.2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s="12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30" x14ac:dyDescent="0.2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s="12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30" x14ac:dyDescent="0.2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s="12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s="12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s="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5" x14ac:dyDescent="0.2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s="12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5" x14ac:dyDescent="0.2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s="12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5" x14ac:dyDescent="0.2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s="12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0" x14ac:dyDescent="0.2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s="12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5" x14ac:dyDescent="0.2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s="12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0" x14ac:dyDescent="0.2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s="12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s="12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5" x14ac:dyDescent="0.2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s="12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5" x14ac:dyDescent="0.2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s="12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30" x14ac:dyDescent="0.2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s="1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5" x14ac:dyDescent="0.2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s="12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5" x14ac:dyDescent="0.2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s="12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5" x14ac:dyDescent="0.2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s="12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s="12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0" x14ac:dyDescent="0.2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s="12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s="12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30" x14ac:dyDescent="0.2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s="12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s="12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s="12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0" x14ac:dyDescent="0.2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s="1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5" x14ac:dyDescent="0.2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s="12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s="12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5" x14ac:dyDescent="0.2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s="12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5" x14ac:dyDescent="0.2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s="12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s="12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0" x14ac:dyDescent="0.2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s="12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5" x14ac:dyDescent="0.2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s="12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s="12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5" x14ac:dyDescent="0.2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s="12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0" x14ac:dyDescent="0.2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s="1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x14ac:dyDescent="0.2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s="12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30" x14ac:dyDescent="0.2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s="12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45" x14ac:dyDescent="0.2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s="12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5" x14ac:dyDescent="0.2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s="12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5" x14ac:dyDescent="0.2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s="12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5" x14ac:dyDescent="0.2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s="12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s="12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0" x14ac:dyDescent="0.2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s="12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s="12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30" x14ac:dyDescent="0.2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s="1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5" x14ac:dyDescent="0.2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s="12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5" x14ac:dyDescent="0.2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2" t="s">
        <v>8320</v>
      </c>
      <c r="R2754" s="12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30" x14ac:dyDescent="0.2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2" t="s">
        <v>8320</v>
      </c>
      <c r="R2755" s="12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s="12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0" x14ac:dyDescent="0.2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s="12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s="12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x14ac:dyDescent="0.2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s="12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5" x14ac:dyDescent="0.2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s="12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5" x14ac:dyDescent="0.2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s="12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5" x14ac:dyDescent="0.2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s="1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s="12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30" x14ac:dyDescent="0.2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s="12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s="12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5" x14ac:dyDescent="0.2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s="12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30" x14ac:dyDescent="0.2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s="12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5" x14ac:dyDescent="0.2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s="12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30" x14ac:dyDescent="0.2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s="12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s="12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30" x14ac:dyDescent="0.2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s="12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s="1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5" x14ac:dyDescent="0.2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s="12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30" x14ac:dyDescent="0.2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s="12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30" x14ac:dyDescent="0.2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s="12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5" x14ac:dyDescent="0.2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s="12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s="12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5" x14ac:dyDescent="0.2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s="12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5" x14ac:dyDescent="0.2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s="12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45" x14ac:dyDescent="0.2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s="12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30" x14ac:dyDescent="0.2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s="12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0" x14ac:dyDescent="0.2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s="1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0" x14ac:dyDescent="0.2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s="12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0" x14ac:dyDescent="0.2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s="12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5" x14ac:dyDescent="0.2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s="12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30" x14ac:dyDescent="0.2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s="12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30" x14ac:dyDescent="0.2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s="12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s="12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5" x14ac:dyDescent="0.2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s="12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0" x14ac:dyDescent="0.2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s="12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s="12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5" x14ac:dyDescent="0.2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s="1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5" x14ac:dyDescent="0.2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s="12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s="12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45" x14ac:dyDescent="0.2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s="12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5" x14ac:dyDescent="0.2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s="12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30" x14ac:dyDescent="0.2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s="12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s="12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s="12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5" x14ac:dyDescent="0.2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s="12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5" x14ac:dyDescent="0.2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s="12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s="1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30" x14ac:dyDescent="0.2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s="12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5" x14ac:dyDescent="0.2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s="12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5" x14ac:dyDescent="0.2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s="12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5" x14ac:dyDescent="0.2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s="12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s="12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30" x14ac:dyDescent="0.2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s="12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2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s="12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5" x14ac:dyDescent="0.2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s="12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5" x14ac:dyDescent="0.2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s="12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s="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30" x14ac:dyDescent="0.2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s="12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30" x14ac:dyDescent="0.2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s="12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30" x14ac:dyDescent="0.2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s="12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s="12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30" x14ac:dyDescent="0.2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s="12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2" t="s">
        <v>8315</v>
      </c>
      <c r="R2818" s="12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5" x14ac:dyDescent="0.2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2" t="s">
        <v>8315</v>
      </c>
      <c r="R2819" s="12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30" x14ac:dyDescent="0.2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s="12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5" x14ac:dyDescent="0.2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s="12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5" x14ac:dyDescent="0.2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s="1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5" x14ac:dyDescent="0.2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s="12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5" x14ac:dyDescent="0.2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s="12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5" x14ac:dyDescent="0.2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s="12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0" x14ac:dyDescent="0.2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s="12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5" x14ac:dyDescent="0.2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s="12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5" x14ac:dyDescent="0.2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s="12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5" x14ac:dyDescent="0.2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s="12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5" x14ac:dyDescent="0.2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s="12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5" x14ac:dyDescent="0.2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s="12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0" x14ac:dyDescent="0.2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s="1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0" x14ac:dyDescent="0.2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s="12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5" x14ac:dyDescent="0.2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s="12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s="12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s="12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s="12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5" x14ac:dyDescent="0.2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s="12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45" x14ac:dyDescent="0.2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s="12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30" x14ac:dyDescent="0.2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s="12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5" x14ac:dyDescent="0.2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s="12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5" x14ac:dyDescent="0.2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s="1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5" x14ac:dyDescent="0.2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s="12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5" x14ac:dyDescent="0.2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s="12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5" x14ac:dyDescent="0.2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s="12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30" x14ac:dyDescent="0.2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s="12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30" x14ac:dyDescent="0.2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s="12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5" x14ac:dyDescent="0.2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s="12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5" x14ac:dyDescent="0.2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s="12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5" x14ac:dyDescent="0.2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s="12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5" x14ac:dyDescent="0.2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s="12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5" x14ac:dyDescent="0.2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s="1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5" x14ac:dyDescent="0.2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s="12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30" x14ac:dyDescent="0.2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s="12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5" x14ac:dyDescent="0.2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s="12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30" x14ac:dyDescent="0.2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s="12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5" x14ac:dyDescent="0.2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s="12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s="12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45" x14ac:dyDescent="0.2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s="12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30" x14ac:dyDescent="0.2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s="12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0" x14ac:dyDescent="0.2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s="12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5" x14ac:dyDescent="0.2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s="1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5" x14ac:dyDescent="0.2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s="12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s="12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5" x14ac:dyDescent="0.2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s="12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s="12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5" x14ac:dyDescent="0.2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s="12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s="12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5" x14ac:dyDescent="0.2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s="12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5" x14ac:dyDescent="0.2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s="12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5" x14ac:dyDescent="0.2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s="12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5" x14ac:dyDescent="0.2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s="1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30" x14ac:dyDescent="0.2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s="12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0" x14ac:dyDescent="0.2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s="12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5" x14ac:dyDescent="0.2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s="12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5" x14ac:dyDescent="0.2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s="12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5" x14ac:dyDescent="0.2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s="12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5" x14ac:dyDescent="0.2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s="12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5" x14ac:dyDescent="0.2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s="12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s="12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30" x14ac:dyDescent="0.2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s="12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5" x14ac:dyDescent="0.2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2" t="s">
        <v>8315</v>
      </c>
      <c r="R2882" s="1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5" x14ac:dyDescent="0.2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2" t="s">
        <v>8315</v>
      </c>
      <c r="R2883" s="12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5" x14ac:dyDescent="0.2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s="12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5" x14ac:dyDescent="0.2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s="12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0" x14ac:dyDescent="0.2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s="12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s="12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5" x14ac:dyDescent="0.2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s="12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5" x14ac:dyDescent="0.2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s="12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5" x14ac:dyDescent="0.2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s="12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s="12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5" x14ac:dyDescent="0.2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s="1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5" x14ac:dyDescent="0.2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s="12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30" x14ac:dyDescent="0.2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s="12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2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s="12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x14ac:dyDescent="0.2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s="12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5" x14ac:dyDescent="0.2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s="12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s="12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5" x14ac:dyDescent="0.2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s="12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5" x14ac:dyDescent="0.2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s="12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5" x14ac:dyDescent="0.2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s="12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5" x14ac:dyDescent="0.2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s="1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5" x14ac:dyDescent="0.2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s="12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0" x14ac:dyDescent="0.2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s="12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5" x14ac:dyDescent="0.2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s="12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s="12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30" x14ac:dyDescent="0.2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s="12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5" x14ac:dyDescent="0.2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s="12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5" x14ac:dyDescent="0.2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s="12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45" x14ac:dyDescent="0.2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s="12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5" x14ac:dyDescent="0.2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s="12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s="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5" x14ac:dyDescent="0.2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s="12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5" x14ac:dyDescent="0.2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s="12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5" x14ac:dyDescent="0.2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s="12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s="12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30" x14ac:dyDescent="0.2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s="12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0" x14ac:dyDescent="0.2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s="12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s="12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30" x14ac:dyDescent="0.2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s="12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30" x14ac:dyDescent="0.2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s="12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5" x14ac:dyDescent="0.2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s="1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0" x14ac:dyDescent="0.2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s="12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5" x14ac:dyDescent="0.2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s="12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30" x14ac:dyDescent="0.2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s="12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5" x14ac:dyDescent="0.2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s="12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30" x14ac:dyDescent="0.2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s="12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5" x14ac:dyDescent="0.2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s="12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5" x14ac:dyDescent="0.2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s="12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s="12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5" x14ac:dyDescent="0.2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s="12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5" x14ac:dyDescent="0.2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s="1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5" x14ac:dyDescent="0.2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s="12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5" x14ac:dyDescent="0.2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s="12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5" x14ac:dyDescent="0.2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s="12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30" x14ac:dyDescent="0.2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s="12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s="12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5" x14ac:dyDescent="0.2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s="12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s="12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5" x14ac:dyDescent="0.2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s="12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5" x14ac:dyDescent="0.2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s="12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30" x14ac:dyDescent="0.2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s="1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5" x14ac:dyDescent="0.2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s="12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5" x14ac:dyDescent="0.2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s="12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5" x14ac:dyDescent="0.2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s="12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0" x14ac:dyDescent="0.2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2" t="s">
        <v>8315</v>
      </c>
      <c r="R2946" s="12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5" x14ac:dyDescent="0.2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2" t="s">
        <v>8315</v>
      </c>
      <c r="R2947" s="12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5" x14ac:dyDescent="0.2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s="12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5" x14ac:dyDescent="0.2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s="12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5" x14ac:dyDescent="0.2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s="12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5" x14ac:dyDescent="0.2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s="12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5" x14ac:dyDescent="0.2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s="1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45" x14ac:dyDescent="0.2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s="12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5" x14ac:dyDescent="0.2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s="12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30" x14ac:dyDescent="0.2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s="12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s="12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0" x14ac:dyDescent="0.2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s="12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5" x14ac:dyDescent="0.2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s="12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30" x14ac:dyDescent="0.2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s="12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30" x14ac:dyDescent="0.2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s="12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5" x14ac:dyDescent="0.2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s="12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30" x14ac:dyDescent="0.2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s="1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5" x14ac:dyDescent="0.2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s="12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5" x14ac:dyDescent="0.2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s="12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45" x14ac:dyDescent="0.2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s="12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5" x14ac:dyDescent="0.2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s="12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5" x14ac:dyDescent="0.2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s="12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5" x14ac:dyDescent="0.2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s="12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30" x14ac:dyDescent="0.2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s="12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s="12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5" x14ac:dyDescent="0.2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s="12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30" x14ac:dyDescent="0.2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s="1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5" x14ac:dyDescent="0.2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s="12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s="12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5" x14ac:dyDescent="0.2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s="12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5" x14ac:dyDescent="0.2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s="12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5" x14ac:dyDescent="0.2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s="12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30" x14ac:dyDescent="0.2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s="12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45" x14ac:dyDescent="0.2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s="12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5" x14ac:dyDescent="0.2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s="12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5" x14ac:dyDescent="0.2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s="12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30" x14ac:dyDescent="0.2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s="1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5" x14ac:dyDescent="0.2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s="12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0" x14ac:dyDescent="0.2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s="12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30" x14ac:dyDescent="0.2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s="12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5" x14ac:dyDescent="0.2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s="12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5" x14ac:dyDescent="0.2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s="12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s="12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5" x14ac:dyDescent="0.2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s="12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5" x14ac:dyDescent="0.2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s="12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s="12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5" x14ac:dyDescent="0.2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s="1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5" x14ac:dyDescent="0.2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s="12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s="12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s="12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30" x14ac:dyDescent="0.2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s="12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5" x14ac:dyDescent="0.2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s="12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0" x14ac:dyDescent="0.2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s="12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5" x14ac:dyDescent="0.2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s="12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5" x14ac:dyDescent="0.2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s="12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5" x14ac:dyDescent="0.2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s="12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5" x14ac:dyDescent="0.2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s="1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s="12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s="12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5" x14ac:dyDescent="0.2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s="12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5" x14ac:dyDescent="0.2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s="12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5" x14ac:dyDescent="0.2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s="12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0" x14ac:dyDescent="0.2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s="12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x14ac:dyDescent="0.2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s="12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30" x14ac:dyDescent="0.2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2" t="s">
        <v>8315</v>
      </c>
      <c r="R3010" s="12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5" x14ac:dyDescent="0.2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2" t="s">
        <v>8315</v>
      </c>
      <c r="R3011" s="12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5" x14ac:dyDescent="0.2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s="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8315</v>
      </c>
      <c r="R3013" s="12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8315</v>
      </c>
      <c r="R3014" s="12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8315</v>
      </c>
      <c r="R3015" s="12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5" x14ac:dyDescent="0.2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8315</v>
      </c>
      <c r="R3016" s="12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30" x14ac:dyDescent="0.2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8315</v>
      </c>
      <c r="R3017" s="12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5" x14ac:dyDescent="0.2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8315</v>
      </c>
      <c r="R3018" s="12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5" x14ac:dyDescent="0.2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8315</v>
      </c>
      <c r="R3019" s="12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5" x14ac:dyDescent="0.2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8315</v>
      </c>
      <c r="R3020" s="12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5" x14ac:dyDescent="0.2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8315</v>
      </c>
      <c r="R3021" s="12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5" x14ac:dyDescent="0.2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8315</v>
      </c>
      <c r="R3022" s="1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8315</v>
      </c>
      <c r="R3023" s="12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5" x14ac:dyDescent="0.2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8315</v>
      </c>
      <c r="R3024" s="12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5" x14ac:dyDescent="0.2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8315</v>
      </c>
      <c r="R3025" s="12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5" x14ac:dyDescent="0.2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8315</v>
      </c>
      <c r="R3026" s="12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30" x14ac:dyDescent="0.2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8315</v>
      </c>
      <c r="R3027" s="12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5" x14ac:dyDescent="0.2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8315</v>
      </c>
      <c r="R3028" s="12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0" x14ac:dyDescent="0.2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8315</v>
      </c>
      <c r="R3029" s="12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8315</v>
      </c>
      <c r="R3030" s="12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5" x14ac:dyDescent="0.2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8315</v>
      </c>
      <c r="R3031" s="12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5" x14ac:dyDescent="0.2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8315</v>
      </c>
      <c r="R3032" s="1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60" x14ac:dyDescent="0.2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8315</v>
      </c>
      <c r="R3033" s="12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5" x14ac:dyDescent="0.2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8315</v>
      </c>
      <c r="R3034" s="12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30" x14ac:dyDescent="0.2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8315</v>
      </c>
      <c r="R3035" s="12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0" x14ac:dyDescent="0.2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8315</v>
      </c>
      <c r="R3036" s="12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0" x14ac:dyDescent="0.2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8315</v>
      </c>
      <c r="R3037" s="12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5" x14ac:dyDescent="0.2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8315</v>
      </c>
      <c r="R3038" s="12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45" x14ac:dyDescent="0.2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8315</v>
      </c>
      <c r="R3039" s="12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8315</v>
      </c>
      <c r="R3040" s="12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8315</v>
      </c>
      <c r="R3041" s="12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30" x14ac:dyDescent="0.2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8315</v>
      </c>
      <c r="R3042" s="1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8315</v>
      </c>
      <c r="R3043" s="12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5" x14ac:dyDescent="0.2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8315</v>
      </c>
      <c r="R3044" s="12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8315</v>
      </c>
      <c r="R3045" s="12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8315</v>
      </c>
      <c r="R3046" s="12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5" x14ac:dyDescent="0.2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8315</v>
      </c>
      <c r="R3047" s="12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5" x14ac:dyDescent="0.2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8315</v>
      </c>
      <c r="R3048" s="12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30" x14ac:dyDescent="0.2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8315</v>
      </c>
      <c r="R3049" s="12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5" x14ac:dyDescent="0.2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8315</v>
      </c>
      <c r="R3050" s="12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5" x14ac:dyDescent="0.2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8315</v>
      </c>
      <c r="R3051" s="12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8315</v>
      </c>
      <c r="R3052" s="1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5" x14ac:dyDescent="0.2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8315</v>
      </c>
      <c r="R3053" s="12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0" x14ac:dyDescent="0.2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8315</v>
      </c>
      <c r="R3054" s="12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5" x14ac:dyDescent="0.2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8315</v>
      </c>
      <c r="R3055" s="12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5" x14ac:dyDescent="0.2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s="12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5" x14ac:dyDescent="0.2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8315</v>
      </c>
      <c r="R3057" s="12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5" x14ac:dyDescent="0.2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s="12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30" x14ac:dyDescent="0.2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s="12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5" x14ac:dyDescent="0.2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8315</v>
      </c>
      <c r="R3060" s="12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5" x14ac:dyDescent="0.2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8315</v>
      </c>
      <c r="R3061" s="12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0" x14ac:dyDescent="0.2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8315</v>
      </c>
      <c r="R3062" s="1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s="12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5" x14ac:dyDescent="0.2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8315</v>
      </c>
      <c r="R3064" s="12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0" x14ac:dyDescent="0.2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8315</v>
      </c>
      <c r="R3065" s="12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8315</v>
      </c>
      <c r="R3066" s="12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5" x14ac:dyDescent="0.2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8315</v>
      </c>
      <c r="R3067" s="12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8315</v>
      </c>
      <c r="R3068" s="12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5" x14ac:dyDescent="0.2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8315</v>
      </c>
      <c r="R3069" s="12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5" x14ac:dyDescent="0.2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8315</v>
      </c>
      <c r="R3070" s="12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5" x14ac:dyDescent="0.2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8315</v>
      </c>
      <c r="R3071" s="12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30" x14ac:dyDescent="0.2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8315</v>
      </c>
      <c r="R3072" s="1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8315</v>
      </c>
      <c r="R3073" s="12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5" x14ac:dyDescent="0.2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2" t="s">
        <v>8315</v>
      </c>
      <c r="R3074" s="12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30" x14ac:dyDescent="0.2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2" t="s">
        <v>8315</v>
      </c>
      <c r="R3075" s="12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45" x14ac:dyDescent="0.2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8315</v>
      </c>
      <c r="R3076" s="12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30" x14ac:dyDescent="0.2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8315</v>
      </c>
      <c r="R3077" s="12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8315</v>
      </c>
      <c r="R3078" s="12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5" x14ac:dyDescent="0.2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8315</v>
      </c>
      <c r="R3079" s="12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5" x14ac:dyDescent="0.2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8315</v>
      </c>
      <c r="R3080" s="12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8315</v>
      </c>
      <c r="R3081" s="12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5" x14ac:dyDescent="0.2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8315</v>
      </c>
      <c r="R3082" s="1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5" x14ac:dyDescent="0.2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8315</v>
      </c>
      <c r="R3083" s="12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5" x14ac:dyDescent="0.2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s="12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45" x14ac:dyDescent="0.2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8315</v>
      </c>
      <c r="R3085" s="12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5" x14ac:dyDescent="0.2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8315</v>
      </c>
      <c r="R3086" s="12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5" x14ac:dyDescent="0.2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8315</v>
      </c>
      <c r="R3087" s="12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5" x14ac:dyDescent="0.2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8315</v>
      </c>
      <c r="R3088" s="12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5" x14ac:dyDescent="0.2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8315</v>
      </c>
      <c r="R3089" s="12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0" x14ac:dyDescent="0.2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8315</v>
      </c>
      <c r="R3090" s="12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0" x14ac:dyDescent="0.2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8315</v>
      </c>
      <c r="R3091" s="12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5" x14ac:dyDescent="0.2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8315</v>
      </c>
      <c r="R3092" s="1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5" x14ac:dyDescent="0.2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8315</v>
      </c>
      <c r="R3093" s="12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8315</v>
      </c>
      <c r="R3094" s="12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5" x14ac:dyDescent="0.2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8315</v>
      </c>
      <c r="R3095" s="12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0" x14ac:dyDescent="0.2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8315</v>
      </c>
      <c r="R3096" s="12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8315</v>
      </c>
      <c r="R3097" s="12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8315</v>
      </c>
      <c r="R3098" s="12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5" x14ac:dyDescent="0.2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8315</v>
      </c>
      <c r="R3099" s="12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5" x14ac:dyDescent="0.2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8315</v>
      </c>
      <c r="R3100" s="12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5" x14ac:dyDescent="0.2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8315</v>
      </c>
      <c r="R3101" s="12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5" x14ac:dyDescent="0.2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8315</v>
      </c>
      <c r="R3102" s="1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5" x14ac:dyDescent="0.2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8315</v>
      </c>
      <c r="R3103" s="12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5" x14ac:dyDescent="0.2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8315</v>
      </c>
      <c r="R3104" s="12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8315</v>
      </c>
      <c r="R3105" s="12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5" x14ac:dyDescent="0.2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8315</v>
      </c>
      <c r="R3106" s="12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8315</v>
      </c>
      <c r="R3107" s="12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5" x14ac:dyDescent="0.2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8315</v>
      </c>
      <c r="R3108" s="12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5" x14ac:dyDescent="0.2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8315</v>
      </c>
      <c r="R3109" s="12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2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8315</v>
      </c>
      <c r="R3110" s="12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5" x14ac:dyDescent="0.2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8315</v>
      </c>
      <c r="R3111" s="12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30" x14ac:dyDescent="0.2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8315</v>
      </c>
      <c r="R3112" s="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0" x14ac:dyDescent="0.2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8315</v>
      </c>
      <c r="R3113" s="12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5" x14ac:dyDescent="0.2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8315</v>
      </c>
      <c r="R3114" s="12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30" x14ac:dyDescent="0.2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8315</v>
      </c>
      <c r="R3115" s="12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5" x14ac:dyDescent="0.2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s="12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5" x14ac:dyDescent="0.2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8315</v>
      </c>
      <c r="R3117" s="12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30" x14ac:dyDescent="0.2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8315</v>
      </c>
      <c r="R3118" s="12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30" x14ac:dyDescent="0.2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8315</v>
      </c>
      <c r="R3119" s="12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8315</v>
      </c>
      <c r="R3120" s="12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5" x14ac:dyDescent="0.2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8315</v>
      </c>
      <c r="R3121" s="12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30" x14ac:dyDescent="0.2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8315</v>
      </c>
      <c r="R3122" s="1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0" x14ac:dyDescent="0.2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8315</v>
      </c>
      <c r="R3123" s="12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s="12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5" x14ac:dyDescent="0.2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8315</v>
      </c>
      <c r="R3125" s="12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0" x14ac:dyDescent="0.2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8315</v>
      </c>
      <c r="R3126" s="12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s="12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60" x14ac:dyDescent="0.2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8315</v>
      </c>
      <c r="R3128" s="12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5" x14ac:dyDescent="0.2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s="12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5" x14ac:dyDescent="0.2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8315</v>
      </c>
      <c r="R3130" s="12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5" x14ac:dyDescent="0.2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8315</v>
      </c>
      <c r="R3131" s="12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0" x14ac:dyDescent="0.2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8315</v>
      </c>
      <c r="R3132" s="1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x14ac:dyDescent="0.2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8315</v>
      </c>
      <c r="R3133" s="12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8315</v>
      </c>
      <c r="R3134" s="12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30" x14ac:dyDescent="0.2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8315</v>
      </c>
      <c r="R3135" s="12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5" x14ac:dyDescent="0.2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8315</v>
      </c>
      <c r="R3136" s="12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5" x14ac:dyDescent="0.2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8315</v>
      </c>
      <c r="R3137" s="12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5" x14ac:dyDescent="0.2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2" t="s">
        <v>8315</v>
      </c>
      <c r="R3138" s="12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0" x14ac:dyDescent="0.2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2" t="s">
        <v>8315</v>
      </c>
      <c r="R3139" s="12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45" x14ac:dyDescent="0.2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s="12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5" x14ac:dyDescent="0.2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8315</v>
      </c>
      <c r="R3141" s="12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5" x14ac:dyDescent="0.2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8315</v>
      </c>
      <c r="R3142" s="1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8315</v>
      </c>
      <c r="R3143" s="12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30" x14ac:dyDescent="0.2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8315</v>
      </c>
      <c r="R3144" s="12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s="12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45" x14ac:dyDescent="0.2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8315</v>
      </c>
      <c r="R3146" s="12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0" x14ac:dyDescent="0.2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s="12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0" x14ac:dyDescent="0.2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8315</v>
      </c>
      <c r="R3148" s="12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5" x14ac:dyDescent="0.2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8315</v>
      </c>
      <c r="R3149" s="12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8315</v>
      </c>
      <c r="R3150" s="12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5" x14ac:dyDescent="0.2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8315</v>
      </c>
      <c r="R3151" s="12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45" x14ac:dyDescent="0.2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8315</v>
      </c>
      <c r="R3152" s="1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0" x14ac:dyDescent="0.2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8315</v>
      </c>
      <c r="R3153" s="12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30" x14ac:dyDescent="0.2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8315</v>
      </c>
      <c r="R3154" s="12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30" x14ac:dyDescent="0.2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8315</v>
      </c>
      <c r="R3155" s="12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5" x14ac:dyDescent="0.2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8315</v>
      </c>
      <c r="R3156" s="12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30" x14ac:dyDescent="0.2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8315</v>
      </c>
      <c r="R3157" s="12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5" x14ac:dyDescent="0.2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8315</v>
      </c>
      <c r="R3158" s="12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x14ac:dyDescent="0.2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8315</v>
      </c>
      <c r="R3159" s="12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x14ac:dyDescent="0.2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8315</v>
      </c>
      <c r="R3160" s="12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0" x14ac:dyDescent="0.2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8315</v>
      </c>
      <c r="R3161" s="12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8315</v>
      </c>
      <c r="R3162" s="1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5" x14ac:dyDescent="0.2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8315</v>
      </c>
      <c r="R3163" s="12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5" x14ac:dyDescent="0.2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8315</v>
      </c>
      <c r="R3164" s="12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30" x14ac:dyDescent="0.2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8315</v>
      </c>
      <c r="R3165" s="12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5" x14ac:dyDescent="0.2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8315</v>
      </c>
      <c r="R3166" s="12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5" x14ac:dyDescent="0.2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8315</v>
      </c>
      <c r="R3167" s="12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5" x14ac:dyDescent="0.2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8315</v>
      </c>
      <c r="R3168" s="12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x14ac:dyDescent="0.2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8315</v>
      </c>
      <c r="R3169" s="12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8315</v>
      </c>
      <c r="R3170" s="12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8315</v>
      </c>
      <c r="R3171" s="12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0" x14ac:dyDescent="0.2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8315</v>
      </c>
      <c r="R3172" s="1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5" x14ac:dyDescent="0.2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8315</v>
      </c>
      <c r="R3173" s="12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8315</v>
      </c>
      <c r="R3174" s="12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5" x14ac:dyDescent="0.2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8315</v>
      </c>
      <c r="R3175" s="12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5" x14ac:dyDescent="0.2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8315</v>
      </c>
      <c r="R3176" s="12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5" x14ac:dyDescent="0.2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8315</v>
      </c>
      <c r="R3177" s="12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5" x14ac:dyDescent="0.2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8315</v>
      </c>
      <c r="R3178" s="12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8315</v>
      </c>
      <c r="R3179" s="12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5" x14ac:dyDescent="0.2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8315</v>
      </c>
      <c r="R3180" s="12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0" x14ac:dyDescent="0.2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8315</v>
      </c>
      <c r="R3181" s="12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30" x14ac:dyDescent="0.2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8315</v>
      </c>
      <c r="R3182" s="1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5" x14ac:dyDescent="0.2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8315</v>
      </c>
      <c r="R3183" s="12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45" x14ac:dyDescent="0.2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8315</v>
      </c>
      <c r="R3184" s="12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30" x14ac:dyDescent="0.2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8315</v>
      </c>
      <c r="R3185" s="12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30" x14ac:dyDescent="0.2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8315</v>
      </c>
      <c r="R3186" s="12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5" x14ac:dyDescent="0.2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8315</v>
      </c>
      <c r="R3187" s="12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5" x14ac:dyDescent="0.2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8315</v>
      </c>
      <c r="R3188" s="12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5" x14ac:dyDescent="0.2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8315</v>
      </c>
      <c r="R3189" s="12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5" x14ac:dyDescent="0.2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8315</v>
      </c>
      <c r="R3190" s="12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5" x14ac:dyDescent="0.2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s="12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30" x14ac:dyDescent="0.2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s="1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s="12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5" x14ac:dyDescent="0.2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8315</v>
      </c>
      <c r="R3194" s="12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8315</v>
      </c>
      <c r="R3195" s="12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5" x14ac:dyDescent="0.2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s="12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5" x14ac:dyDescent="0.2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8315</v>
      </c>
      <c r="R3197" s="12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8315</v>
      </c>
      <c r="R3198" s="12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0" x14ac:dyDescent="0.2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8315</v>
      </c>
      <c r="R3199" s="12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5" x14ac:dyDescent="0.2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8315</v>
      </c>
      <c r="R3200" s="12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30" x14ac:dyDescent="0.2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8315</v>
      </c>
      <c r="R3201" s="12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5" x14ac:dyDescent="0.2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2" t="s">
        <v>8315</v>
      </c>
      <c r="R3202" s="1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5" x14ac:dyDescent="0.2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2" t="s">
        <v>8315</v>
      </c>
      <c r="R3203" s="12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8315</v>
      </c>
      <c r="R3204" s="12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0" x14ac:dyDescent="0.2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8315</v>
      </c>
      <c r="R3205" s="12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5" x14ac:dyDescent="0.2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s="12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5" x14ac:dyDescent="0.2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8315</v>
      </c>
      <c r="R3207" s="12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5" x14ac:dyDescent="0.2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s="12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5" x14ac:dyDescent="0.2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8315</v>
      </c>
      <c r="R3209" s="12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8315</v>
      </c>
      <c r="R3210" s="12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8315</v>
      </c>
      <c r="R3211" s="12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5" x14ac:dyDescent="0.2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8315</v>
      </c>
      <c r="R3212" s="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5" x14ac:dyDescent="0.2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8315</v>
      </c>
      <c r="R3213" s="12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8315</v>
      </c>
      <c r="R3214" s="12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5" x14ac:dyDescent="0.2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8315</v>
      </c>
      <c r="R3215" s="12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5" x14ac:dyDescent="0.2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8315</v>
      </c>
      <c r="R3216" s="12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8315</v>
      </c>
      <c r="R3217" s="12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5" x14ac:dyDescent="0.2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8315</v>
      </c>
      <c r="R3218" s="12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0" x14ac:dyDescent="0.2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8315</v>
      </c>
      <c r="R3219" s="12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5" x14ac:dyDescent="0.2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8315</v>
      </c>
      <c r="R3220" s="12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0" x14ac:dyDescent="0.2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8315</v>
      </c>
      <c r="R3221" s="12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x14ac:dyDescent="0.2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8315</v>
      </c>
      <c r="R3222" s="1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5" x14ac:dyDescent="0.2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8315</v>
      </c>
      <c r="R3223" s="12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0" x14ac:dyDescent="0.2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8315</v>
      </c>
      <c r="R3224" s="12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8315</v>
      </c>
      <c r="R3225" s="12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5" x14ac:dyDescent="0.2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8315</v>
      </c>
      <c r="R3226" s="12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8315</v>
      </c>
      <c r="R3227" s="12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8315</v>
      </c>
      <c r="R3228" s="12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5" x14ac:dyDescent="0.2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8315</v>
      </c>
      <c r="R3229" s="12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x14ac:dyDescent="0.2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8315</v>
      </c>
      <c r="R3230" s="12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30" x14ac:dyDescent="0.2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8315</v>
      </c>
      <c r="R3231" s="12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5" x14ac:dyDescent="0.2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8315</v>
      </c>
      <c r="R3232" s="1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30" x14ac:dyDescent="0.2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8315</v>
      </c>
      <c r="R3233" s="12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30" x14ac:dyDescent="0.2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8315</v>
      </c>
      <c r="R3234" s="12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30" x14ac:dyDescent="0.2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8315</v>
      </c>
      <c r="R3235" s="12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5" x14ac:dyDescent="0.2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8315</v>
      </c>
      <c r="R3236" s="12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5" x14ac:dyDescent="0.2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8315</v>
      </c>
      <c r="R3237" s="12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5" x14ac:dyDescent="0.2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8315</v>
      </c>
      <c r="R3238" s="12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8315</v>
      </c>
      <c r="R3239" s="12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5" x14ac:dyDescent="0.2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8315</v>
      </c>
      <c r="R3240" s="12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5" x14ac:dyDescent="0.2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8315</v>
      </c>
      <c r="R3241" s="12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5" x14ac:dyDescent="0.2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8315</v>
      </c>
      <c r="R3242" s="1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45" x14ac:dyDescent="0.2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8315</v>
      </c>
      <c r="R3243" s="12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0" x14ac:dyDescent="0.2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8315</v>
      </c>
      <c r="R3244" s="12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8315</v>
      </c>
      <c r="R3245" s="12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8315</v>
      </c>
      <c r="R3246" s="12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30" x14ac:dyDescent="0.2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8315</v>
      </c>
      <c r="R3247" s="12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8315</v>
      </c>
      <c r="R3248" s="12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5" x14ac:dyDescent="0.2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8315</v>
      </c>
      <c r="R3249" s="12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8315</v>
      </c>
      <c r="R3250" s="12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5" x14ac:dyDescent="0.2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8315</v>
      </c>
      <c r="R3251" s="12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5" x14ac:dyDescent="0.2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8315</v>
      </c>
      <c r="R3252" s="1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5" x14ac:dyDescent="0.2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8315</v>
      </c>
      <c r="R3253" s="12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0" x14ac:dyDescent="0.2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8315</v>
      </c>
      <c r="R3254" s="12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30" x14ac:dyDescent="0.2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8315</v>
      </c>
      <c r="R3255" s="12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5" x14ac:dyDescent="0.2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8315</v>
      </c>
      <c r="R3256" s="12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5" x14ac:dyDescent="0.2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8315</v>
      </c>
      <c r="R3257" s="12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30" x14ac:dyDescent="0.2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8315</v>
      </c>
      <c r="R3258" s="12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5" x14ac:dyDescent="0.2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8315</v>
      </c>
      <c r="R3259" s="12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0" x14ac:dyDescent="0.2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8315</v>
      </c>
      <c r="R3260" s="12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5" x14ac:dyDescent="0.2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8315</v>
      </c>
      <c r="R3261" s="12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30" x14ac:dyDescent="0.2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8315</v>
      </c>
      <c r="R3262" s="1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8315</v>
      </c>
      <c r="R3263" s="12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8315</v>
      </c>
      <c r="R3264" s="12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0" x14ac:dyDescent="0.2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8315</v>
      </c>
      <c r="R3265" s="12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0" x14ac:dyDescent="0.2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2" t="s">
        <v>8315</v>
      </c>
      <c r="R3266" s="12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30" x14ac:dyDescent="0.2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2" t="s">
        <v>8315</v>
      </c>
      <c r="R3267" s="12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8315</v>
      </c>
      <c r="R3268" s="12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5" x14ac:dyDescent="0.2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8315</v>
      </c>
      <c r="R3269" s="12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8315</v>
      </c>
      <c r="R3270" s="12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8315</v>
      </c>
      <c r="R3271" s="12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5" x14ac:dyDescent="0.2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8315</v>
      </c>
      <c r="R3272" s="1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2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8315</v>
      </c>
      <c r="R3273" s="12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30" x14ac:dyDescent="0.2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8315</v>
      </c>
      <c r="R3274" s="12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5" x14ac:dyDescent="0.2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8315</v>
      </c>
      <c r="R3275" s="12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8315</v>
      </c>
      <c r="R3276" s="12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5" x14ac:dyDescent="0.2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8315</v>
      </c>
      <c r="R3277" s="12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5" x14ac:dyDescent="0.2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8315</v>
      </c>
      <c r="R3278" s="12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5" x14ac:dyDescent="0.2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8315</v>
      </c>
      <c r="R3279" s="12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5" x14ac:dyDescent="0.2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8315</v>
      </c>
      <c r="R3280" s="12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5" x14ac:dyDescent="0.2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8315</v>
      </c>
      <c r="R3281" s="12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5" x14ac:dyDescent="0.2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8315</v>
      </c>
      <c r="R3282" s="1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0" x14ac:dyDescent="0.2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8315</v>
      </c>
      <c r="R3283" s="12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5" x14ac:dyDescent="0.2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8315</v>
      </c>
      <c r="R3284" s="12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5" x14ac:dyDescent="0.2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8315</v>
      </c>
      <c r="R3285" s="12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8315</v>
      </c>
      <c r="R3286" s="12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8315</v>
      </c>
      <c r="R3287" s="12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5" x14ac:dyDescent="0.2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8315</v>
      </c>
      <c r="R3288" s="12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8315</v>
      </c>
      <c r="R3289" s="12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5" x14ac:dyDescent="0.2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8315</v>
      </c>
      <c r="R3290" s="12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5" x14ac:dyDescent="0.2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8315</v>
      </c>
      <c r="R3291" s="12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60" x14ac:dyDescent="0.2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8315</v>
      </c>
      <c r="R3292" s="1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5" x14ac:dyDescent="0.2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8315</v>
      </c>
      <c r="R3293" s="12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30" x14ac:dyDescent="0.2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8315</v>
      </c>
      <c r="R3294" s="12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5" x14ac:dyDescent="0.2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8315</v>
      </c>
      <c r="R3295" s="12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5" x14ac:dyDescent="0.2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8315</v>
      </c>
      <c r="R3296" s="12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5" x14ac:dyDescent="0.2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8315</v>
      </c>
      <c r="R3297" s="12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5" x14ac:dyDescent="0.2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8315</v>
      </c>
      <c r="R3298" s="12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30" x14ac:dyDescent="0.2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8315</v>
      </c>
      <c r="R3299" s="12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5" x14ac:dyDescent="0.2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8315</v>
      </c>
      <c r="R3300" s="12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5" x14ac:dyDescent="0.2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8315</v>
      </c>
      <c r="R3301" s="12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30" x14ac:dyDescent="0.2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8315</v>
      </c>
      <c r="R3302" s="1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5" x14ac:dyDescent="0.2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8315</v>
      </c>
      <c r="R3303" s="12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8315</v>
      </c>
      <c r="R3304" s="12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5" x14ac:dyDescent="0.2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8315</v>
      </c>
      <c r="R3305" s="12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8315</v>
      </c>
      <c r="R3306" s="12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5" x14ac:dyDescent="0.2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8315</v>
      </c>
      <c r="R3307" s="12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5" x14ac:dyDescent="0.2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8315</v>
      </c>
      <c r="R3308" s="12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5" x14ac:dyDescent="0.2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8315</v>
      </c>
      <c r="R3309" s="12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8315</v>
      </c>
      <c r="R3310" s="12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8315</v>
      </c>
      <c r="R3311" s="12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0" x14ac:dyDescent="0.2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8315</v>
      </c>
      <c r="R3312" s="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30" x14ac:dyDescent="0.2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8315</v>
      </c>
      <c r="R3313" s="12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30" x14ac:dyDescent="0.2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8315</v>
      </c>
      <c r="R3314" s="12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8315</v>
      </c>
      <c r="R3315" s="12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5" x14ac:dyDescent="0.2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8315</v>
      </c>
      <c r="R3316" s="12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30" x14ac:dyDescent="0.2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8315</v>
      </c>
      <c r="R3317" s="12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45" x14ac:dyDescent="0.2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8315</v>
      </c>
      <c r="R3318" s="12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30" x14ac:dyDescent="0.2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8315</v>
      </c>
      <c r="R3319" s="12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8315</v>
      </c>
      <c r="R3320" s="12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5" x14ac:dyDescent="0.2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8315</v>
      </c>
      <c r="R3321" s="12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30" x14ac:dyDescent="0.2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8315</v>
      </c>
      <c r="R3322" s="1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5" x14ac:dyDescent="0.2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8315</v>
      </c>
      <c r="R3323" s="12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5" x14ac:dyDescent="0.2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8315</v>
      </c>
      <c r="R3324" s="12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5" x14ac:dyDescent="0.2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8315</v>
      </c>
      <c r="R3325" s="12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0" x14ac:dyDescent="0.2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8315</v>
      </c>
      <c r="R3326" s="12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5" x14ac:dyDescent="0.2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8315</v>
      </c>
      <c r="R3327" s="12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5" x14ac:dyDescent="0.2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8315</v>
      </c>
      <c r="R3328" s="12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5" x14ac:dyDescent="0.2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8315</v>
      </c>
      <c r="R3329" s="12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2" t="s">
        <v>8315</v>
      </c>
      <c r="R3330" s="12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30" x14ac:dyDescent="0.2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2" t="s">
        <v>8315</v>
      </c>
      <c r="R3331" s="12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8315</v>
      </c>
      <c r="R3332" s="1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5" x14ac:dyDescent="0.2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8315</v>
      </c>
      <c r="R3333" s="12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8315</v>
      </c>
      <c r="R3334" s="12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5" x14ac:dyDescent="0.2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8315</v>
      </c>
      <c r="R3335" s="12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0" x14ac:dyDescent="0.2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8315</v>
      </c>
      <c r="R3336" s="12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5" x14ac:dyDescent="0.2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8315</v>
      </c>
      <c r="R3337" s="12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30" x14ac:dyDescent="0.2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8315</v>
      </c>
      <c r="R3338" s="12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30" x14ac:dyDescent="0.2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8315</v>
      </c>
      <c r="R3339" s="12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8315</v>
      </c>
      <c r="R3340" s="12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0" x14ac:dyDescent="0.2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8315</v>
      </c>
      <c r="R3341" s="12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5" x14ac:dyDescent="0.2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8315</v>
      </c>
      <c r="R3342" s="1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5" x14ac:dyDescent="0.2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8315</v>
      </c>
      <c r="R3343" s="12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0" x14ac:dyDescent="0.2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8315</v>
      </c>
      <c r="R3344" s="12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30" x14ac:dyDescent="0.2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8315</v>
      </c>
      <c r="R3345" s="12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5" x14ac:dyDescent="0.2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8315</v>
      </c>
      <c r="R3346" s="12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5" x14ac:dyDescent="0.2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8315</v>
      </c>
      <c r="R3347" s="12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5" x14ac:dyDescent="0.2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8315</v>
      </c>
      <c r="R3348" s="12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5" x14ac:dyDescent="0.2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8315</v>
      </c>
      <c r="R3349" s="12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5" x14ac:dyDescent="0.2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8315</v>
      </c>
      <c r="R3350" s="12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5" x14ac:dyDescent="0.2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8315</v>
      </c>
      <c r="R3351" s="12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5" x14ac:dyDescent="0.2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8315</v>
      </c>
      <c r="R3352" s="1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5" x14ac:dyDescent="0.2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8315</v>
      </c>
      <c r="R3353" s="12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5" x14ac:dyDescent="0.2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8315</v>
      </c>
      <c r="R3354" s="12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5" x14ac:dyDescent="0.2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8315</v>
      </c>
      <c r="R3355" s="12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0" x14ac:dyDescent="0.2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8315</v>
      </c>
      <c r="R3356" s="12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8315</v>
      </c>
      <c r="R3357" s="12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5" x14ac:dyDescent="0.2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8315</v>
      </c>
      <c r="R3358" s="12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5" x14ac:dyDescent="0.2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8315</v>
      </c>
      <c r="R3359" s="12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30" x14ac:dyDescent="0.2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8315</v>
      </c>
      <c r="R3360" s="12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0" x14ac:dyDescent="0.2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8315</v>
      </c>
      <c r="R3361" s="12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8315</v>
      </c>
      <c r="R3362" s="1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5" x14ac:dyDescent="0.2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8315</v>
      </c>
      <c r="R3363" s="12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30" x14ac:dyDescent="0.2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8315</v>
      </c>
      <c r="R3364" s="12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5" x14ac:dyDescent="0.2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8315</v>
      </c>
      <c r="R3365" s="12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5" x14ac:dyDescent="0.2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8315</v>
      </c>
      <c r="R3366" s="12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5" x14ac:dyDescent="0.2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8315</v>
      </c>
      <c r="R3367" s="12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8315</v>
      </c>
      <c r="R3368" s="12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5" x14ac:dyDescent="0.2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8315</v>
      </c>
      <c r="R3369" s="12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30" x14ac:dyDescent="0.2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8315</v>
      </c>
      <c r="R3370" s="12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30" x14ac:dyDescent="0.2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8315</v>
      </c>
      <c r="R3371" s="12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8315</v>
      </c>
      <c r="R3372" s="1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0" x14ac:dyDescent="0.2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8315</v>
      </c>
      <c r="R3373" s="12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30" x14ac:dyDescent="0.2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8315</v>
      </c>
      <c r="R3374" s="12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5" x14ac:dyDescent="0.2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8315</v>
      </c>
      <c r="R3375" s="12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30" x14ac:dyDescent="0.2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8315</v>
      </c>
      <c r="R3376" s="12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8315</v>
      </c>
      <c r="R3377" s="12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5" x14ac:dyDescent="0.2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8315</v>
      </c>
      <c r="R3378" s="12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5" x14ac:dyDescent="0.2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8315</v>
      </c>
      <c r="R3379" s="12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5" x14ac:dyDescent="0.2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8315</v>
      </c>
      <c r="R3380" s="12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5" x14ac:dyDescent="0.2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8315</v>
      </c>
      <c r="R3381" s="12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5" x14ac:dyDescent="0.2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8315</v>
      </c>
      <c r="R3382" s="1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5" x14ac:dyDescent="0.2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8315</v>
      </c>
      <c r="R3383" s="12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5" x14ac:dyDescent="0.2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8315</v>
      </c>
      <c r="R3384" s="12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5" x14ac:dyDescent="0.2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8315</v>
      </c>
      <c r="R3385" s="12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5" x14ac:dyDescent="0.2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8315</v>
      </c>
      <c r="R3386" s="12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5" x14ac:dyDescent="0.2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8315</v>
      </c>
      <c r="R3387" s="12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5" x14ac:dyDescent="0.2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8315</v>
      </c>
      <c r="R3388" s="12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5" x14ac:dyDescent="0.2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8315</v>
      </c>
      <c r="R3389" s="12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5" x14ac:dyDescent="0.2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8315</v>
      </c>
      <c r="R3390" s="12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30" x14ac:dyDescent="0.2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8315</v>
      </c>
      <c r="R3391" s="12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5" x14ac:dyDescent="0.2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8315</v>
      </c>
      <c r="R3392" s="1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5" x14ac:dyDescent="0.2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8315</v>
      </c>
      <c r="R3393" s="12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5" x14ac:dyDescent="0.2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2" t="s">
        <v>8315</v>
      </c>
      <c r="R3394" s="12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2" t="s">
        <v>8315</v>
      </c>
      <c r="R3395" s="12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5" x14ac:dyDescent="0.2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8315</v>
      </c>
      <c r="R3396" s="12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8315</v>
      </c>
      <c r="R3397" s="12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30" x14ac:dyDescent="0.2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8315</v>
      </c>
      <c r="R3398" s="12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8315</v>
      </c>
      <c r="R3399" s="12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5" x14ac:dyDescent="0.2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8315</v>
      </c>
      <c r="R3400" s="12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30" x14ac:dyDescent="0.2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8315</v>
      </c>
      <c r="R3401" s="12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5" x14ac:dyDescent="0.2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8315</v>
      </c>
      <c r="R3402" s="1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5" x14ac:dyDescent="0.2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8315</v>
      </c>
      <c r="R3403" s="12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8315</v>
      </c>
      <c r="R3404" s="12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8315</v>
      </c>
      <c r="R3405" s="12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5" x14ac:dyDescent="0.2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8315</v>
      </c>
      <c r="R3406" s="12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8315</v>
      </c>
      <c r="R3407" s="12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0" x14ac:dyDescent="0.2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8315</v>
      </c>
      <c r="R3408" s="12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45" x14ac:dyDescent="0.2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8315</v>
      </c>
      <c r="R3409" s="12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8315</v>
      </c>
      <c r="R3410" s="12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30" x14ac:dyDescent="0.2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8315</v>
      </c>
      <c r="R3411" s="12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30" x14ac:dyDescent="0.2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8315</v>
      </c>
      <c r="R3412" s="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5" x14ac:dyDescent="0.2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8315</v>
      </c>
      <c r="R3413" s="12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8315</v>
      </c>
      <c r="R3414" s="12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5" x14ac:dyDescent="0.2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8315</v>
      </c>
      <c r="R3415" s="12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8315</v>
      </c>
      <c r="R3416" s="12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0" x14ac:dyDescent="0.2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8315</v>
      </c>
      <c r="R3417" s="12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5" x14ac:dyDescent="0.2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8315</v>
      </c>
      <c r="R3418" s="12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8315</v>
      </c>
      <c r="R3419" s="12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5" x14ac:dyDescent="0.2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8315</v>
      </c>
      <c r="R3420" s="12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45" x14ac:dyDescent="0.2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8315</v>
      </c>
      <c r="R3421" s="12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30" x14ac:dyDescent="0.2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8315</v>
      </c>
      <c r="R3422" s="1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8315</v>
      </c>
      <c r="R3423" s="12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5" x14ac:dyDescent="0.2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8315</v>
      </c>
      <c r="R3424" s="12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30" x14ac:dyDescent="0.2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8315</v>
      </c>
      <c r="R3425" s="12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5" x14ac:dyDescent="0.2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8315</v>
      </c>
      <c r="R3426" s="12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5" x14ac:dyDescent="0.2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8315</v>
      </c>
      <c r="R3427" s="12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30" x14ac:dyDescent="0.2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8315</v>
      </c>
      <c r="R3428" s="12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5" x14ac:dyDescent="0.2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8315</v>
      </c>
      <c r="R3429" s="12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5" x14ac:dyDescent="0.2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8315</v>
      </c>
      <c r="R3430" s="12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5" x14ac:dyDescent="0.2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8315</v>
      </c>
      <c r="R3431" s="12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5" x14ac:dyDescent="0.2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8315</v>
      </c>
      <c r="R3432" s="1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8315</v>
      </c>
      <c r="R3433" s="12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30" x14ac:dyDescent="0.2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8315</v>
      </c>
      <c r="R3434" s="12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30" x14ac:dyDescent="0.2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8315</v>
      </c>
      <c r="R3435" s="12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5" x14ac:dyDescent="0.2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8315</v>
      </c>
      <c r="R3436" s="12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5" x14ac:dyDescent="0.2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8315</v>
      </c>
      <c r="R3437" s="12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5" x14ac:dyDescent="0.2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8315</v>
      </c>
      <c r="R3438" s="12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5" x14ac:dyDescent="0.2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8315</v>
      </c>
      <c r="R3439" s="12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5" x14ac:dyDescent="0.2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8315</v>
      </c>
      <c r="R3440" s="12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8315</v>
      </c>
      <c r="R3441" s="12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5" x14ac:dyDescent="0.2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8315</v>
      </c>
      <c r="R3442" s="1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5" x14ac:dyDescent="0.2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8315</v>
      </c>
      <c r="R3443" s="12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5" x14ac:dyDescent="0.2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8315</v>
      </c>
      <c r="R3444" s="12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5" x14ac:dyDescent="0.2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8315</v>
      </c>
      <c r="R3445" s="12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5" x14ac:dyDescent="0.2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8315</v>
      </c>
      <c r="R3446" s="12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30" x14ac:dyDescent="0.2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8315</v>
      </c>
      <c r="R3447" s="12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5" x14ac:dyDescent="0.2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8315</v>
      </c>
      <c r="R3448" s="12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8315</v>
      </c>
      <c r="R3449" s="12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8315</v>
      </c>
      <c r="R3450" s="12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30" x14ac:dyDescent="0.2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8315</v>
      </c>
      <c r="R3451" s="12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5" x14ac:dyDescent="0.2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8315</v>
      </c>
      <c r="R3452" s="1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5" x14ac:dyDescent="0.2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8315</v>
      </c>
      <c r="R3453" s="12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5" x14ac:dyDescent="0.2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8315</v>
      </c>
      <c r="R3454" s="12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30" x14ac:dyDescent="0.2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8315</v>
      </c>
      <c r="R3455" s="12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5" x14ac:dyDescent="0.2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8315</v>
      </c>
      <c r="R3456" s="12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5" x14ac:dyDescent="0.2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8315</v>
      </c>
      <c r="R3457" s="12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5" x14ac:dyDescent="0.2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2" t="s">
        <v>8315</v>
      </c>
      <c r="R3458" s="12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2" t="s">
        <v>8315</v>
      </c>
      <c r="R3459" s="12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5" x14ac:dyDescent="0.2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8315</v>
      </c>
      <c r="R3460" s="12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5" x14ac:dyDescent="0.2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8315</v>
      </c>
      <c r="R3461" s="12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8315</v>
      </c>
      <c r="R3462" s="1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5" x14ac:dyDescent="0.2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8315</v>
      </c>
      <c r="R3463" s="12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30" x14ac:dyDescent="0.2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8315</v>
      </c>
      <c r="R3464" s="12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8315</v>
      </c>
      <c r="R3465" s="12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5" x14ac:dyDescent="0.2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8315</v>
      </c>
      <c r="R3466" s="12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8315</v>
      </c>
      <c r="R3467" s="12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0" x14ac:dyDescent="0.2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8315</v>
      </c>
      <c r="R3468" s="12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8315</v>
      </c>
      <c r="R3469" s="12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30" x14ac:dyDescent="0.2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8315</v>
      </c>
      <c r="R3470" s="12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5" x14ac:dyDescent="0.2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8315</v>
      </c>
      <c r="R3471" s="12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0" x14ac:dyDescent="0.2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8315</v>
      </c>
      <c r="R3472" s="1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5" x14ac:dyDescent="0.2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8315</v>
      </c>
      <c r="R3473" s="12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5" x14ac:dyDescent="0.2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8315</v>
      </c>
      <c r="R3474" s="12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5" x14ac:dyDescent="0.2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8315</v>
      </c>
      <c r="R3475" s="12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5" x14ac:dyDescent="0.2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8315</v>
      </c>
      <c r="R3476" s="12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8315</v>
      </c>
      <c r="R3477" s="12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5" x14ac:dyDescent="0.2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8315</v>
      </c>
      <c r="R3478" s="12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30" x14ac:dyDescent="0.2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8315</v>
      </c>
      <c r="R3479" s="12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8315</v>
      </c>
      <c r="R3480" s="12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30" x14ac:dyDescent="0.2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8315</v>
      </c>
      <c r="R3481" s="12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8315</v>
      </c>
      <c r="R3482" s="1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5" x14ac:dyDescent="0.2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8315</v>
      </c>
      <c r="R3483" s="12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8315</v>
      </c>
      <c r="R3484" s="12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30" x14ac:dyDescent="0.2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8315</v>
      </c>
      <c r="R3485" s="12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5" x14ac:dyDescent="0.2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8315</v>
      </c>
      <c r="R3486" s="12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5" x14ac:dyDescent="0.2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8315</v>
      </c>
      <c r="R3487" s="12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8315</v>
      </c>
      <c r="R3488" s="12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5" x14ac:dyDescent="0.2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8315</v>
      </c>
      <c r="R3489" s="12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5" x14ac:dyDescent="0.2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8315</v>
      </c>
      <c r="R3490" s="12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5" x14ac:dyDescent="0.2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8315</v>
      </c>
      <c r="R3491" s="12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5" x14ac:dyDescent="0.2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8315</v>
      </c>
      <c r="R3492" s="1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5" x14ac:dyDescent="0.2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8315</v>
      </c>
      <c r="R3493" s="12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8315</v>
      </c>
      <c r="R3494" s="12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5" x14ac:dyDescent="0.2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8315</v>
      </c>
      <c r="R3495" s="12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5" x14ac:dyDescent="0.2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8315</v>
      </c>
      <c r="R3496" s="12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5" x14ac:dyDescent="0.2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8315</v>
      </c>
      <c r="R3497" s="12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5" x14ac:dyDescent="0.2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8315</v>
      </c>
      <c r="R3498" s="12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5" x14ac:dyDescent="0.2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8315</v>
      </c>
      <c r="R3499" s="12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5" x14ac:dyDescent="0.2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8315</v>
      </c>
      <c r="R3500" s="12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5" x14ac:dyDescent="0.2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8315</v>
      </c>
      <c r="R3501" s="12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5" x14ac:dyDescent="0.2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8315</v>
      </c>
      <c r="R3502" s="1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8315</v>
      </c>
      <c r="R3503" s="12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5" x14ac:dyDescent="0.2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8315</v>
      </c>
      <c r="R3504" s="12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30" x14ac:dyDescent="0.2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8315</v>
      </c>
      <c r="R3505" s="12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5" x14ac:dyDescent="0.2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8315</v>
      </c>
      <c r="R3506" s="12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8315</v>
      </c>
      <c r="R3507" s="12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5" x14ac:dyDescent="0.2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8315</v>
      </c>
      <c r="R3508" s="12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0" x14ac:dyDescent="0.2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8315</v>
      </c>
      <c r="R3509" s="12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5" x14ac:dyDescent="0.2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8315</v>
      </c>
      <c r="R3510" s="12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5" x14ac:dyDescent="0.2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8315</v>
      </c>
      <c r="R3511" s="12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5" x14ac:dyDescent="0.2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8315</v>
      </c>
      <c r="R3512" s="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30" x14ac:dyDescent="0.2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8315</v>
      </c>
      <c r="R3513" s="12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5" x14ac:dyDescent="0.2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8315</v>
      </c>
      <c r="R3514" s="12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5" x14ac:dyDescent="0.2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8315</v>
      </c>
      <c r="R3515" s="12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8315</v>
      </c>
      <c r="R3516" s="12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30" x14ac:dyDescent="0.2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8315</v>
      </c>
      <c r="R3517" s="12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5" x14ac:dyDescent="0.2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8315</v>
      </c>
      <c r="R3518" s="12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30" x14ac:dyDescent="0.2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8315</v>
      </c>
      <c r="R3519" s="12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5" x14ac:dyDescent="0.2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8315</v>
      </c>
      <c r="R3520" s="12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30" x14ac:dyDescent="0.2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8315</v>
      </c>
      <c r="R3521" s="12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0" x14ac:dyDescent="0.2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2" t="s">
        <v>8315</v>
      </c>
      <c r="R3522" s="1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5" x14ac:dyDescent="0.2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2" t="s">
        <v>8315</v>
      </c>
      <c r="R3523" s="12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5" x14ac:dyDescent="0.2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8315</v>
      </c>
      <c r="R3524" s="12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8315</v>
      </c>
      <c r="R3525" s="12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5" x14ac:dyDescent="0.2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8315</v>
      </c>
      <c r="R3526" s="12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8315</v>
      </c>
      <c r="R3527" s="12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5" x14ac:dyDescent="0.2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8315</v>
      </c>
      <c r="R3528" s="12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5" x14ac:dyDescent="0.2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8315</v>
      </c>
      <c r="R3529" s="12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8315</v>
      </c>
      <c r="R3530" s="12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5" x14ac:dyDescent="0.2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8315</v>
      </c>
      <c r="R3531" s="12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5" x14ac:dyDescent="0.2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8315</v>
      </c>
      <c r="R3532" s="1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8315</v>
      </c>
      <c r="R3533" s="12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5" x14ac:dyDescent="0.2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8315</v>
      </c>
      <c r="R3534" s="12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5" x14ac:dyDescent="0.2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8315</v>
      </c>
      <c r="R3535" s="12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0" x14ac:dyDescent="0.2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8315</v>
      </c>
      <c r="R3536" s="12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30" x14ac:dyDescent="0.2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8315</v>
      </c>
      <c r="R3537" s="12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5" x14ac:dyDescent="0.2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8315</v>
      </c>
      <c r="R3538" s="12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5" x14ac:dyDescent="0.2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8315</v>
      </c>
      <c r="R3539" s="12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5" x14ac:dyDescent="0.2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8315</v>
      </c>
      <c r="R3540" s="12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5" x14ac:dyDescent="0.2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8315</v>
      </c>
      <c r="R3541" s="12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5" x14ac:dyDescent="0.2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8315</v>
      </c>
      <c r="R3542" s="1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5" x14ac:dyDescent="0.2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8315</v>
      </c>
      <c r="R3543" s="12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5" x14ac:dyDescent="0.2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8315</v>
      </c>
      <c r="R3544" s="12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30" x14ac:dyDescent="0.2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8315</v>
      </c>
      <c r="R3545" s="12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0" x14ac:dyDescent="0.2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8315</v>
      </c>
      <c r="R3546" s="12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5" x14ac:dyDescent="0.2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8315</v>
      </c>
      <c r="R3547" s="12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5" x14ac:dyDescent="0.2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8315</v>
      </c>
      <c r="R3548" s="12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30" x14ac:dyDescent="0.2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8315</v>
      </c>
      <c r="R3549" s="12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30" x14ac:dyDescent="0.2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8315</v>
      </c>
      <c r="R3550" s="12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5" x14ac:dyDescent="0.2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8315</v>
      </c>
      <c r="R3551" s="12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5" x14ac:dyDescent="0.2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8315</v>
      </c>
      <c r="R3552" s="1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5" x14ac:dyDescent="0.2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8315</v>
      </c>
      <c r="R3553" s="12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5" x14ac:dyDescent="0.2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8315</v>
      </c>
      <c r="R3554" s="12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5" x14ac:dyDescent="0.2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8315</v>
      </c>
      <c r="R3555" s="12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30" x14ac:dyDescent="0.2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8315</v>
      </c>
      <c r="R3556" s="12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5" x14ac:dyDescent="0.2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8315</v>
      </c>
      <c r="R3557" s="12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5" x14ac:dyDescent="0.2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8315</v>
      </c>
      <c r="R3558" s="12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5" x14ac:dyDescent="0.2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8315</v>
      </c>
      <c r="R3559" s="12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8315</v>
      </c>
      <c r="R3560" s="12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5" x14ac:dyDescent="0.2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8315</v>
      </c>
      <c r="R3561" s="12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5" x14ac:dyDescent="0.2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8315</v>
      </c>
      <c r="R3562" s="1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05" x14ac:dyDescent="0.2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8315</v>
      </c>
      <c r="R3563" s="12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5" x14ac:dyDescent="0.2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8315</v>
      </c>
      <c r="R3564" s="12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5" x14ac:dyDescent="0.2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8315</v>
      </c>
      <c r="R3565" s="12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0" x14ac:dyDescent="0.2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8315</v>
      </c>
      <c r="R3566" s="12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5" x14ac:dyDescent="0.2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8315</v>
      </c>
      <c r="R3567" s="12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5" x14ac:dyDescent="0.2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8315</v>
      </c>
      <c r="R3568" s="12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5" x14ac:dyDescent="0.2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8315</v>
      </c>
      <c r="R3569" s="12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8315</v>
      </c>
      <c r="R3570" s="12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8315</v>
      </c>
      <c r="R3571" s="12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30" x14ac:dyDescent="0.2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8315</v>
      </c>
      <c r="R3572" s="1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8315</v>
      </c>
      <c r="R3573" s="12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8315</v>
      </c>
      <c r="R3574" s="12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0" x14ac:dyDescent="0.2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8315</v>
      </c>
      <c r="R3575" s="12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5" x14ac:dyDescent="0.2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8315</v>
      </c>
      <c r="R3576" s="12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5" x14ac:dyDescent="0.2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8315</v>
      </c>
      <c r="R3577" s="12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8315</v>
      </c>
      <c r="R3578" s="12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30" x14ac:dyDescent="0.2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8315</v>
      </c>
      <c r="R3579" s="12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8315</v>
      </c>
      <c r="R3580" s="12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5" x14ac:dyDescent="0.2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8315</v>
      </c>
      <c r="R3581" s="12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30" x14ac:dyDescent="0.2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8315</v>
      </c>
      <c r="R3582" s="1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5" x14ac:dyDescent="0.2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8315</v>
      </c>
      <c r="R3583" s="12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30" x14ac:dyDescent="0.2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8315</v>
      </c>
      <c r="R3584" s="12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5" x14ac:dyDescent="0.2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8315</v>
      </c>
      <c r="R3585" s="12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60" x14ac:dyDescent="0.2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2" t="s">
        <v>8315</v>
      </c>
      <c r="R3586" s="12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2" t="s">
        <v>8315</v>
      </c>
      <c r="R3587" s="12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2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8315</v>
      </c>
      <c r="R3588" s="12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30" x14ac:dyDescent="0.2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8315</v>
      </c>
      <c r="R3589" s="12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30" x14ac:dyDescent="0.2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8315</v>
      </c>
      <c r="R3590" s="12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8315</v>
      </c>
      <c r="R3591" s="12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5" x14ac:dyDescent="0.2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8315</v>
      </c>
      <c r="R3592" s="1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5" x14ac:dyDescent="0.2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8315</v>
      </c>
      <c r="R3593" s="12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30" x14ac:dyDescent="0.2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8315</v>
      </c>
      <c r="R3594" s="12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30" x14ac:dyDescent="0.2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8315</v>
      </c>
      <c r="R3595" s="12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5" x14ac:dyDescent="0.2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8315</v>
      </c>
      <c r="R3596" s="12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8315</v>
      </c>
      <c r="R3597" s="12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30" x14ac:dyDescent="0.2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8315</v>
      </c>
      <c r="R3598" s="12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8315</v>
      </c>
      <c r="R3599" s="12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30" x14ac:dyDescent="0.2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8315</v>
      </c>
      <c r="R3600" s="12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8315</v>
      </c>
      <c r="R3601" s="12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8315</v>
      </c>
      <c r="R3602" s="1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30" x14ac:dyDescent="0.2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8315</v>
      </c>
      <c r="R3603" s="12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5" x14ac:dyDescent="0.2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8315</v>
      </c>
      <c r="R3604" s="12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5" x14ac:dyDescent="0.2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8315</v>
      </c>
      <c r="R3605" s="12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5" x14ac:dyDescent="0.2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8315</v>
      </c>
      <c r="R3606" s="12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5" x14ac:dyDescent="0.2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8315</v>
      </c>
      <c r="R3607" s="12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5" x14ac:dyDescent="0.2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8315</v>
      </c>
      <c r="R3608" s="12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8315</v>
      </c>
      <c r="R3609" s="12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5" x14ac:dyDescent="0.2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8315</v>
      </c>
      <c r="R3610" s="12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5" x14ac:dyDescent="0.2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8315</v>
      </c>
      <c r="R3611" s="12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30" x14ac:dyDescent="0.2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8315</v>
      </c>
      <c r="R3612" s="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5" x14ac:dyDescent="0.2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8315</v>
      </c>
      <c r="R3613" s="12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30" x14ac:dyDescent="0.2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8315</v>
      </c>
      <c r="R3614" s="12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0" x14ac:dyDescent="0.2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8315</v>
      </c>
      <c r="R3615" s="12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30" x14ac:dyDescent="0.2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8315</v>
      </c>
      <c r="R3616" s="12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5" x14ac:dyDescent="0.2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8315</v>
      </c>
      <c r="R3617" s="12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5" x14ac:dyDescent="0.2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8315</v>
      </c>
      <c r="R3618" s="12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5" x14ac:dyDescent="0.2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8315</v>
      </c>
      <c r="R3619" s="12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5" x14ac:dyDescent="0.2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8315</v>
      </c>
      <c r="R3620" s="12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5" x14ac:dyDescent="0.2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8315</v>
      </c>
      <c r="R3621" s="12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5" x14ac:dyDescent="0.2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8315</v>
      </c>
      <c r="R3622" s="1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5" x14ac:dyDescent="0.2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8315</v>
      </c>
      <c r="R3623" s="12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8315</v>
      </c>
      <c r="R3624" s="12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0" x14ac:dyDescent="0.2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8315</v>
      </c>
      <c r="R3625" s="12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60" x14ac:dyDescent="0.2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8315</v>
      </c>
      <c r="R3626" s="12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5" x14ac:dyDescent="0.2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8315</v>
      </c>
      <c r="R3627" s="12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5" x14ac:dyDescent="0.2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8315</v>
      </c>
      <c r="R3628" s="12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5" x14ac:dyDescent="0.2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8315</v>
      </c>
      <c r="R3629" s="12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5" x14ac:dyDescent="0.2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s="12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5" x14ac:dyDescent="0.2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8315</v>
      </c>
      <c r="R3631" s="12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5" x14ac:dyDescent="0.2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8315</v>
      </c>
      <c r="R3632" s="1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5" x14ac:dyDescent="0.2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8315</v>
      </c>
      <c r="R3633" s="12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5" x14ac:dyDescent="0.2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8315</v>
      </c>
      <c r="R3634" s="12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8315</v>
      </c>
      <c r="R3635" s="12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5" x14ac:dyDescent="0.2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8315</v>
      </c>
      <c r="R3636" s="12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8315</v>
      </c>
      <c r="R3637" s="12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s="12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45" x14ac:dyDescent="0.2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8315</v>
      </c>
      <c r="R3639" s="12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8315</v>
      </c>
      <c r="R3640" s="12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5" x14ac:dyDescent="0.2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8315</v>
      </c>
      <c r="R3641" s="12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60" x14ac:dyDescent="0.2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8315</v>
      </c>
      <c r="R3642" s="1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5" x14ac:dyDescent="0.2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s="12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45" x14ac:dyDescent="0.2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8315</v>
      </c>
      <c r="R3644" s="12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8315</v>
      </c>
      <c r="R3645" s="12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30" x14ac:dyDescent="0.2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8315</v>
      </c>
      <c r="R3646" s="12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5" x14ac:dyDescent="0.2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8315</v>
      </c>
      <c r="R3647" s="12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30" x14ac:dyDescent="0.2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8315</v>
      </c>
      <c r="R3648" s="12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5" x14ac:dyDescent="0.2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8315</v>
      </c>
      <c r="R3649" s="12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2" t="s">
        <v>8315</v>
      </c>
      <c r="R3650" s="12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2" t="s">
        <v>8315</v>
      </c>
      <c r="R3651" s="12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5" x14ac:dyDescent="0.2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8315</v>
      </c>
      <c r="R3652" s="1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0" x14ac:dyDescent="0.2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8315</v>
      </c>
      <c r="R3653" s="12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5" x14ac:dyDescent="0.2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8315</v>
      </c>
      <c r="R3654" s="12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5" x14ac:dyDescent="0.2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8315</v>
      </c>
      <c r="R3655" s="12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5" x14ac:dyDescent="0.2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8315</v>
      </c>
      <c r="R3656" s="12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5" x14ac:dyDescent="0.2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8315</v>
      </c>
      <c r="R3657" s="12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5" x14ac:dyDescent="0.2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8315</v>
      </c>
      <c r="R3658" s="12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5" x14ac:dyDescent="0.2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8315</v>
      </c>
      <c r="R3659" s="12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8315</v>
      </c>
      <c r="R3660" s="12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30" x14ac:dyDescent="0.2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8315</v>
      </c>
      <c r="R3661" s="12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5" x14ac:dyDescent="0.2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8315</v>
      </c>
      <c r="R3662" s="1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5" x14ac:dyDescent="0.2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8315</v>
      </c>
      <c r="R3663" s="12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5" x14ac:dyDescent="0.2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8315</v>
      </c>
      <c r="R3664" s="12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5" x14ac:dyDescent="0.2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8315</v>
      </c>
      <c r="R3665" s="12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5" x14ac:dyDescent="0.2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8315</v>
      </c>
      <c r="R3666" s="12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5" x14ac:dyDescent="0.2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8315</v>
      </c>
      <c r="R3667" s="12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x14ac:dyDescent="0.2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8315</v>
      </c>
      <c r="R3668" s="12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5" x14ac:dyDescent="0.2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8315</v>
      </c>
      <c r="R3669" s="12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5" x14ac:dyDescent="0.2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8315</v>
      </c>
      <c r="R3670" s="12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5" x14ac:dyDescent="0.2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8315</v>
      </c>
      <c r="R3671" s="12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5" x14ac:dyDescent="0.2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8315</v>
      </c>
      <c r="R3672" s="1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5" x14ac:dyDescent="0.2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8315</v>
      </c>
      <c r="R3673" s="12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5" x14ac:dyDescent="0.2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8315</v>
      </c>
      <c r="R3674" s="12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8315</v>
      </c>
      <c r="R3675" s="12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5" x14ac:dyDescent="0.2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8315</v>
      </c>
      <c r="R3676" s="12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5" x14ac:dyDescent="0.2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8315</v>
      </c>
      <c r="R3677" s="12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5" x14ac:dyDescent="0.2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8315</v>
      </c>
      <c r="R3678" s="12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0" x14ac:dyDescent="0.2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8315</v>
      </c>
      <c r="R3679" s="12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0" x14ac:dyDescent="0.2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8315</v>
      </c>
      <c r="R3680" s="12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5" x14ac:dyDescent="0.2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8315</v>
      </c>
      <c r="R3681" s="12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0" x14ac:dyDescent="0.2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8315</v>
      </c>
      <c r="R3682" s="1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45" x14ac:dyDescent="0.2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8315</v>
      </c>
      <c r="R3683" s="12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8315</v>
      </c>
      <c r="R3684" s="12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30" x14ac:dyDescent="0.2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8315</v>
      </c>
      <c r="R3685" s="12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5" x14ac:dyDescent="0.2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8315</v>
      </c>
      <c r="R3686" s="12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8315</v>
      </c>
      <c r="R3687" s="12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30" x14ac:dyDescent="0.2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8315</v>
      </c>
      <c r="R3688" s="12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5" x14ac:dyDescent="0.2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8315</v>
      </c>
      <c r="R3689" s="12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30" x14ac:dyDescent="0.2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8315</v>
      </c>
      <c r="R3690" s="12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5" x14ac:dyDescent="0.2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8315</v>
      </c>
      <c r="R3691" s="12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5" x14ac:dyDescent="0.2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8315</v>
      </c>
      <c r="R3692" s="1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8315</v>
      </c>
      <c r="R3693" s="12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8315</v>
      </c>
      <c r="R3694" s="12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5" x14ac:dyDescent="0.2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8315</v>
      </c>
      <c r="R3695" s="12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5" x14ac:dyDescent="0.2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8315</v>
      </c>
      <c r="R3696" s="12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45" x14ac:dyDescent="0.2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8315</v>
      </c>
      <c r="R3697" s="12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30" x14ac:dyDescent="0.2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8315</v>
      </c>
      <c r="R3698" s="12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5" x14ac:dyDescent="0.2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8315</v>
      </c>
      <c r="R3699" s="12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0" x14ac:dyDescent="0.2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8315</v>
      </c>
      <c r="R3700" s="12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5" x14ac:dyDescent="0.2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8315</v>
      </c>
      <c r="R3701" s="12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8315</v>
      </c>
      <c r="R3702" s="1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5" x14ac:dyDescent="0.2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8315</v>
      </c>
      <c r="R3703" s="12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5" x14ac:dyDescent="0.2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8315</v>
      </c>
      <c r="R3704" s="12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5" x14ac:dyDescent="0.2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8315</v>
      </c>
      <c r="R3705" s="12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5" x14ac:dyDescent="0.2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8315</v>
      </c>
      <c r="R3706" s="12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30" x14ac:dyDescent="0.2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8315</v>
      </c>
      <c r="R3707" s="12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30" x14ac:dyDescent="0.2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8315</v>
      </c>
      <c r="R3708" s="12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0" x14ac:dyDescent="0.2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8315</v>
      </c>
      <c r="R3709" s="12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5" x14ac:dyDescent="0.2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8315</v>
      </c>
      <c r="R3710" s="12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30" x14ac:dyDescent="0.2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8315</v>
      </c>
      <c r="R3711" s="12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8315</v>
      </c>
      <c r="R3712" s="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8315</v>
      </c>
      <c r="R3713" s="12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5" x14ac:dyDescent="0.2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2" t="s">
        <v>8315</v>
      </c>
      <c r="R3714" s="12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2" t="s">
        <v>8315</v>
      </c>
      <c r="R3715" s="12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5" x14ac:dyDescent="0.2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8315</v>
      </c>
      <c r="R3716" s="12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5" x14ac:dyDescent="0.2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8315</v>
      </c>
      <c r="R3717" s="12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8315</v>
      </c>
      <c r="R3718" s="12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30" x14ac:dyDescent="0.2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8315</v>
      </c>
      <c r="R3719" s="12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30" x14ac:dyDescent="0.2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8315</v>
      </c>
      <c r="R3720" s="12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8315</v>
      </c>
      <c r="R3721" s="12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8315</v>
      </c>
      <c r="R3722" s="1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5" x14ac:dyDescent="0.2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8315</v>
      </c>
      <c r="R3723" s="12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45" x14ac:dyDescent="0.2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8315</v>
      </c>
      <c r="R3724" s="12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x14ac:dyDescent="0.2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8315</v>
      </c>
      <c r="R3725" s="12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5" x14ac:dyDescent="0.2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8315</v>
      </c>
      <c r="R3726" s="12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5" x14ac:dyDescent="0.2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8315</v>
      </c>
      <c r="R3727" s="12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8315</v>
      </c>
      <c r="R3728" s="12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30" x14ac:dyDescent="0.2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8315</v>
      </c>
      <c r="R3729" s="12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0" x14ac:dyDescent="0.2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8315</v>
      </c>
      <c r="R3730" s="12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5" x14ac:dyDescent="0.2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8315</v>
      </c>
      <c r="R3731" s="12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8315</v>
      </c>
      <c r="R3732" s="1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5" x14ac:dyDescent="0.2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8315</v>
      </c>
      <c r="R3733" s="12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0" x14ac:dyDescent="0.2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8315</v>
      </c>
      <c r="R3734" s="12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30" x14ac:dyDescent="0.2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8315</v>
      </c>
      <c r="R3735" s="12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5" x14ac:dyDescent="0.2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8315</v>
      </c>
      <c r="R3736" s="12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8315</v>
      </c>
      <c r="R3737" s="12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8315</v>
      </c>
      <c r="R3738" s="12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0" x14ac:dyDescent="0.2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8315</v>
      </c>
      <c r="R3739" s="12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0" x14ac:dyDescent="0.2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8315</v>
      </c>
      <c r="R3740" s="12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5" x14ac:dyDescent="0.2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8315</v>
      </c>
      <c r="R3741" s="12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5" x14ac:dyDescent="0.2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8315</v>
      </c>
      <c r="R3742" s="1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30" x14ac:dyDescent="0.2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8315</v>
      </c>
      <c r="R3743" s="12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5" x14ac:dyDescent="0.2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8315</v>
      </c>
      <c r="R3744" s="12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0" x14ac:dyDescent="0.2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8315</v>
      </c>
      <c r="R3745" s="12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5" x14ac:dyDescent="0.2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8315</v>
      </c>
      <c r="R3746" s="12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30" x14ac:dyDescent="0.2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8315</v>
      </c>
      <c r="R3747" s="12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2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8315</v>
      </c>
      <c r="R3748" s="12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8315</v>
      </c>
      <c r="R3749" s="12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5" x14ac:dyDescent="0.2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8315</v>
      </c>
      <c r="R3750" s="12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30" x14ac:dyDescent="0.2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8315</v>
      </c>
      <c r="R3751" s="12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0" x14ac:dyDescent="0.2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8315</v>
      </c>
      <c r="R3752" s="1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30" x14ac:dyDescent="0.2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8315</v>
      </c>
      <c r="R3753" s="12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8315</v>
      </c>
      <c r="R3754" s="12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5" x14ac:dyDescent="0.2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8315</v>
      </c>
      <c r="R3755" s="12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8315</v>
      </c>
      <c r="R3756" s="12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5" x14ac:dyDescent="0.2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8315</v>
      </c>
      <c r="R3757" s="12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5" x14ac:dyDescent="0.2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8315</v>
      </c>
      <c r="R3758" s="12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30" x14ac:dyDescent="0.2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8315</v>
      </c>
      <c r="R3759" s="12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x14ac:dyDescent="0.2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8315</v>
      </c>
      <c r="R3760" s="12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x14ac:dyDescent="0.2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8315</v>
      </c>
      <c r="R3761" s="12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5" x14ac:dyDescent="0.2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8315</v>
      </c>
      <c r="R3762" s="1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5" x14ac:dyDescent="0.2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8315</v>
      </c>
      <c r="R3763" s="12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30" x14ac:dyDescent="0.2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8315</v>
      </c>
      <c r="R3764" s="12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8315</v>
      </c>
      <c r="R3765" s="12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30" x14ac:dyDescent="0.2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8315</v>
      </c>
      <c r="R3766" s="12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5" x14ac:dyDescent="0.2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8315</v>
      </c>
      <c r="R3767" s="12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0" x14ac:dyDescent="0.2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8315</v>
      </c>
      <c r="R3768" s="12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5" x14ac:dyDescent="0.2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8315</v>
      </c>
      <c r="R3769" s="12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5" x14ac:dyDescent="0.2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8315</v>
      </c>
      <c r="R3770" s="12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8315</v>
      </c>
      <c r="R3771" s="12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5" x14ac:dyDescent="0.2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s="1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8315</v>
      </c>
      <c r="R3773" s="12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30" x14ac:dyDescent="0.2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8315</v>
      </c>
      <c r="R3774" s="12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8315</v>
      </c>
      <c r="R3775" s="12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5" x14ac:dyDescent="0.2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8315</v>
      </c>
      <c r="R3776" s="12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8315</v>
      </c>
      <c r="R3777" s="12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45" x14ac:dyDescent="0.2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2" t="s">
        <v>8315</v>
      </c>
      <c r="R3778" s="12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30" x14ac:dyDescent="0.2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2" t="s">
        <v>8315</v>
      </c>
      <c r="R3779" s="12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8315</v>
      </c>
      <c r="R3780" s="12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x14ac:dyDescent="0.2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8315</v>
      </c>
      <c r="R3781" s="12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30" x14ac:dyDescent="0.2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8315</v>
      </c>
      <c r="R3782" s="1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5" x14ac:dyDescent="0.2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8315</v>
      </c>
      <c r="R3783" s="12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5" x14ac:dyDescent="0.2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8315</v>
      </c>
      <c r="R3784" s="12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30" x14ac:dyDescent="0.2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8315</v>
      </c>
      <c r="R3785" s="12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5" x14ac:dyDescent="0.2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s="12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5" x14ac:dyDescent="0.2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8315</v>
      </c>
      <c r="R3787" s="12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30" x14ac:dyDescent="0.2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8315</v>
      </c>
      <c r="R3788" s="12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8315</v>
      </c>
      <c r="R3789" s="12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60" x14ac:dyDescent="0.2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8315</v>
      </c>
      <c r="R3790" s="12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30" x14ac:dyDescent="0.2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8315</v>
      </c>
      <c r="R3791" s="12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5" x14ac:dyDescent="0.2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s="1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s="12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8315</v>
      </c>
      <c r="R3794" s="12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5" x14ac:dyDescent="0.2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8315</v>
      </c>
      <c r="R3795" s="12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5" x14ac:dyDescent="0.2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8315</v>
      </c>
      <c r="R3796" s="12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30" x14ac:dyDescent="0.2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8315</v>
      </c>
      <c r="R3797" s="12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30" x14ac:dyDescent="0.2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8315</v>
      </c>
      <c r="R3798" s="12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5" x14ac:dyDescent="0.2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8315</v>
      </c>
      <c r="R3799" s="12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5" x14ac:dyDescent="0.2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8315</v>
      </c>
      <c r="R3800" s="12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0" x14ac:dyDescent="0.2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8315</v>
      </c>
      <c r="R3801" s="12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5" x14ac:dyDescent="0.2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8315</v>
      </c>
      <c r="R3802" s="1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8315</v>
      </c>
      <c r="R3803" s="12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30" x14ac:dyDescent="0.2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s="12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8315</v>
      </c>
      <c r="R3805" s="12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5" x14ac:dyDescent="0.2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s="12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8315</v>
      </c>
      <c r="R3807" s="12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5" x14ac:dyDescent="0.2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8315</v>
      </c>
      <c r="R3808" s="12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5" x14ac:dyDescent="0.2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8315</v>
      </c>
      <c r="R3809" s="12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8315</v>
      </c>
      <c r="R3810" s="12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5" x14ac:dyDescent="0.2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8315</v>
      </c>
      <c r="R3811" s="12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5" x14ac:dyDescent="0.2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8315</v>
      </c>
      <c r="R3812" s="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5" x14ac:dyDescent="0.2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8315</v>
      </c>
      <c r="R3813" s="12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5" x14ac:dyDescent="0.2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8315</v>
      </c>
      <c r="R3814" s="12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5" x14ac:dyDescent="0.2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8315</v>
      </c>
      <c r="R3815" s="12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5" x14ac:dyDescent="0.2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8315</v>
      </c>
      <c r="R3816" s="12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8315</v>
      </c>
      <c r="R3817" s="12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45" x14ac:dyDescent="0.2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8315</v>
      </c>
      <c r="R3818" s="12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5" x14ac:dyDescent="0.2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8315</v>
      </c>
      <c r="R3819" s="12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30" x14ac:dyDescent="0.2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8315</v>
      </c>
      <c r="R3820" s="12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0" x14ac:dyDescent="0.2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8315</v>
      </c>
      <c r="R3821" s="12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8315</v>
      </c>
      <c r="R3822" s="1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5" x14ac:dyDescent="0.2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8315</v>
      </c>
      <c r="R3823" s="12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5" x14ac:dyDescent="0.2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8315</v>
      </c>
      <c r="R3824" s="12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5" x14ac:dyDescent="0.2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8315</v>
      </c>
      <c r="R3825" s="12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5" x14ac:dyDescent="0.2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8315</v>
      </c>
      <c r="R3826" s="12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5" x14ac:dyDescent="0.2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8315</v>
      </c>
      <c r="R3827" s="12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0" x14ac:dyDescent="0.2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8315</v>
      </c>
      <c r="R3828" s="12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45" x14ac:dyDescent="0.2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8315</v>
      </c>
      <c r="R3829" s="12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5" x14ac:dyDescent="0.2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8315</v>
      </c>
      <c r="R3830" s="12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5" x14ac:dyDescent="0.2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8315</v>
      </c>
      <c r="R3831" s="12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30" x14ac:dyDescent="0.2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8315</v>
      </c>
      <c r="R3832" s="1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5" x14ac:dyDescent="0.2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8315</v>
      </c>
      <c r="R3833" s="12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5" x14ac:dyDescent="0.2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8315</v>
      </c>
      <c r="R3834" s="12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5" x14ac:dyDescent="0.2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8315</v>
      </c>
      <c r="R3835" s="12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5" x14ac:dyDescent="0.2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8315</v>
      </c>
      <c r="R3836" s="12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5" x14ac:dyDescent="0.2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8315</v>
      </c>
      <c r="R3837" s="12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30" x14ac:dyDescent="0.2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8315</v>
      </c>
      <c r="R3838" s="12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8315</v>
      </c>
      <c r="R3839" s="12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5" x14ac:dyDescent="0.2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8315</v>
      </c>
      <c r="R3840" s="12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5" x14ac:dyDescent="0.2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8315</v>
      </c>
      <c r="R3841" s="12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2" t="s">
        <v>8315</v>
      </c>
      <c r="R3842" s="1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5" x14ac:dyDescent="0.2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2" t="s">
        <v>8315</v>
      </c>
      <c r="R3843" s="12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5" x14ac:dyDescent="0.2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8315</v>
      </c>
      <c r="R3844" s="12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5" x14ac:dyDescent="0.2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8315</v>
      </c>
      <c r="R3845" s="12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5" x14ac:dyDescent="0.2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8315</v>
      </c>
      <c r="R3846" s="12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8315</v>
      </c>
      <c r="R3847" s="12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30" x14ac:dyDescent="0.2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8315</v>
      </c>
      <c r="R3848" s="12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30" x14ac:dyDescent="0.2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8315</v>
      </c>
      <c r="R3849" s="12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5" x14ac:dyDescent="0.2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8315</v>
      </c>
      <c r="R3850" s="12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5" x14ac:dyDescent="0.2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8315</v>
      </c>
      <c r="R3851" s="12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8315</v>
      </c>
      <c r="R3852" s="1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30" x14ac:dyDescent="0.2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8315</v>
      </c>
      <c r="R3853" s="12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8315</v>
      </c>
      <c r="R3854" s="12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0" x14ac:dyDescent="0.2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8315</v>
      </c>
      <c r="R3855" s="12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8315</v>
      </c>
      <c r="R3856" s="12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5" x14ac:dyDescent="0.2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8315</v>
      </c>
      <c r="R3857" s="12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5" x14ac:dyDescent="0.2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8315</v>
      </c>
      <c r="R3858" s="12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5" x14ac:dyDescent="0.2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8315</v>
      </c>
      <c r="R3859" s="12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5" x14ac:dyDescent="0.2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8315</v>
      </c>
      <c r="R3860" s="12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8315</v>
      </c>
      <c r="R3861" s="12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5" x14ac:dyDescent="0.2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8315</v>
      </c>
      <c r="R3862" s="1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8315</v>
      </c>
      <c r="R3863" s="12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8315</v>
      </c>
      <c r="R3864" s="12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5" x14ac:dyDescent="0.2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8315</v>
      </c>
      <c r="R3865" s="12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5" x14ac:dyDescent="0.2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8315</v>
      </c>
      <c r="R3866" s="12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30" x14ac:dyDescent="0.2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8315</v>
      </c>
      <c r="R3867" s="12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8315</v>
      </c>
      <c r="R3868" s="12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30" x14ac:dyDescent="0.2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8315</v>
      </c>
      <c r="R3869" s="12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2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8315</v>
      </c>
      <c r="R3870" s="12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8315</v>
      </c>
      <c r="R3871" s="12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5" x14ac:dyDescent="0.2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8315</v>
      </c>
      <c r="R3872" s="1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0" x14ac:dyDescent="0.2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8315</v>
      </c>
      <c r="R3873" s="12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5" x14ac:dyDescent="0.2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s="12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5" x14ac:dyDescent="0.2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s="12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5" x14ac:dyDescent="0.2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s="12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s="12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5" x14ac:dyDescent="0.2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8315</v>
      </c>
      <c r="R3878" s="12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5" x14ac:dyDescent="0.2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8315</v>
      </c>
      <c r="R3879" s="12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8315</v>
      </c>
      <c r="R3880" s="12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30" x14ac:dyDescent="0.2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s="12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5" x14ac:dyDescent="0.2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8315</v>
      </c>
      <c r="R3882" s="1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8315</v>
      </c>
      <c r="R3883" s="12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30" x14ac:dyDescent="0.2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s="12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5" x14ac:dyDescent="0.2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s="12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30" x14ac:dyDescent="0.2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s="12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30" x14ac:dyDescent="0.2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s="12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s="12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5" x14ac:dyDescent="0.2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8315</v>
      </c>
      <c r="R3889" s="12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5" x14ac:dyDescent="0.2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8315</v>
      </c>
      <c r="R3890" s="12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30" x14ac:dyDescent="0.2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8315</v>
      </c>
      <c r="R3891" s="12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5" x14ac:dyDescent="0.2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8315</v>
      </c>
      <c r="R3892" s="1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8315</v>
      </c>
      <c r="R3893" s="12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5" x14ac:dyDescent="0.2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8315</v>
      </c>
      <c r="R3894" s="12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5" x14ac:dyDescent="0.2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8315</v>
      </c>
      <c r="R3895" s="12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5" x14ac:dyDescent="0.2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8315</v>
      </c>
      <c r="R3896" s="12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5" x14ac:dyDescent="0.2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8315</v>
      </c>
      <c r="R3897" s="12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5" x14ac:dyDescent="0.2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8315</v>
      </c>
      <c r="R3898" s="12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5" x14ac:dyDescent="0.2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8315</v>
      </c>
      <c r="R3899" s="12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45" x14ac:dyDescent="0.2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8315</v>
      </c>
      <c r="R3900" s="12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30" x14ac:dyDescent="0.2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8315</v>
      </c>
      <c r="R3901" s="12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0" x14ac:dyDescent="0.2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8315</v>
      </c>
      <c r="R3902" s="1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5" x14ac:dyDescent="0.2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8315</v>
      </c>
      <c r="R3903" s="12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5" x14ac:dyDescent="0.2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8315</v>
      </c>
      <c r="R3904" s="12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5" x14ac:dyDescent="0.2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8315</v>
      </c>
      <c r="R3905" s="12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x14ac:dyDescent="0.2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2" t="s">
        <v>8315</v>
      </c>
      <c r="R3906" s="12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5" x14ac:dyDescent="0.2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2" t="s">
        <v>8315</v>
      </c>
      <c r="R3907" s="12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8315</v>
      </c>
      <c r="R3908" s="12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0" x14ac:dyDescent="0.2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8315</v>
      </c>
      <c r="R3909" s="12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5" x14ac:dyDescent="0.2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8315</v>
      </c>
      <c r="R3910" s="12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8315</v>
      </c>
      <c r="R3911" s="12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30" x14ac:dyDescent="0.2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8315</v>
      </c>
      <c r="R3912" s="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8315</v>
      </c>
      <c r="R3913" s="12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30" x14ac:dyDescent="0.2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8315</v>
      </c>
      <c r="R3914" s="12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30" x14ac:dyDescent="0.2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8315</v>
      </c>
      <c r="R3915" s="12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5" x14ac:dyDescent="0.2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8315</v>
      </c>
      <c r="R3916" s="12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5" x14ac:dyDescent="0.2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8315</v>
      </c>
      <c r="R3917" s="12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5" x14ac:dyDescent="0.2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8315</v>
      </c>
      <c r="R3918" s="12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8315</v>
      </c>
      <c r="R3919" s="12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5" x14ac:dyDescent="0.2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8315</v>
      </c>
      <c r="R3920" s="12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8315</v>
      </c>
      <c r="R3921" s="12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5" x14ac:dyDescent="0.2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8315</v>
      </c>
      <c r="R3922" s="1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5" x14ac:dyDescent="0.2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8315</v>
      </c>
      <c r="R3923" s="12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5" x14ac:dyDescent="0.2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8315</v>
      </c>
      <c r="R3924" s="12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5" x14ac:dyDescent="0.2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8315</v>
      </c>
      <c r="R3925" s="12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8315</v>
      </c>
      <c r="R3926" s="12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8315</v>
      </c>
      <c r="R3927" s="12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0" x14ac:dyDescent="0.2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8315</v>
      </c>
      <c r="R3928" s="12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5" x14ac:dyDescent="0.2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8315</v>
      </c>
      <c r="R3929" s="12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5" x14ac:dyDescent="0.2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8315</v>
      </c>
      <c r="R3930" s="12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5" x14ac:dyDescent="0.2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8315</v>
      </c>
      <c r="R3931" s="12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5" x14ac:dyDescent="0.2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8315</v>
      </c>
      <c r="R3932" s="1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5" x14ac:dyDescent="0.2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8315</v>
      </c>
      <c r="R3933" s="12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5" x14ac:dyDescent="0.2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8315</v>
      </c>
      <c r="R3934" s="12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5" x14ac:dyDescent="0.2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8315</v>
      </c>
      <c r="R3935" s="12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8315</v>
      </c>
      <c r="R3936" s="12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45" x14ac:dyDescent="0.2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8315</v>
      </c>
      <c r="R3937" s="12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5" x14ac:dyDescent="0.2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8315</v>
      </c>
      <c r="R3938" s="12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8315</v>
      </c>
      <c r="R3939" s="12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5" x14ac:dyDescent="0.2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8315</v>
      </c>
      <c r="R3940" s="12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5" x14ac:dyDescent="0.2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8315</v>
      </c>
      <c r="R3941" s="12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5" x14ac:dyDescent="0.2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8315</v>
      </c>
      <c r="R3942" s="1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5" x14ac:dyDescent="0.2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8315</v>
      </c>
      <c r="R3943" s="12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8315</v>
      </c>
      <c r="R3944" s="12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30" x14ac:dyDescent="0.2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8315</v>
      </c>
      <c r="R3945" s="12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5" x14ac:dyDescent="0.2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8315</v>
      </c>
      <c r="R3946" s="12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5" x14ac:dyDescent="0.2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8315</v>
      </c>
      <c r="R3947" s="12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8315</v>
      </c>
      <c r="R3948" s="12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5" x14ac:dyDescent="0.2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8315</v>
      </c>
      <c r="R3949" s="12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5" x14ac:dyDescent="0.2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8315</v>
      </c>
      <c r="R3950" s="12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5" x14ac:dyDescent="0.2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8315</v>
      </c>
      <c r="R3951" s="12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5" x14ac:dyDescent="0.2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8315</v>
      </c>
      <c r="R3952" s="1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5" x14ac:dyDescent="0.2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8315</v>
      </c>
      <c r="R3953" s="12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5" x14ac:dyDescent="0.2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8315</v>
      </c>
      <c r="R3954" s="12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8315</v>
      </c>
      <c r="R3955" s="12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5" x14ac:dyDescent="0.2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8315</v>
      </c>
      <c r="R3956" s="12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30" x14ac:dyDescent="0.2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8315</v>
      </c>
      <c r="R3957" s="12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5" x14ac:dyDescent="0.2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8315</v>
      </c>
      <c r="R3958" s="12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30" x14ac:dyDescent="0.2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8315</v>
      </c>
      <c r="R3959" s="12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5" x14ac:dyDescent="0.2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8315</v>
      </c>
      <c r="R3960" s="12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5" x14ac:dyDescent="0.2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8315</v>
      </c>
      <c r="R3961" s="12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5" x14ac:dyDescent="0.2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8315</v>
      </c>
      <c r="R3962" s="1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5" x14ac:dyDescent="0.2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8315</v>
      </c>
      <c r="R3963" s="12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5" x14ac:dyDescent="0.2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8315</v>
      </c>
      <c r="R3964" s="12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5" x14ac:dyDescent="0.2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8315</v>
      </c>
      <c r="R3965" s="12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30" x14ac:dyDescent="0.2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8315</v>
      </c>
      <c r="R3966" s="12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5" x14ac:dyDescent="0.2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8315</v>
      </c>
      <c r="R3967" s="12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5" x14ac:dyDescent="0.2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8315</v>
      </c>
      <c r="R3968" s="12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5" x14ac:dyDescent="0.2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8315</v>
      </c>
      <c r="R3969" s="12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30" x14ac:dyDescent="0.2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2" t="s">
        <v>8315</v>
      </c>
      <c r="R3970" s="12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5" x14ac:dyDescent="0.2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2" t="s">
        <v>8315</v>
      </c>
      <c r="R3971" s="12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45" x14ac:dyDescent="0.2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8315</v>
      </c>
      <c r="R3972" s="1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5" x14ac:dyDescent="0.2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8315</v>
      </c>
      <c r="R3973" s="12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0" x14ac:dyDescent="0.2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8315</v>
      </c>
      <c r="R3974" s="12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5" x14ac:dyDescent="0.2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8315</v>
      </c>
      <c r="R3975" s="12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5" x14ac:dyDescent="0.2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8315</v>
      </c>
      <c r="R3976" s="12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5" x14ac:dyDescent="0.2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8315</v>
      </c>
      <c r="R3977" s="12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5" x14ac:dyDescent="0.2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8315</v>
      </c>
      <c r="R3978" s="12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5" x14ac:dyDescent="0.2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8315</v>
      </c>
      <c r="R3979" s="12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5" x14ac:dyDescent="0.2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8315</v>
      </c>
      <c r="R3980" s="12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5" x14ac:dyDescent="0.2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8315</v>
      </c>
      <c r="R3981" s="12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5" x14ac:dyDescent="0.2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8315</v>
      </c>
      <c r="R3982" s="1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0" x14ac:dyDescent="0.2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8315</v>
      </c>
      <c r="R3983" s="12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45" x14ac:dyDescent="0.2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8315</v>
      </c>
      <c r="R3984" s="12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5" x14ac:dyDescent="0.2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8315</v>
      </c>
      <c r="R3985" s="12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5" x14ac:dyDescent="0.2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8315</v>
      </c>
      <c r="R3986" s="12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5" x14ac:dyDescent="0.2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8315</v>
      </c>
      <c r="R3987" s="12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5" x14ac:dyDescent="0.2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8315</v>
      </c>
      <c r="R3988" s="12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30" x14ac:dyDescent="0.2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8315</v>
      </c>
      <c r="R3989" s="12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x14ac:dyDescent="0.2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8315</v>
      </c>
      <c r="R3990" s="12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5" x14ac:dyDescent="0.2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8315</v>
      </c>
      <c r="R3991" s="12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8315</v>
      </c>
      <c r="R3992" s="1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8315</v>
      </c>
      <c r="R3993" s="12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30" x14ac:dyDescent="0.2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8315</v>
      </c>
      <c r="R3994" s="12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30" x14ac:dyDescent="0.2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8315</v>
      </c>
      <c r="R3995" s="12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0" x14ac:dyDescent="0.2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8315</v>
      </c>
      <c r="R3996" s="12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5" x14ac:dyDescent="0.2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8315</v>
      </c>
      <c r="R3997" s="12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8315</v>
      </c>
      <c r="R3998" s="12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5" x14ac:dyDescent="0.2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8315</v>
      </c>
      <c r="R3999" s="12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30" x14ac:dyDescent="0.2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8315</v>
      </c>
      <c r="R4000" s="12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30" x14ac:dyDescent="0.2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8315</v>
      </c>
      <c r="R4001" s="12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x14ac:dyDescent="0.2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8315</v>
      </c>
      <c r="R4002" s="1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5" x14ac:dyDescent="0.2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8315</v>
      </c>
      <c r="R4003" s="12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5" x14ac:dyDescent="0.2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8315</v>
      </c>
      <c r="R4004" s="12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30" x14ac:dyDescent="0.2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8315</v>
      </c>
      <c r="R4005" s="12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8315</v>
      </c>
      <c r="R4006" s="12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8315</v>
      </c>
      <c r="R4007" s="12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5" x14ac:dyDescent="0.2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8315</v>
      </c>
      <c r="R4008" s="12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8315</v>
      </c>
      <c r="R4009" s="12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5" x14ac:dyDescent="0.2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8315</v>
      </c>
      <c r="R4010" s="12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8315</v>
      </c>
      <c r="R4011" s="12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30" x14ac:dyDescent="0.2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8315</v>
      </c>
      <c r="R4012" s="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5" x14ac:dyDescent="0.2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8315</v>
      </c>
      <c r="R4013" s="12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5" x14ac:dyDescent="0.2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8315</v>
      </c>
      <c r="R4014" s="12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5" x14ac:dyDescent="0.2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8315</v>
      </c>
      <c r="R4015" s="12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5" x14ac:dyDescent="0.2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8315</v>
      </c>
      <c r="R4016" s="12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5" x14ac:dyDescent="0.2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8315</v>
      </c>
      <c r="R4017" s="12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5" x14ac:dyDescent="0.2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8315</v>
      </c>
      <c r="R4018" s="12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5" x14ac:dyDescent="0.2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8315</v>
      </c>
      <c r="R4019" s="12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8315</v>
      </c>
      <c r="R4020" s="12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5" x14ac:dyDescent="0.2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8315</v>
      </c>
      <c r="R4021" s="12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5" x14ac:dyDescent="0.2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8315</v>
      </c>
      <c r="R4022" s="1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30" x14ac:dyDescent="0.2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8315</v>
      </c>
      <c r="R4023" s="12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8315</v>
      </c>
      <c r="R4024" s="12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30" x14ac:dyDescent="0.2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8315</v>
      </c>
      <c r="R4025" s="12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5" x14ac:dyDescent="0.2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8315</v>
      </c>
      <c r="R4026" s="12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5" x14ac:dyDescent="0.2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8315</v>
      </c>
      <c r="R4027" s="12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30" x14ac:dyDescent="0.2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8315</v>
      </c>
      <c r="R4028" s="12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5" x14ac:dyDescent="0.2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8315</v>
      </c>
      <c r="R4029" s="12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8315</v>
      </c>
      <c r="R4030" s="12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30" x14ac:dyDescent="0.2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8315</v>
      </c>
      <c r="R4031" s="12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5" x14ac:dyDescent="0.2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8315</v>
      </c>
      <c r="R4032" s="1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5" x14ac:dyDescent="0.2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8315</v>
      </c>
      <c r="R4033" s="12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5" x14ac:dyDescent="0.2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2" t="s">
        <v>8315</v>
      </c>
      <c r="R4034" s="12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2" t="s">
        <v>8315</v>
      </c>
      <c r="R4035" s="12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5" x14ac:dyDescent="0.2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8315</v>
      </c>
      <c r="R4036" s="12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8315</v>
      </c>
      <c r="R4037" s="12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8315</v>
      </c>
      <c r="R4038" s="12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5" x14ac:dyDescent="0.2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8315</v>
      </c>
      <c r="R4039" s="12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8315</v>
      </c>
      <c r="R4040" s="12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0" x14ac:dyDescent="0.2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8315</v>
      </c>
      <c r="R4041" s="12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8315</v>
      </c>
      <c r="R4042" s="1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0" x14ac:dyDescent="0.2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8315</v>
      </c>
      <c r="R4043" s="12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5" x14ac:dyDescent="0.2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8315</v>
      </c>
      <c r="R4044" s="12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30" x14ac:dyDescent="0.2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8315</v>
      </c>
      <c r="R4045" s="12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5" x14ac:dyDescent="0.2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8315</v>
      </c>
      <c r="R4046" s="12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5" x14ac:dyDescent="0.2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8315</v>
      </c>
      <c r="R4047" s="12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5" x14ac:dyDescent="0.2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8315</v>
      </c>
      <c r="R4048" s="12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8315</v>
      </c>
      <c r="R4049" s="12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5" x14ac:dyDescent="0.2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8315</v>
      </c>
      <c r="R4050" s="12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5" x14ac:dyDescent="0.2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8315</v>
      </c>
      <c r="R4051" s="12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5" x14ac:dyDescent="0.2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8315</v>
      </c>
      <c r="R4052" s="1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8315</v>
      </c>
      <c r="R4053" s="12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45" x14ac:dyDescent="0.2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8315</v>
      </c>
      <c r="R4054" s="12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5" x14ac:dyDescent="0.2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8315</v>
      </c>
      <c r="R4055" s="12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8315</v>
      </c>
      <c r="R4056" s="12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5" x14ac:dyDescent="0.2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8315</v>
      </c>
      <c r="R4057" s="12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5" x14ac:dyDescent="0.2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8315</v>
      </c>
      <c r="R4058" s="12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5" x14ac:dyDescent="0.2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8315</v>
      </c>
      <c r="R4059" s="12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8315</v>
      </c>
      <c r="R4060" s="12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30" x14ac:dyDescent="0.2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8315</v>
      </c>
      <c r="R4061" s="12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5" x14ac:dyDescent="0.2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8315</v>
      </c>
      <c r="R4062" s="1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0" x14ac:dyDescent="0.2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8315</v>
      </c>
      <c r="R4063" s="12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5" x14ac:dyDescent="0.2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8315</v>
      </c>
      <c r="R4064" s="12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5" x14ac:dyDescent="0.2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8315</v>
      </c>
      <c r="R4065" s="12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5" x14ac:dyDescent="0.2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8315</v>
      </c>
      <c r="R4066" s="12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0" x14ac:dyDescent="0.2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8315</v>
      </c>
      <c r="R4067" s="12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5" x14ac:dyDescent="0.2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8315</v>
      </c>
      <c r="R4068" s="12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5" x14ac:dyDescent="0.2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8315</v>
      </c>
      <c r="R4069" s="12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0" x14ac:dyDescent="0.2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8315</v>
      </c>
      <c r="R4070" s="12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30" x14ac:dyDescent="0.2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8315</v>
      </c>
      <c r="R4071" s="12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0" x14ac:dyDescent="0.2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8315</v>
      </c>
      <c r="R4072" s="1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5" x14ac:dyDescent="0.2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8315</v>
      </c>
      <c r="R4073" s="12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5" x14ac:dyDescent="0.2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8315</v>
      </c>
      <c r="R4074" s="12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8315</v>
      </c>
      <c r="R4075" s="12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5" x14ac:dyDescent="0.2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8315</v>
      </c>
      <c r="R4076" s="12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5" x14ac:dyDescent="0.2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8315</v>
      </c>
      <c r="R4077" s="12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30" x14ac:dyDescent="0.2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8315</v>
      </c>
      <c r="R4078" s="12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5" x14ac:dyDescent="0.2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8315</v>
      </c>
      <c r="R4079" s="12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5" x14ac:dyDescent="0.2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8315</v>
      </c>
      <c r="R4080" s="12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5" x14ac:dyDescent="0.2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8315</v>
      </c>
      <c r="R4081" s="12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5" x14ac:dyDescent="0.2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8315</v>
      </c>
      <c r="R4082" s="1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30" x14ac:dyDescent="0.2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8315</v>
      </c>
      <c r="R4083" s="12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5" x14ac:dyDescent="0.2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8315</v>
      </c>
      <c r="R4084" s="12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5" x14ac:dyDescent="0.2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8315</v>
      </c>
      <c r="R4085" s="12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5" x14ac:dyDescent="0.2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8315</v>
      </c>
      <c r="R4086" s="12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5" x14ac:dyDescent="0.2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8315</v>
      </c>
      <c r="R4087" s="12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5" x14ac:dyDescent="0.2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8315</v>
      </c>
      <c r="R4088" s="12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8315</v>
      </c>
      <c r="R4089" s="12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30" x14ac:dyDescent="0.2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8315</v>
      </c>
      <c r="R4090" s="12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5" x14ac:dyDescent="0.2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8315</v>
      </c>
      <c r="R4091" s="12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30" x14ac:dyDescent="0.2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8315</v>
      </c>
      <c r="R4092" s="1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5" x14ac:dyDescent="0.2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8315</v>
      </c>
      <c r="R4093" s="12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30" x14ac:dyDescent="0.2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8315</v>
      </c>
      <c r="R4094" s="12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5" x14ac:dyDescent="0.2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8315</v>
      </c>
      <c r="R4095" s="12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8315</v>
      </c>
      <c r="R4096" s="12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0" x14ac:dyDescent="0.2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8315</v>
      </c>
      <c r="R4097" s="12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2" t="s">
        <v>8315</v>
      </c>
      <c r="R4098" s="12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5" x14ac:dyDescent="0.2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2" t="s">
        <v>8315</v>
      </c>
      <c r="R4099" s="12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30" x14ac:dyDescent="0.2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8315</v>
      </c>
      <c r="R4100" s="12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5" x14ac:dyDescent="0.2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8315</v>
      </c>
      <c r="R4101" s="12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0" x14ac:dyDescent="0.2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8315</v>
      </c>
      <c r="R4102" s="1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5" x14ac:dyDescent="0.2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8315</v>
      </c>
      <c r="R4103" s="12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30" x14ac:dyDescent="0.2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8315</v>
      </c>
      <c r="R4104" s="12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8315</v>
      </c>
      <c r="R4105" s="12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8315</v>
      </c>
      <c r="R4106" s="12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5" x14ac:dyDescent="0.2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8315</v>
      </c>
      <c r="R4107" s="12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5" x14ac:dyDescent="0.2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8315</v>
      </c>
      <c r="R4108" s="12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5" x14ac:dyDescent="0.2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8315</v>
      </c>
      <c r="R4109" s="12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8315</v>
      </c>
      <c r="R4110" s="12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8315</v>
      </c>
      <c r="R4111" s="12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5" x14ac:dyDescent="0.2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8315</v>
      </c>
      <c r="R4112" s="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8315</v>
      </c>
      <c r="R4113" s="12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5" x14ac:dyDescent="0.2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8315</v>
      </c>
      <c r="R4114" s="12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5" x14ac:dyDescent="0.2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8315</v>
      </c>
      <c r="R4115" s="12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95B12-A049-41D9-BF1F-3C9D5D3417A1}">
  <dimension ref="A1:F6"/>
  <sheetViews>
    <sheetView workbookViewId="0">
      <selection activeCell="F57" sqref="F5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3.42578125" bestFit="1" customWidth="1"/>
    <col min="13" max="13" width="3" bestFit="1" customWidth="1"/>
    <col min="14" max="14" width="4" bestFit="1" customWidth="1"/>
    <col min="15" max="15" width="17" bestFit="1" customWidth="1"/>
    <col min="16" max="16" width="7" bestFit="1" customWidth="1"/>
    <col min="17" max="17" width="3.7109375" bestFit="1" customWidth="1"/>
    <col min="18" max="18" width="3.140625" bestFit="1" customWidth="1"/>
    <col min="19" max="19" width="3.42578125" bestFit="1" customWidth="1"/>
    <col min="20" max="20" width="3.28515625" bestFit="1" customWidth="1"/>
    <col min="21" max="21" width="3.42578125" bestFit="1" customWidth="1"/>
    <col min="22" max="22" width="3.140625" bestFit="1" customWidth="1"/>
    <col min="23" max="23" width="3.5703125" bestFit="1" customWidth="1"/>
    <col min="24" max="24" width="3.85546875" bestFit="1" customWidth="1"/>
    <col min="25" max="25" width="3" bestFit="1" customWidth="1"/>
    <col min="26" max="26" width="4" bestFit="1" customWidth="1"/>
    <col min="27" max="27" width="10" bestFit="1" customWidth="1"/>
    <col min="28" max="28" width="8.5703125" bestFit="1" customWidth="1"/>
    <col min="29" max="30" width="3.42578125" bestFit="1" customWidth="1"/>
    <col min="31" max="31" width="3.28515625" bestFit="1" customWidth="1"/>
    <col min="32" max="32" width="3" bestFit="1" customWidth="1"/>
    <col min="33" max="33" width="3.140625" bestFit="1" customWidth="1"/>
    <col min="34" max="34" width="3.5703125" bestFit="1" customWidth="1"/>
    <col min="35" max="36" width="2.5703125" bestFit="1" customWidth="1"/>
    <col min="37" max="37" width="4" bestFit="1" customWidth="1"/>
    <col min="38" max="38" width="3.85546875" bestFit="1" customWidth="1"/>
    <col min="39" max="39" width="3" bestFit="1" customWidth="1"/>
    <col min="40" max="40" width="4" bestFit="1" customWidth="1"/>
    <col min="41" max="41" width="11.5703125" bestFit="1" customWidth="1"/>
    <col min="42" max="42" width="12.28515625" bestFit="1" customWidth="1"/>
    <col min="43" max="43" width="3.42578125" bestFit="1" customWidth="1"/>
    <col min="44" max="44" width="15.42578125" bestFit="1" customWidth="1"/>
    <col min="45" max="45" width="8" bestFit="1" customWidth="1"/>
    <col min="46" max="46" width="3.7109375" bestFit="1" customWidth="1"/>
    <col min="47" max="47" width="3.42578125" bestFit="1" customWidth="1"/>
    <col min="48" max="48" width="3.28515625" bestFit="1" customWidth="1"/>
    <col min="49" max="49" width="3.42578125" bestFit="1" customWidth="1"/>
    <col min="50" max="50" width="3" bestFit="1" customWidth="1"/>
    <col min="51" max="51" width="3.140625" bestFit="1" customWidth="1"/>
    <col min="52" max="52" width="3.5703125" bestFit="1" customWidth="1"/>
    <col min="53" max="53" width="2.5703125" bestFit="1" customWidth="1"/>
    <col min="54" max="54" width="3" bestFit="1" customWidth="1"/>
    <col min="55" max="55" width="4" bestFit="1" customWidth="1"/>
    <col min="56" max="56" width="11" bestFit="1" customWidth="1"/>
    <col min="57" max="57" width="14.140625" bestFit="1" customWidth="1"/>
    <col min="58" max="58" width="3.7109375" bestFit="1" customWidth="1"/>
    <col min="59" max="59" width="3.140625" bestFit="1" customWidth="1"/>
    <col min="60" max="61" width="3.42578125" bestFit="1" customWidth="1"/>
    <col min="62" max="62" width="3.28515625" bestFit="1" customWidth="1"/>
    <col min="63" max="63" width="3.42578125" bestFit="1" customWidth="1"/>
    <col min="64" max="64" width="3.5703125" bestFit="1" customWidth="1"/>
    <col min="65" max="65" width="3.42578125" bestFit="1" customWidth="1"/>
    <col min="66" max="67" width="2.5703125" bestFit="1" customWidth="1"/>
    <col min="68" max="69" width="3.28515625" bestFit="1" customWidth="1"/>
    <col min="70" max="70" width="3.85546875" bestFit="1" customWidth="1"/>
    <col min="71" max="71" width="3" bestFit="1" customWidth="1"/>
    <col min="72" max="72" width="4" bestFit="1" customWidth="1"/>
    <col min="73" max="73" width="17.42578125" bestFit="1" customWidth="1"/>
    <col min="74" max="74" width="12.140625" bestFit="1" customWidth="1"/>
    <col min="75" max="75" width="3.42578125" bestFit="1" customWidth="1"/>
    <col min="76" max="76" width="3.28515625" bestFit="1" customWidth="1"/>
    <col min="77" max="77" width="3.42578125" bestFit="1" customWidth="1"/>
    <col min="78" max="78" width="3" bestFit="1" customWidth="1"/>
    <col min="79" max="79" width="3.140625" bestFit="1" customWidth="1"/>
    <col min="80" max="80" width="3.5703125" bestFit="1" customWidth="1"/>
    <col min="81" max="82" width="2.5703125" bestFit="1" customWidth="1"/>
    <col min="83" max="83" width="4" bestFit="1" customWidth="1"/>
    <col min="84" max="84" width="3.28515625" bestFit="1" customWidth="1"/>
    <col min="85" max="85" width="3.42578125" bestFit="1" customWidth="1"/>
    <col min="86" max="86" width="3" bestFit="1" customWidth="1"/>
    <col min="87" max="87" width="4" bestFit="1" customWidth="1"/>
    <col min="88" max="88" width="15.28515625" bestFit="1" customWidth="1"/>
    <col min="89" max="89" width="12.7109375" bestFit="1" customWidth="1"/>
    <col min="90" max="90" width="3.7109375" bestFit="1" customWidth="1"/>
    <col min="91" max="92" width="3.42578125" bestFit="1" customWidth="1"/>
    <col min="93" max="93" width="3.28515625" bestFit="1" customWidth="1"/>
    <col min="94" max="94" width="3.42578125" bestFit="1" customWidth="1"/>
    <col min="95" max="95" width="3" bestFit="1" customWidth="1"/>
    <col min="96" max="96" width="3.140625" bestFit="1" customWidth="1"/>
    <col min="97" max="97" width="3.5703125" bestFit="1" customWidth="1"/>
    <col min="98" max="98" width="3.42578125" bestFit="1" customWidth="1"/>
    <col min="99" max="99" width="2.5703125" bestFit="1" customWidth="1"/>
    <col min="100" max="100" width="3" bestFit="1" customWidth="1"/>
    <col min="101" max="101" width="4" bestFit="1" customWidth="1"/>
    <col min="102" max="102" width="3.28515625" bestFit="1" customWidth="1"/>
    <col min="103" max="103" width="3.42578125" bestFit="1" customWidth="1"/>
    <col min="104" max="104" width="3" bestFit="1" customWidth="1"/>
    <col min="105" max="105" width="4" bestFit="1" customWidth="1"/>
    <col min="106" max="106" width="15.85546875" bestFit="1" customWidth="1"/>
    <col min="107" max="107" width="9.42578125" bestFit="1" customWidth="1"/>
    <col min="108" max="108" width="3.7109375" bestFit="1" customWidth="1"/>
    <col min="109" max="110" width="3.42578125" bestFit="1" customWidth="1"/>
    <col min="111" max="111" width="3.28515625" bestFit="1" customWidth="1"/>
    <col min="112" max="112" width="3.42578125" bestFit="1" customWidth="1"/>
    <col min="113" max="113" width="3" bestFit="1" customWidth="1"/>
    <col min="114" max="114" width="3.140625" bestFit="1" customWidth="1"/>
    <col min="115" max="115" width="4" bestFit="1" customWidth="1"/>
    <col min="116" max="117" width="2.5703125" bestFit="1" customWidth="1"/>
    <col min="118" max="118" width="3.28515625" bestFit="1" customWidth="1"/>
    <col min="119" max="119" width="4" bestFit="1" customWidth="1"/>
    <col min="120" max="120" width="3.28515625" bestFit="1" customWidth="1"/>
    <col min="121" max="121" width="3.85546875" bestFit="1" customWidth="1"/>
    <col min="122" max="122" width="3.42578125" bestFit="1" customWidth="1"/>
    <col min="123" max="123" width="3" bestFit="1" customWidth="1"/>
    <col min="124" max="124" width="3.42578125" bestFit="1" customWidth="1"/>
    <col min="125" max="125" width="4" bestFit="1" customWidth="1"/>
    <col min="126" max="126" width="12.42578125" bestFit="1" customWidth="1"/>
    <col min="127" max="127" width="11.28515625" bestFit="1" customWidth="1"/>
    <col min="128" max="128" width="8.28515625" bestFit="1" customWidth="1"/>
    <col min="129" max="129" width="12" bestFit="1" customWidth="1"/>
    <col min="130" max="130" width="5.140625" bestFit="1" customWidth="1"/>
    <col min="131" max="131" width="6.7109375" bestFit="1" customWidth="1"/>
    <col min="132" max="132" width="10.42578125" bestFit="1" customWidth="1"/>
    <col min="133" max="133" width="6.140625" bestFit="1" customWidth="1"/>
    <col min="134" max="134" width="12.28515625" bestFit="1" customWidth="1"/>
    <col min="135" max="135" width="10.28515625" bestFit="1" customWidth="1"/>
    <col min="136" max="136" width="10.85546875" bestFit="1" customWidth="1"/>
    <col min="137" max="137" width="7.5703125" bestFit="1" customWidth="1"/>
    <col min="138" max="138" width="8.28515625" bestFit="1" customWidth="1"/>
    <col min="139" max="139" width="11.28515625" bestFit="1" customWidth="1"/>
  </cols>
  <sheetData>
    <row r="1" spans="1:6" x14ac:dyDescent="0.25">
      <c r="A1" s="13" t="s">
        <v>8222</v>
      </c>
      <c r="B1" t="s">
        <v>8363</v>
      </c>
    </row>
    <row r="3" spans="1:6" x14ac:dyDescent="0.25">
      <c r="A3" s="13" t="s">
        <v>8362</v>
      </c>
      <c r="B3" s="13" t="s">
        <v>8364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8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8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C4CFA-FFD8-4CB1-89CC-01EE56E0E458}">
  <dimension ref="A1:E7"/>
  <sheetViews>
    <sheetView workbookViewId="0">
      <selection activeCell="F57" sqref="F5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8363</v>
      </c>
    </row>
    <row r="2" spans="1:5" x14ac:dyDescent="0.25">
      <c r="A2" s="13" t="s">
        <v>8358</v>
      </c>
      <c r="B2" t="s">
        <v>8363</v>
      </c>
    </row>
    <row r="4" spans="1:5" x14ac:dyDescent="0.25">
      <c r="A4" s="13" t="s">
        <v>8365</v>
      </c>
      <c r="B4" s="13" t="s">
        <v>8364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8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8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9C897-B516-45A5-9E47-F91B82B1936E}">
  <dimension ref="A1:F18"/>
  <sheetViews>
    <sheetView workbookViewId="0">
      <selection activeCell="F57" sqref="F5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4" bestFit="1" customWidth="1"/>
    <col min="8" max="8" width="3.42578125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3.85546875" bestFit="1" customWidth="1"/>
    <col min="15" max="15" width="8" bestFit="1" customWidth="1"/>
    <col min="16" max="16" width="4.28515625" bestFit="1" customWidth="1"/>
    <col min="17" max="17" width="4.5703125" bestFit="1" customWidth="1"/>
    <col min="18" max="18" width="4.140625" bestFit="1" customWidth="1"/>
    <col min="19" max="19" width="4.85546875" bestFit="1" customWidth="1"/>
    <col min="20" max="21" width="4" bestFit="1" customWidth="1"/>
    <col min="22" max="22" width="4.42578125" bestFit="1" customWidth="1"/>
    <col min="23" max="23" width="4.28515625" bestFit="1" customWidth="1"/>
    <col min="24" max="24" width="4" bestFit="1" customWidth="1"/>
    <col min="25" max="25" width="4.5703125" bestFit="1" customWidth="1"/>
    <col min="26" max="26" width="4.28515625" bestFit="1" customWidth="1"/>
    <col min="27" max="27" width="11" bestFit="1" customWidth="1"/>
    <col min="28" max="28" width="6.140625" bestFit="1" customWidth="1"/>
    <col min="29" max="29" width="4.28515625" bestFit="1" customWidth="1"/>
    <col min="30" max="30" width="4.5703125" bestFit="1" customWidth="1"/>
    <col min="31" max="31" width="9.140625" bestFit="1" customWidth="1"/>
    <col min="32" max="32" width="11.85546875" bestFit="1" customWidth="1"/>
    <col min="33" max="33" width="4.28515625" bestFit="1" customWidth="1"/>
    <col min="34" max="34" width="4.5703125" bestFit="1" customWidth="1"/>
    <col min="35" max="35" width="4.140625" bestFit="1" customWidth="1"/>
    <col min="36" max="36" width="4.85546875" bestFit="1" customWidth="1"/>
    <col min="37" max="38" width="4" bestFit="1" customWidth="1"/>
    <col min="39" max="39" width="4.42578125" bestFit="1" customWidth="1"/>
    <col min="40" max="40" width="4.28515625" bestFit="1" customWidth="1"/>
    <col min="41" max="41" width="4" bestFit="1" customWidth="1"/>
    <col min="42" max="42" width="4.5703125" bestFit="1" customWidth="1"/>
    <col min="43" max="43" width="4.28515625" bestFit="1" customWidth="1"/>
    <col min="44" max="44" width="15" bestFit="1" customWidth="1"/>
    <col min="45" max="45" width="11.28515625" bestFit="1" customWidth="1"/>
    <col min="46" max="46" width="4.42578125" bestFit="1" customWidth="1"/>
    <col min="47" max="47" width="4.28515625" bestFit="1" customWidth="1"/>
    <col min="48" max="48" width="9.7109375" bestFit="1" customWidth="1"/>
    <col min="49" max="49" width="6.7109375" bestFit="1" customWidth="1"/>
    <col min="50" max="50" width="4.5703125" bestFit="1" customWidth="1"/>
    <col min="51" max="51" width="4.28515625" bestFit="1" customWidth="1"/>
    <col min="52" max="52" width="9.7109375" bestFit="1" customWidth="1"/>
    <col min="53" max="53" width="9.85546875" bestFit="1" customWidth="1"/>
    <col min="54" max="54" width="6.85546875" bestFit="1" customWidth="1"/>
    <col min="55" max="55" width="4.28515625" bestFit="1" customWidth="1"/>
    <col min="56" max="56" width="4.5703125" bestFit="1" customWidth="1"/>
    <col min="57" max="57" width="9.7109375" bestFit="1" customWidth="1"/>
    <col min="58" max="58" width="6.7109375" bestFit="1" customWidth="1"/>
    <col min="59" max="59" width="4.85546875" bestFit="1" customWidth="1"/>
    <col min="60" max="60" width="4" bestFit="1" customWidth="1"/>
    <col min="61" max="61" width="9.7109375" bestFit="1" customWidth="1"/>
    <col min="62" max="62" width="6.7109375" bestFit="1" customWidth="1"/>
    <col min="63" max="63" width="4.42578125" bestFit="1" customWidth="1"/>
    <col min="64" max="64" width="4.28515625" bestFit="1" customWidth="1"/>
    <col min="65" max="65" width="9.7109375" bestFit="1" customWidth="1"/>
    <col min="66" max="66" width="6.7109375" bestFit="1" customWidth="1"/>
    <col min="67" max="67" width="4.5703125" bestFit="1" customWidth="1"/>
    <col min="68" max="68" width="4.28515625" bestFit="1" customWidth="1"/>
    <col min="69" max="69" width="9.7109375" bestFit="1" customWidth="1"/>
    <col min="70" max="70" width="9.85546875" bestFit="1" customWidth="1"/>
    <col min="71" max="71" width="6.85546875" bestFit="1" customWidth="1"/>
    <col min="72" max="72" width="4.28515625" bestFit="1" customWidth="1"/>
    <col min="73" max="73" width="4.5703125" bestFit="1" customWidth="1"/>
    <col min="74" max="74" width="9.7109375" bestFit="1" customWidth="1"/>
    <col min="75" max="75" width="6.7109375" bestFit="1" customWidth="1"/>
    <col min="76" max="76" width="4.85546875" bestFit="1" customWidth="1"/>
    <col min="77" max="77" width="4" bestFit="1" customWidth="1"/>
    <col min="78" max="78" width="9.7109375" bestFit="1" customWidth="1"/>
    <col min="79" max="79" width="6.7109375" bestFit="1" customWidth="1"/>
    <col min="80" max="80" width="4.42578125" bestFit="1" customWidth="1"/>
    <col min="81" max="81" width="4.28515625" bestFit="1" customWidth="1"/>
    <col min="82" max="82" width="9.7109375" bestFit="1" customWidth="1"/>
    <col min="83" max="83" width="6.7109375" bestFit="1" customWidth="1"/>
    <col min="84" max="84" width="4.5703125" bestFit="1" customWidth="1"/>
    <col min="85" max="85" width="4.28515625" bestFit="1" customWidth="1"/>
    <col min="86" max="86" width="9.7109375" bestFit="1" customWidth="1"/>
    <col min="87" max="87" width="9.85546875" bestFit="1" customWidth="1"/>
    <col min="88" max="88" width="6.85546875" bestFit="1" customWidth="1"/>
    <col min="89" max="89" width="4.28515625" bestFit="1" customWidth="1"/>
    <col min="90" max="90" width="4.5703125" bestFit="1" customWidth="1"/>
    <col min="91" max="91" width="9.7109375" bestFit="1" customWidth="1"/>
    <col min="92" max="92" width="9.85546875" bestFit="1" customWidth="1"/>
    <col min="93" max="93" width="13.85546875" bestFit="1" customWidth="1"/>
    <col min="94" max="94" width="8" bestFit="1" customWidth="1"/>
    <col min="95" max="95" width="4.28515625" bestFit="1" customWidth="1"/>
    <col min="96" max="96" width="9.7109375" bestFit="1" customWidth="1"/>
    <col min="97" max="97" width="6.7109375" bestFit="1" customWidth="1"/>
    <col min="98" max="98" width="9.7109375" bestFit="1" customWidth="1"/>
    <col min="99" max="99" width="9.85546875" bestFit="1" customWidth="1"/>
    <col min="100" max="100" width="6.85546875" bestFit="1" customWidth="1"/>
    <col min="101" max="101" width="4.5703125" bestFit="1" customWidth="1"/>
    <col min="102" max="102" width="9.7109375" bestFit="1" customWidth="1"/>
    <col min="103" max="103" width="6.7109375" bestFit="1" customWidth="1"/>
    <col min="104" max="104" width="4.85546875" bestFit="1" customWidth="1"/>
    <col min="105" max="105" width="4" bestFit="1" customWidth="1"/>
    <col min="106" max="106" width="9.7109375" bestFit="1" customWidth="1"/>
    <col min="107" max="107" width="6.7109375" bestFit="1" customWidth="1"/>
    <col min="108" max="108" width="9.7109375" bestFit="1" customWidth="1"/>
    <col min="109" max="109" width="6.7109375" bestFit="1" customWidth="1"/>
    <col min="110" max="110" width="4.5703125" bestFit="1" customWidth="1"/>
    <col min="111" max="111" width="9.7109375" bestFit="1" customWidth="1"/>
    <col min="112" max="112" width="9.85546875" bestFit="1" customWidth="1"/>
    <col min="113" max="113" width="6.85546875" bestFit="1" customWidth="1"/>
    <col min="114" max="114" width="4.5703125" bestFit="1" customWidth="1"/>
    <col min="115" max="115" width="9.7109375" bestFit="1" customWidth="1"/>
    <col min="116" max="116" width="6.7109375" bestFit="1" customWidth="1"/>
    <col min="117" max="117" width="4.85546875" bestFit="1" customWidth="1"/>
    <col min="118" max="118" width="4" bestFit="1" customWidth="1"/>
    <col min="119" max="119" width="9.7109375" bestFit="1" customWidth="1"/>
    <col min="120" max="120" width="6.7109375" bestFit="1" customWidth="1"/>
    <col min="121" max="121" width="4.42578125" bestFit="1" customWidth="1"/>
    <col min="122" max="122" width="4.28515625" bestFit="1" customWidth="1"/>
    <col min="123" max="123" width="9.7109375" bestFit="1" customWidth="1"/>
    <col min="124" max="124" width="6.7109375" bestFit="1" customWidth="1"/>
    <col min="125" max="125" width="4.5703125" bestFit="1" customWidth="1"/>
    <col min="126" max="126" width="4.28515625" bestFit="1" customWidth="1"/>
    <col min="127" max="127" width="9.7109375" bestFit="1" customWidth="1"/>
    <col min="128" max="128" width="9.85546875" bestFit="1" customWidth="1"/>
    <col min="129" max="129" width="6.85546875" bestFit="1" customWidth="1"/>
    <col min="130" max="130" width="4.28515625" bestFit="1" customWidth="1"/>
    <col min="131" max="131" width="4.5703125" bestFit="1" customWidth="1"/>
    <col min="132" max="132" width="9.7109375" bestFit="1" customWidth="1"/>
    <col min="133" max="133" width="6.7109375" bestFit="1" customWidth="1"/>
    <col min="134" max="134" width="4.85546875" bestFit="1" customWidth="1"/>
    <col min="135" max="135" width="4" bestFit="1" customWidth="1"/>
    <col min="136" max="136" width="9.7109375" bestFit="1" customWidth="1"/>
    <col min="137" max="137" width="6.7109375" bestFit="1" customWidth="1"/>
    <col min="138" max="138" width="4.42578125" bestFit="1" customWidth="1"/>
    <col min="139" max="139" width="4.28515625" bestFit="1" customWidth="1"/>
    <col min="140" max="140" width="9.7109375" bestFit="1" customWidth="1"/>
    <col min="141" max="141" width="6.7109375" bestFit="1" customWidth="1"/>
    <col min="142" max="142" width="4.5703125" bestFit="1" customWidth="1"/>
    <col min="143" max="143" width="4.28515625" bestFit="1" customWidth="1"/>
    <col min="144" max="144" width="9.7109375" bestFit="1" customWidth="1"/>
    <col min="145" max="145" width="9.85546875" bestFit="1" customWidth="1"/>
    <col min="146" max="146" width="6.85546875" bestFit="1" customWidth="1"/>
    <col min="147" max="147" width="4.28515625" bestFit="1" customWidth="1"/>
    <col min="148" max="148" width="4.5703125" bestFit="1" customWidth="1"/>
    <col min="149" max="149" width="9.7109375" bestFit="1" customWidth="1"/>
    <col min="150" max="150" width="6.7109375" bestFit="1" customWidth="1"/>
    <col min="151" max="151" width="4.85546875" bestFit="1" customWidth="1"/>
    <col min="152" max="152" width="4" bestFit="1" customWidth="1"/>
    <col min="153" max="153" width="9.7109375" bestFit="1" customWidth="1"/>
    <col min="154" max="154" width="6.7109375" bestFit="1" customWidth="1"/>
    <col min="155" max="155" width="4.42578125" bestFit="1" customWidth="1"/>
    <col min="156" max="156" width="4.28515625" bestFit="1" customWidth="1"/>
    <col min="157" max="157" width="9.7109375" bestFit="1" customWidth="1"/>
    <col min="158" max="158" width="6.7109375" bestFit="1" customWidth="1"/>
    <col min="159" max="159" width="4.5703125" bestFit="1" customWidth="1"/>
    <col min="160" max="160" width="4.28515625" bestFit="1" customWidth="1"/>
    <col min="161" max="161" width="9.7109375" bestFit="1" customWidth="1"/>
    <col min="162" max="162" width="9.85546875" bestFit="1" customWidth="1"/>
    <col min="163" max="163" width="6.85546875" bestFit="1" customWidth="1"/>
    <col min="164" max="164" width="4.28515625" bestFit="1" customWidth="1"/>
    <col min="165" max="165" width="4.5703125" bestFit="1" customWidth="1"/>
    <col min="166" max="166" width="9.7109375" bestFit="1" customWidth="1"/>
    <col min="167" max="167" width="6.7109375" bestFit="1" customWidth="1"/>
    <col min="168" max="168" width="4.85546875" bestFit="1" customWidth="1"/>
    <col min="169" max="169" width="4" bestFit="1" customWidth="1"/>
    <col min="170" max="170" width="9.7109375" bestFit="1" customWidth="1"/>
    <col min="171" max="171" width="6.7109375" bestFit="1" customWidth="1"/>
    <col min="172" max="172" width="4.42578125" bestFit="1" customWidth="1"/>
    <col min="173" max="173" width="4.28515625" bestFit="1" customWidth="1"/>
    <col min="174" max="174" width="9.7109375" bestFit="1" customWidth="1"/>
    <col min="175" max="175" width="6.7109375" bestFit="1" customWidth="1"/>
    <col min="176" max="176" width="4.5703125" bestFit="1" customWidth="1"/>
    <col min="177" max="177" width="4.28515625" bestFit="1" customWidth="1"/>
    <col min="178" max="178" width="9.7109375" bestFit="1" customWidth="1"/>
    <col min="179" max="179" width="9.85546875" bestFit="1" customWidth="1"/>
    <col min="180" max="180" width="6.85546875" bestFit="1" customWidth="1"/>
    <col min="181" max="181" width="4.28515625" bestFit="1" customWidth="1"/>
    <col min="182" max="182" width="4.5703125" bestFit="1" customWidth="1"/>
    <col min="183" max="183" width="9.7109375" bestFit="1" customWidth="1"/>
    <col min="184" max="184" width="6.7109375" bestFit="1" customWidth="1"/>
    <col min="185" max="185" width="4.85546875" bestFit="1" customWidth="1"/>
    <col min="186" max="186" width="4" bestFit="1" customWidth="1"/>
    <col min="187" max="187" width="9.7109375" bestFit="1" customWidth="1"/>
    <col min="188" max="188" width="6.7109375" bestFit="1" customWidth="1"/>
    <col min="189" max="189" width="4.42578125" bestFit="1" customWidth="1"/>
    <col min="190" max="190" width="4.28515625" bestFit="1" customWidth="1"/>
    <col min="191" max="191" width="9.7109375" bestFit="1" customWidth="1"/>
    <col min="192" max="192" width="6.7109375" bestFit="1" customWidth="1"/>
    <col min="193" max="193" width="4.5703125" bestFit="1" customWidth="1"/>
    <col min="194" max="194" width="4.28515625" bestFit="1" customWidth="1"/>
    <col min="195" max="195" width="9.7109375" bestFit="1" customWidth="1"/>
    <col min="196" max="196" width="9.85546875" bestFit="1" customWidth="1"/>
    <col min="197" max="197" width="6.85546875" bestFit="1" customWidth="1"/>
    <col min="198" max="198" width="4.28515625" bestFit="1" customWidth="1"/>
    <col min="199" max="199" width="4.5703125" bestFit="1" customWidth="1"/>
    <col min="200" max="200" width="9.7109375" bestFit="1" customWidth="1"/>
    <col min="201" max="201" width="6.7109375" bestFit="1" customWidth="1"/>
    <col min="202" max="202" width="4.85546875" bestFit="1" customWidth="1"/>
    <col min="203" max="203" width="4" bestFit="1" customWidth="1"/>
    <col min="204" max="204" width="9.7109375" bestFit="1" customWidth="1"/>
    <col min="205" max="205" width="6.7109375" bestFit="1" customWidth="1"/>
    <col min="206" max="206" width="4.42578125" bestFit="1" customWidth="1"/>
    <col min="207" max="207" width="4.28515625" bestFit="1" customWidth="1"/>
    <col min="208" max="208" width="9.7109375" bestFit="1" customWidth="1"/>
    <col min="209" max="209" width="6.7109375" bestFit="1" customWidth="1"/>
    <col min="210" max="210" width="4.5703125" bestFit="1" customWidth="1"/>
    <col min="211" max="211" width="4.28515625" bestFit="1" customWidth="1"/>
    <col min="212" max="212" width="9.7109375" bestFit="1" customWidth="1"/>
    <col min="213" max="213" width="9.85546875" bestFit="1" customWidth="1"/>
    <col min="214" max="214" width="6.85546875" bestFit="1" customWidth="1"/>
    <col min="215" max="215" width="4.28515625" bestFit="1" customWidth="1"/>
    <col min="216" max="216" width="9.7109375" bestFit="1" customWidth="1"/>
    <col min="217" max="217" width="9.85546875" bestFit="1" customWidth="1"/>
    <col min="218" max="218" width="11" bestFit="1" customWidth="1"/>
    <col min="219" max="219" width="6.85546875" bestFit="1" customWidth="1"/>
    <col min="220" max="220" width="4.28515625" bestFit="1" customWidth="1"/>
    <col min="221" max="221" width="4.5703125" bestFit="1" customWidth="1"/>
    <col min="222" max="222" width="9.7109375" bestFit="1" customWidth="1"/>
    <col min="223" max="223" width="9.85546875" bestFit="1" customWidth="1"/>
    <col min="224" max="224" width="9.140625" bestFit="1" customWidth="1"/>
    <col min="225" max="225" width="11.85546875" bestFit="1" customWidth="1"/>
    <col min="226" max="226" width="9.7109375" bestFit="1" customWidth="1"/>
    <col min="227" max="227" width="6.7109375" bestFit="1" customWidth="1"/>
    <col min="228" max="228" width="4.42578125" bestFit="1" customWidth="1"/>
    <col min="229" max="229" width="4.28515625" bestFit="1" customWidth="1"/>
    <col min="230" max="230" width="9.7109375" bestFit="1" customWidth="1"/>
    <col min="231" max="231" width="6.7109375" bestFit="1" customWidth="1"/>
    <col min="232" max="232" width="4.5703125" bestFit="1" customWidth="1"/>
    <col min="233" max="233" width="9.7109375" bestFit="1" customWidth="1"/>
    <col min="234" max="234" width="9.85546875" bestFit="1" customWidth="1"/>
    <col min="235" max="235" width="6.85546875" bestFit="1" customWidth="1"/>
    <col min="236" max="236" width="4.28515625" bestFit="1" customWidth="1"/>
    <col min="237" max="237" width="4.5703125" bestFit="1" customWidth="1"/>
    <col min="238" max="238" width="9.7109375" bestFit="1" customWidth="1"/>
    <col min="239" max="239" width="6.7109375" bestFit="1" customWidth="1"/>
    <col min="240" max="240" width="4.85546875" bestFit="1" customWidth="1"/>
    <col min="241" max="241" width="4" bestFit="1" customWidth="1"/>
    <col min="242" max="242" width="9.7109375" bestFit="1" customWidth="1"/>
    <col min="243" max="243" width="6.7109375" bestFit="1" customWidth="1"/>
    <col min="244" max="244" width="4.42578125" bestFit="1" customWidth="1"/>
    <col min="245" max="245" width="4.28515625" bestFit="1" customWidth="1"/>
    <col min="246" max="246" width="9.7109375" bestFit="1" customWidth="1"/>
    <col min="247" max="247" width="6.7109375" bestFit="1" customWidth="1"/>
    <col min="248" max="248" width="4.5703125" bestFit="1" customWidth="1"/>
    <col min="249" max="249" width="4.28515625" bestFit="1" customWidth="1"/>
    <col min="250" max="250" width="9.7109375" bestFit="1" customWidth="1"/>
    <col min="251" max="251" width="9.85546875" bestFit="1" customWidth="1"/>
    <col min="252" max="252" width="6.85546875" bestFit="1" customWidth="1"/>
    <col min="253" max="253" width="4.28515625" bestFit="1" customWidth="1"/>
    <col min="254" max="254" width="4.5703125" bestFit="1" customWidth="1"/>
    <col min="255" max="255" width="9.7109375" bestFit="1" customWidth="1"/>
    <col min="256" max="256" width="6.7109375" bestFit="1" customWidth="1"/>
    <col min="257" max="257" width="4.85546875" bestFit="1" customWidth="1"/>
    <col min="258" max="258" width="4" bestFit="1" customWidth="1"/>
    <col min="259" max="259" width="9.7109375" bestFit="1" customWidth="1"/>
    <col min="260" max="260" width="6.7109375" bestFit="1" customWidth="1"/>
    <col min="261" max="261" width="4.42578125" bestFit="1" customWidth="1"/>
    <col min="262" max="262" width="4.28515625" bestFit="1" customWidth="1"/>
    <col min="263" max="263" width="9.7109375" bestFit="1" customWidth="1"/>
    <col min="264" max="264" width="6.7109375" bestFit="1" customWidth="1"/>
    <col min="265" max="265" width="4.5703125" bestFit="1" customWidth="1"/>
    <col min="266" max="266" width="4.28515625" bestFit="1" customWidth="1"/>
    <col min="267" max="267" width="9.7109375" bestFit="1" customWidth="1"/>
    <col min="268" max="268" width="9.85546875" bestFit="1" customWidth="1"/>
    <col min="269" max="269" width="6.85546875" bestFit="1" customWidth="1"/>
    <col min="270" max="270" width="4.28515625" bestFit="1" customWidth="1"/>
    <col min="271" max="271" width="4.5703125" bestFit="1" customWidth="1"/>
    <col min="272" max="272" width="9.7109375" bestFit="1" customWidth="1"/>
    <col min="273" max="273" width="6.7109375" bestFit="1" customWidth="1"/>
    <col min="274" max="274" width="4.85546875" bestFit="1" customWidth="1"/>
    <col min="275" max="275" width="4" bestFit="1" customWidth="1"/>
    <col min="276" max="276" width="9.7109375" bestFit="1" customWidth="1"/>
    <col min="277" max="277" width="6.7109375" bestFit="1" customWidth="1"/>
    <col min="278" max="278" width="4.42578125" bestFit="1" customWidth="1"/>
    <col min="279" max="279" width="4.28515625" bestFit="1" customWidth="1"/>
    <col min="280" max="280" width="9.7109375" bestFit="1" customWidth="1"/>
    <col min="281" max="281" width="6.7109375" bestFit="1" customWidth="1"/>
    <col min="282" max="282" width="4.5703125" bestFit="1" customWidth="1"/>
    <col min="283" max="283" width="4.28515625" bestFit="1" customWidth="1"/>
    <col min="284" max="284" width="9.7109375" bestFit="1" customWidth="1"/>
    <col min="285" max="285" width="9.85546875" bestFit="1" customWidth="1"/>
    <col min="286" max="286" width="6.85546875" bestFit="1" customWidth="1"/>
    <col min="287" max="287" width="4.28515625" bestFit="1" customWidth="1"/>
    <col min="288" max="288" width="4.5703125" bestFit="1" customWidth="1"/>
    <col min="289" max="289" width="9.7109375" bestFit="1" customWidth="1"/>
    <col min="290" max="290" width="6.7109375" bestFit="1" customWidth="1"/>
    <col min="291" max="291" width="4.85546875" bestFit="1" customWidth="1"/>
    <col min="292" max="292" width="4" bestFit="1" customWidth="1"/>
    <col min="293" max="293" width="9.7109375" bestFit="1" customWidth="1"/>
    <col min="294" max="294" width="6.7109375" bestFit="1" customWidth="1"/>
    <col min="295" max="295" width="4.42578125" bestFit="1" customWidth="1"/>
    <col min="296" max="296" width="4.28515625" bestFit="1" customWidth="1"/>
    <col min="297" max="297" width="9.7109375" bestFit="1" customWidth="1"/>
    <col min="298" max="298" width="6.7109375" bestFit="1" customWidth="1"/>
    <col min="299" max="299" width="4.5703125" bestFit="1" customWidth="1"/>
    <col min="300" max="300" width="4.28515625" bestFit="1" customWidth="1"/>
    <col min="301" max="301" width="9.7109375" bestFit="1" customWidth="1"/>
    <col min="302" max="302" width="9.85546875" bestFit="1" customWidth="1"/>
    <col min="303" max="303" width="6.85546875" bestFit="1" customWidth="1"/>
    <col min="304" max="304" width="4.28515625" bestFit="1" customWidth="1"/>
    <col min="305" max="305" width="4.5703125" bestFit="1" customWidth="1"/>
    <col min="306" max="306" width="9.7109375" bestFit="1" customWidth="1"/>
    <col min="307" max="307" width="6.7109375" bestFit="1" customWidth="1"/>
    <col min="308" max="308" width="4.85546875" bestFit="1" customWidth="1"/>
    <col min="309" max="309" width="4" bestFit="1" customWidth="1"/>
    <col min="310" max="310" width="9.7109375" bestFit="1" customWidth="1"/>
    <col min="311" max="311" width="6.7109375" bestFit="1" customWidth="1"/>
    <col min="312" max="312" width="4.42578125" bestFit="1" customWidth="1"/>
    <col min="313" max="313" width="4.28515625" bestFit="1" customWidth="1"/>
    <col min="314" max="314" width="9.7109375" bestFit="1" customWidth="1"/>
    <col min="315" max="315" width="6.7109375" bestFit="1" customWidth="1"/>
    <col min="316" max="316" width="4.5703125" bestFit="1" customWidth="1"/>
    <col min="317" max="317" width="4.28515625" bestFit="1" customWidth="1"/>
    <col min="318" max="318" width="9.7109375" bestFit="1" customWidth="1"/>
    <col min="319" max="319" width="9.85546875" bestFit="1" customWidth="1"/>
    <col min="320" max="320" width="6.85546875" bestFit="1" customWidth="1"/>
    <col min="321" max="321" width="4.28515625" bestFit="1" customWidth="1"/>
    <col min="322" max="322" width="4.5703125" bestFit="1" customWidth="1"/>
    <col min="323" max="323" width="9.7109375" bestFit="1" customWidth="1"/>
    <col min="324" max="324" width="6.7109375" bestFit="1" customWidth="1"/>
    <col min="325" max="325" width="4.85546875" bestFit="1" customWidth="1"/>
    <col min="326" max="326" width="4" bestFit="1" customWidth="1"/>
    <col min="327" max="327" width="9.7109375" bestFit="1" customWidth="1"/>
    <col min="328" max="328" width="6.7109375" bestFit="1" customWidth="1"/>
    <col min="329" max="329" width="4.42578125" bestFit="1" customWidth="1"/>
    <col min="330" max="330" width="4.28515625" bestFit="1" customWidth="1"/>
    <col min="331" max="331" width="9.7109375" bestFit="1" customWidth="1"/>
    <col min="332" max="332" width="6.7109375" bestFit="1" customWidth="1"/>
    <col min="333" max="333" width="4.5703125" bestFit="1" customWidth="1"/>
    <col min="334" max="334" width="4.28515625" bestFit="1" customWidth="1"/>
    <col min="335" max="335" width="9.7109375" bestFit="1" customWidth="1"/>
    <col min="336" max="336" width="9.85546875" bestFit="1" customWidth="1"/>
    <col min="337" max="337" width="6.85546875" bestFit="1" customWidth="1"/>
    <col min="338" max="338" width="4.28515625" bestFit="1" customWidth="1"/>
    <col min="339" max="339" width="4.5703125" bestFit="1" customWidth="1"/>
    <col min="340" max="340" width="9.7109375" bestFit="1" customWidth="1"/>
    <col min="341" max="341" width="6.7109375" bestFit="1" customWidth="1"/>
    <col min="342" max="342" width="4.85546875" bestFit="1" customWidth="1"/>
    <col min="343" max="343" width="4" bestFit="1" customWidth="1"/>
    <col min="344" max="344" width="9.7109375" bestFit="1" customWidth="1"/>
    <col min="345" max="345" width="6.7109375" bestFit="1" customWidth="1"/>
    <col min="346" max="346" width="4.42578125" bestFit="1" customWidth="1"/>
    <col min="347" max="347" width="4.28515625" bestFit="1" customWidth="1"/>
    <col min="348" max="348" width="9.7109375" bestFit="1" customWidth="1"/>
    <col min="349" max="349" width="6.7109375" bestFit="1" customWidth="1"/>
    <col min="350" max="350" width="4.5703125" bestFit="1" customWidth="1"/>
    <col min="351" max="351" width="4.28515625" bestFit="1" customWidth="1"/>
    <col min="352" max="352" width="9.7109375" bestFit="1" customWidth="1"/>
    <col min="353" max="353" width="9.85546875" bestFit="1" customWidth="1"/>
    <col min="354" max="354" width="6.85546875" bestFit="1" customWidth="1"/>
    <col min="355" max="355" width="4.28515625" bestFit="1" customWidth="1"/>
    <col min="356" max="356" width="4.5703125" bestFit="1" customWidth="1"/>
    <col min="357" max="357" width="9.7109375" bestFit="1" customWidth="1"/>
    <col min="358" max="358" width="9.85546875" bestFit="1" customWidth="1"/>
    <col min="359" max="359" width="15" bestFit="1" customWidth="1"/>
    <col min="360" max="360" width="11.28515625" bestFit="1" customWidth="1"/>
    <col min="361" max="362" width="8.7109375" bestFit="1" customWidth="1"/>
    <col min="363" max="367" width="9.7109375" bestFit="1" customWidth="1"/>
    <col min="368" max="370" width="10.7109375" bestFit="1" customWidth="1"/>
    <col min="371" max="374" width="9.7109375" bestFit="1" customWidth="1"/>
    <col min="375" max="376" width="8.7109375" bestFit="1" customWidth="1"/>
    <col min="377" max="382" width="9.7109375" bestFit="1" customWidth="1"/>
    <col min="383" max="383" width="8.7109375" bestFit="1" customWidth="1"/>
    <col min="384" max="384" width="9.7109375" bestFit="1" customWidth="1"/>
    <col min="385" max="385" width="8.7109375" bestFit="1" customWidth="1"/>
    <col min="386" max="388" width="9.7109375" bestFit="1" customWidth="1"/>
    <col min="389" max="389" width="10.7109375" bestFit="1" customWidth="1"/>
    <col min="390" max="390" width="9.7109375" bestFit="1" customWidth="1"/>
    <col min="391" max="394" width="10.7109375" bestFit="1" customWidth="1"/>
    <col min="395" max="397" width="9.7109375" bestFit="1" customWidth="1"/>
    <col min="398" max="398" width="10.7109375" bestFit="1" customWidth="1"/>
    <col min="399" max="407" width="9.7109375" bestFit="1" customWidth="1"/>
    <col min="408" max="409" width="8.7109375" bestFit="1" customWidth="1"/>
    <col min="410" max="413" width="9.7109375" bestFit="1" customWidth="1"/>
    <col min="414" max="415" width="8.7109375" bestFit="1" customWidth="1"/>
    <col min="416" max="419" width="9.7109375" bestFit="1" customWidth="1"/>
    <col min="420" max="422" width="8.7109375" bestFit="1" customWidth="1"/>
    <col min="423" max="432" width="9.7109375" bestFit="1" customWidth="1"/>
    <col min="433" max="434" width="8.7109375" bestFit="1" customWidth="1"/>
    <col min="435" max="437" width="9.7109375" bestFit="1" customWidth="1"/>
    <col min="438" max="439" width="8.7109375" bestFit="1" customWidth="1"/>
    <col min="440" max="444" width="9.7109375" bestFit="1" customWidth="1"/>
    <col min="445" max="448" width="10.7109375" bestFit="1" customWidth="1"/>
    <col min="449" max="450" width="9.7109375" bestFit="1" customWidth="1"/>
    <col min="451" max="453" width="10.7109375" bestFit="1" customWidth="1"/>
    <col min="454" max="455" width="9.7109375" bestFit="1" customWidth="1"/>
    <col min="456" max="458" width="10.7109375" bestFit="1" customWidth="1"/>
    <col min="459" max="459" width="8.7109375" bestFit="1" customWidth="1"/>
    <col min="460" max="461" width="9.7109375" bestFit="1" customWidth="1"/>
    <col min="462" max="463" width="8.7109375" bestFit="1" customWidth="1"/>
    <col min="464" max="464" width="9.7109375" bestFit="1" customWidth="1"/>
    <col min="465" max="466" width="8.7109375" bestFit="1" customWidth="1"/>
    <col min="467" max="467" width="9.7109375" bestFit="1" customWidth="1"/>
    <col min="468" max="470" width="8.7109375" bestFit="1" customWidth="1"/>
    <col min="471" max="472" width="9.7109375" bestFit="1" customWidth="1"/>
    <col min="473" max="473" width="8.7109375" bestFit="1" customWidth="1"/>
    <col min="474" max="481" width="9.7109375" bestFit="1" customWidth="1"/>
    <col min="482" max="483" width="8.7109375" bestFit="1" customWidth="1"/>
    <col min="484" max="487" width="9.7109375" bestFit="1" customWidth="1"/>
    <col min="488" max="489" width="8.7109375" bestFit="1" customWidth="1"/>
    <col min="490" max="492" width="9.7109375" bestFit="1" customWidth="1"/>
    <col min="493" max="494" width="8.7109375" bestFit="1" customWidth="1"/>
    <col min="495" max="502" width="9.7109375" bestFit="1" customWidth="1"/>
    <col min="503" max="519" width="10.7109375" bestFit="1" customWidth="1"/>
    <col min="520" max="522" width="9.7109375" bestFit="1" customWidth="1"/>
    <col min="523" max="525" width="10.7109375" bestFit="1" customWidth="1"/>
    <col min="526" max="530" width="8.7109375" bestFit="1" customWidth="1"/>
    <col min="531" max="541" width="9.7109375" bestFit="1" customWidth="1"/>
    <col min="542" max="543" width="8.7109375" bestFit="1" customWidth="1"/>
    <col min="544" max="550" width="9.7109375" bestFit="1" customWidth="1"/>
    <col min="551" max="552" width="8.7109375" bestFit="1" customWidth="1"/>
    <col min="553" max="563" width="9.7109375" bestFit="1" customWidth="1"/>
    <col min="564" max="574" width="8.7109375" bestFit="1" customWidth="1"/>
    <col min="575" max="598" width="9.7109375" bestFit="1" customWidth="1"/>
    <col min="599" max="612" width="8.7109375" bestFit="1" customWidth="1"/>
    <col min="613" max="636" width="9.7109375" bestFit="1" customWidth="1"/>
    <col min="637" max="656" width="8.7109375" bestFit="1" customWidth="1"/>
    <col min="657" max="718" width="9.7109375" bestFit="1" customWidth="1"/>
    <col min="719" max="735" width="8.7109375" bestFit="1" customWidth="1"/>
    <col min="736" max="771" width="9.7109375" bestFit="1" customWidth="1"/>
    <col min="772" max="785" width="8.7109375" bestFit="1" customWidth="1"/>
    <col min="786" max="824" width="9.7109375" bestFit="1" customWidth="1"/>
    <col min="825" max="864" width="10.7109375" bestFit="1" customWidth="1"/>
    <col min="865" max="880" width="9.7109375" bestFit="1" customWidth="1"/>
    <col min="881" max="905" width="10.7109375" bestFit="1" customWidth="1"/>
    <col min="906" max="925" width="9.7109375" bestFit="1" customWidth="1"/>
    <col min="926" max="947" width="10.7109375" bestFit="1" customWidth="1"/>
    <col min="948" max="959" width="8.7109375" bestFit="1" customWidth="1"/>
    <col min="960" max="1011" width="9.7109375" bestFit="1" customWidth="1"/>
    <col min="1012" max="1024" width="8.7109375" bestFit="1" customWidth="1"/>
    <col min="1025" max="1062" width="9.7109375" bestFit="1" customWidth="1"/>
    <col min="1063" max="1083" width="8.7109375" bestFit="1" customWidth="1"/>
    <col min="1084" max="1110" width="9.7109375" bestFit="1" customWidth="1"/>
    <col min="1111" max="1124" width="8.7109375" bestFit="1" customWidth="1"/>
    <col min="1125" max="1162" width="9.7109375" bestFit="1" customWidth="1"/>
    <col min="1163" max="1175" width="8.7109375" bestFit="1" customWidth="1"/>
    <col min="1176" max="1203" width="9.7109375" bestFit="1" customWidth="1"/>
    <col min="1204" max="1215" width="8.7109375" bestFit="1" customWidth="1"/>
    <col min="1216" max="1257" width="9.7109375" bestFit="1" customWidth="1"/>
    <col min="1258" max="1273" width="8.7109375" bestFit="1" customWidth="1"/>
    <col min="1274" max="1293" width="9.7109375" bestFit="1" customWidth="1"/>
    <col min="1294" max="1302" width="8.7109375" bestFit="1" customWidth="1"/>
    <col min="1303" max="1334" width="9.7109375" bestFit="1" customWidth="1"/>
    <col min="1335" max="1346" width="8.7109375" bestFit="1" customWidth="1"/>
    <col min="1347" max="1387" width="9.7109375" bestFit="1" customWidth="1"/>
    <col min="1388" max="1415" width="10.7109375" bestFit="1" customWidth="1"/>
    <col min="1416" max="1419" width="9.7109375" bestFit="1" customWidth="1"/>
    <col min="1420" max="1443" width="10.7109375" bestFit="1" customWidth="1"/>
    <col min="1444" max="1458" width="9.7109375" bestFit="1" customWidth="1"/>
    <col min="1459" max="1474" width="10.7109375" bestFit="1" customWidth="1"/>
    <col min="1475" max="1486" width="8.7109375" bestFit="1" customWidth="1"/>
    <col min="1487" max="1516" width="9.7109375" bestFit="1" customWidth="1"/>
    <col min="1517" max="1525" width="8.7109375" bestFit="1" customWidth="1"/>
    <col min="1526" max="1550" width="9.7109375" bestFit="1" customWidth="1"/>
    <col min="1551" max="1567" width="8.7109375" bestFit="1" customWidth="1"/>
    <col min="1568" max="1590" width="9.7109375" bestFit="1" customWidth="1"/>
    <col min="1591" max="1596" width="8.7109375" bestFit="1" customWidth="1"/>
    <col min="1597" max="1614" width="9.7109375" bestFit="1" customWidth="1"/>
    <col min="1615" max="1628" width="8.7109375" bestFit="1" customWidth="1"/>
    <col min="1629" max="1647" width="9.7109375" bestFit="1" customWidth="1"/>
    <col min="1648" max="1664" width="8.7109375" bestFit="1" customWidth="1"/>
    <col min="1665" max="1690" width="9.7109375" bestFit="1" customWidth="1"/>
    <col min="1691" max="1700" width="8.7109375" bestFit="1" customWidth="1"/>
    <col min="1701" max="1708" width="9.7109375" bestFit="1" customWidth="1"/>
    <col min="1709" max="1714" width="8.7109375" bestFit="1" customWidth="1"/>
    <col min="1715" max="1735" width="9.7109375" bestFit="1" customWidth="1"/>
    <col min="1736" max="1747" width="8.7109375" bestFit="1" customWidth="1"/>
    <col min="1748" max="1773" width="9.7109375" bestFit="1" customWidth="1"/>
    <col min="1774" max="1792" width="10.7109375" bestFit="1" customWidth="1"/>
    <col min="1793" max="1802" width="9.7109375" bestFit="1" customWidth="1"/>
    <col min="1803" max="1820" width="10.7109375" bestFit="1" customWidth="1"/>
    <col min="1821" max="1833" width="9.7109375" bestFit="1" customWidth="1"/>
    <col min="1834" max="1850" width="10.7109375" bestFit="1" customWidth="1"/>
    <col min="1851" max="1860" width="8.7109375" bestFit="1" customWidth="1"/>
    <col min="1861" max="1873" width="9.7109375" bestFit="1" customWidth="1"/>
    <col min="1874" max="1879" width="8.7109375" bestFit="1" customWidth="1"/>
    <col min="1880" max="1881" width="9.7109375" bestFit="1" customWidth="1"/>
    <col min="1882" max="1882" width="11" bestFit="1" customWidth="1"/>
    <col min="1883" max="1884" width="9.7109375" bestFit="1" customWidth="1"/>
    <col min="1885" max="1886" width="8.7109375" bestFit="1" customWidth="1"/>
    <col min="1887" max="1902" width="9.7109375" bestFit="1" customWidth="1"/>
    <col min="1903" max="1920" width="8.7109375" bestFit="1" customWidth="1"/>
    <col min="1921" max="1932" width="9.7109375" bestFit="1" customWidth="1"/>
    <col min="1934" max="1934" width="11.85546875" bestFit="1" customWidth="1"/>
    <col min="1935" max="1938" width="9.7109375" bestFit="1" customWidth="1"/>
    <col min="1939" max="1939" width="10.7109375" bestFit="1" customWidth="1"/>
    <col min="1940" max="1941" width="9.7109375" bestFit="1" customWidth="1"/>
    <col min="1942" max="1942" width="10.7109375" bestFit="1" customWidth="1"/>
    <col min="1943" max="1945" width="9.7109375" bestFit="1" customWidth="1"/>
    <col min="1946" max="1947" width="8.7109375" bestFit="1" customWidth="1"/>
    <col min="1948" max="1954" width="9.7109375" bestFit="1" customWidth="1"/>
    <col min="1955" max="1956" width="8.7109375" bestFit="1" customWidth="1"/>
    <col min="1957" max="1960" width="9.7109375" bestFit="1" customWidth="1"/>
    <col min="1961" max="1963" width="8.7109375" bestFit="1" customWidth="1"/>
    <col min="1964" max="1971" width="9.7109375" bestFit="1" customWidth="1"/>
    <col min="1972" max="1972" width="8.7109375" bestFit="1" customWidth="1"/>
    <col min="1973" max="1973" width="9.7109375" bestFit="1" customWidth="1"/>
    <col min="1974" max="1975" width="8.7109375" bestFit="1" customWidth="1"/>
    <col min="1976" max="1977" width="9.7109375" bestFit="1" customWidth="1"/>
    <col min="1978" max="1981" width="10.7109375" bestFit="1" customWidth="1"/>
    <col min="1982" max="1982" width="9.7109375" bestFit="1" customWidth="1"/>
    <col min="1983" max="1984" width="10.7109375" bestFit="1" customWidth="1"/>
    <col min="1985" max="1987" width="9.7109375" bestFit="1" customWidth="1"/>
    <col min="1988" max="1991" width="10.7109375" bestFit="1" customWidth="1"/>
    <col min="1992" max="2001" width="9.7109375" bestFit="1" customWidth="1"/>
    <col min="2002" max="2002" width="8.7109375" bestFit="1" customWidth="1"/>
    <col min="2003" max="2017" width="9.7109375" bestFit="1" customWidth="1"/>
    <col min="2018" max="2024" width="8.7109375" bestFit="1" customWidth="1"/>
    <col min="2025" max="2029" width="9.7109375" bestFit="1" customWidth="1"/>
    <col min="2030" max="2034" width="8.7109375" bestFit="1" customWidth="1"/>
    <col min="2035" max="2044" width="9.7109375" bestFit="1" customWidth="1"/>
    <col min="2045" max="2048" width="8.7109375" bestFit="1" customWidth="1"/>
    <col min="2049" max="2056" width="9.7109375" bestFit="1" customWidth="1"/>
    <col min="2057" max="2061" width="8.7109375" bestFit="1" customWidth="1"/>
    <col min="2062" max="2067" width="9.7109375" bestFit="1" customWidth="1"/>
    <col min="2068" max="2074" width="8.7109375" bestFit="1" customWidth="1"/>
    <col min="2075" max="2083" width="9.7109375" bestFit="1" customWidth="1"/>
    <col min="2084" max="2087" width="8.7109375" bestFit="1" customWidth="1"/>
    <col min="2088" max="2095" width="9.7109375" bestFit="1" customWidth="1"/>
    <col min="2096" max="2103" width="10.7109375" bestFit="1" customWidth="1"/>
    <col min="2104" max="2107" width="9.7109375" bestFit="1" customWidth="1"/>
    <col min="2108" max="2116" width="10.7109375" bestFit="1" customWidth="1"/>
    <col min="2117" max="2119" width="9.7109375" bestFit="1" customWidth="1"/>
    <col min="2120" max="2127" width="10.7109375" bestFit="1" customWidth="1"/>
    <col min="2128" max="2129" width="8.7109375" bestFit="1" customWidth="1"/>
    <col min="2130" max="2148" width="9.7109375" bestFit="1" customWidth="1"/>
    <col min="2149" max="2157" width="8.7109375" bestFit="1" customWidth="1"/>
    <col min="2158" max="2165" width="9.7109375" bestFit="1" customWidth="1"/>
    <col min="2166" max="2174" width="8.7109375" bestFit="1" customWidth="1"/>
    <col min="2175" max="2194" width="9.7109375" bestFit="1" customWidth="1"/>
    <col min="2195" max="2200" width="8.7109375" bestFit="1" customWidth="1"/>
    <col min="2201" max="2216" width="9.7109375" bestFit="1" customWidth="1"/>
    <col min="2217" max="2223" width="8.7109375" bestFit="1" customWidth="1"/>
    <col min="2224" max="2232" width="9.7109375" bestFit="1" customWidth="1"/>
    <col min="2233" max="2238" width="8.7109375" bestFit="1" customWidth="1"/>
    <col min="2239" max="2254" width="9.7109375" bestFit="1" customWidth="1"/>
    <col min="2255" max="2258" width="8.7109375" bestFit="1" customWidth="1"/>
    <col min="2259" max="2271" width="9.7109375" bestFit="1" customWidth="1"/>
    <col min="2272" max="2274" width="8.7109375" bestFit="1" customWidth="1"/>
    <col min="2275" max="2289" width="9.7109375" bestFit="1" customWidth="1"/>
    <col min="2290" max="2294" width="8.7109375" bestFit="1" customWidth="1"/>
    <col min="2295" max="2305" width="9.7109375" bestFit="1" customWidth="1"/>
    <col min="2306" max="2318" width="10.7109375" bestFit="1" customWidth="1"/>
    <col min="2319" max="2320" width="9.7109375" bestFit="1" customWidth="1"/>
    <col min="2321" max="2332" width="10.7109375" bestFit="1" customWidth="1"/>
    <col min="2333" max="2337" width="9.7109375" bestFit="1" customWidth="1"/>
    <col min="2338" max="2343" width="10.7109375" bestFit="1" customWidth="1"/>
    <col min="2344" max="2348" width="8.7109375" bestFit="1" customWidth="1"/>
    <col min="2349" max="2362" width="9.7109375" bestFit="1" customWidth="1"/>
    <col min="2363" max="2371" width="8.7109375" bestFit="1" customWidth="1"/>
    <col min="2372" max="2386" width="9.7109375" bestFit="1" customWidth="1"/>
    <col min="2387" max="2389" width="8.7109375" bestFit="1" customWidth="1"/>
    <col min="2390" max="2400" width="9.7109375" bestFit="1" customWidth="1"/>
    <col min="2401" max="2409" width="8.7109375" bestFit="1" customWidth="1"/>
    <col min="2410" max="2425" width="9.7109375" bestFit="1" customWidth="1"/>
    <col min="2426" max="2431" width="8.7109375" bestFit="1" customWidth="1"/>
    <col min="2432" max="2438" width="9.7109375" bestFit="1" customWidth="1"/>
    <col min="2439" max="2442" width="8.7109375" bestFit="1" customWidth="1"/>
    <col min="2443" max="2454" width="9.7109375" bestFit="1" customWidth="1"/>
    <col min="2455" max="2459" width="8.7109375" bestFit="1" customWidth="1"/>
    <col min="2460" max="2464" width="9.7109375" bestFit="1" customWidth="1"/>
    <col min="2465" max="2469" width="8.7109375" bestFit="1" customWidth="1"/>
    <col min="2470" max="2474" width="9.7109375" bestFit="1" customWidth="1"/>
    <col min="2475" max="2482" width="8.7109375" bestFit="1" customWidth="1"/>
    <col min="2483" max="2498" width="9.7109375" bestFit="1" customWidth="1"/>
    <col min="2499" max="2511" width="10.7109375" bestFit="1" customWidth="1"/>
    <col min="2512" max="2516" width="9.7109375" bestFit="1" customWidth="1"/>
    <col min="2517" max="2529" width="10.7109375" bestFit="1" customWidth="1"/>
    <col min="2530" max="2535" width="9.7109375" bestFit="1" customWidth="1"/>
    <col min="2536" max="2543" width="10.7109375" bestFit="1" customWidth="1"/>
    <col min="2544" max="2547" width="8.7109375" bestFit="1" customWidth="1"/>
    <col min="2548" max="2562" width="9.7109375" bestFit="1" customWidth="1"/>
    <col min="2563" max="2565" width="8.7109375" bestFit="1" customWidth="1"/>
    <col min="2566" max="2576" width="9.7109375" bestFit="1" customWidth="1"/>
    <col min="2577" max="2578" width="8.7109375" bestFit="1" customWidth="1"/>
    <col min="2579" max="2593" width="9.7109375" bestFit="1" customWidth="1"/>
    <col min="2594" max="2606" width="8.7109375" bestFit="1" customWidth="1"/>
    <col min="2607" max="2627" width="9.7109375" bestFit="1" customWidth="1"/>
    <col min="2628" max="2638" width="8.7109375" bestFit="1" customWidth="1"/>
    <col min="2639" max="2685" width="9.7109375" bestFit="1" customWidth="1"/>
    <col min="2686" max="2701" width="8.7109375" bestFit="1" customWidth="1"/>
    <col min="2702" max="2743" width="9.7109375" bestFit="1" customWidth="1"/>
    <col min="2744" max="2765" width="8.7109375" bestFit="1" customWidth="1"/>
    <col min="2766" max="2802" width="9.7109375" bestFit="1" customWidth="1"/>
    <col min="2803" max="2812" width="8.7109375" bestFit="1" customWidth="1"/>
    <col min="2813" max="2853" width="9.7109375" bestFit="1" customWidth="1"/>
    <col min="2854" max="2867" width="8.7109375" bestFit="1" customWidth="1"/>
    <col min="2868" max="2906" width="9.7109375" bestFit="1" customWidth="1"/>
    <col min="2907" max="2950" width="10.7109375" bestFit="1" customWidth="1"/>
    <col min="2951" max="2964" width="9.7109375" bestFit="1" customWidth="1"/>
    <col min="2965" max="2988" width="10.7109375" bestFit="1" customWidth="1"/>
    <col min="2989" max="3000" width="9.7109375" bestFit="1" customWidth="1"/>
    <col min="3001" max="3017" width="10.7109375" bestFit="1" customWidth="1"/>
    <col min="3018" max="3022" width="8.7109375" bestFit="1" customWidth="1"/>
    <col min="3023" max="3059" width="9.7109375" bestFit="1" customWidth="1"/>
    <col min="3060" max="3081" width="8.7109375" bestFit="1" customWidth="1"/>
    <col min="3082" max="3123" width="9.7109375" bestFit="1" customWidth="1"/>
    <col min="3124" max="3140" width="8.7109375" bestFit="1" customWidth="1"/>
    <col min="3141" max="3173" width="9.7109375" bestFit="1" customWidth="1"/>
    <col min="3174" max="3196" width="8.7109375" bestFit="1" customWidth="1"/>
    <col min="3197" max="3226" width="9.7109375" bestFit="1" customWidth="1"/>
    <col min="3227" max="3244" width="8.7109375" bestFit="1" customWidth="1"/>
    <col min="3245" max="3294" width="9.7109375" bestFit="1" customWidth="1"/>
    <col min="3295" max="3312" width="8.7109375" bestFit="1" customWidth="1"/>
    <col min="3313" max="3355" width="9.7109375" bestFit="1" customWidth="1"/>
    <col min="3356" max="3368" width="8.7109375" bestFit="1" customWidth="1"/>
    <col min="3369" max="3404" width="9.7109375" bestFit="1" customWidth="1"/>
    <col min="3405" max="3419" width="8.7109375" bestFit="1" customWidth="1"/>
    <col min="3420" max="3443" width="9.7109375" bestFit="1" customWidth="1"/>
    <col min="3444" max="3456" width="8.7109375" bestFit="1" customWidth="1"/>
    <col min="3457" max="3492" width="9.7109375" bestFit="1" customWidth="1"/>
    <col min="3493" max="3523" width="10.7109375" bestFit="1" customWidth="1"/>
    <col min="3524" max="3535" width="9.7109375" bestFit="1" customWidth="1"/>
    <col min="3536" max="3569" width="10.7109375" bestFit="1" customWidth="1"/>
    <col min="3570" max="3577" width="9.7109375" bestFit="1" customWidth="1"/>
    <col min="3578" max="3584" width="10.7109375" bestFit="1" customWidth="1"/>
    <col min="3585" max="3595" width="8.7109375" bestFit="1" customWidth="1"/>
    <col min="3596" max="3617" width="9.7109375" bestFit="1" customWidth="1"/>
    <col min="3618" max="3629" width="8.7109375" bestFit="1" customWidth="1"/>
    <col min="3630" max="3666" width="9.7109375" bestFit="1" customWidth="1"/>
    <col min="3667" max="3682" width="8.7109375" bestFit="1" customWidth="1"/>
    <col min="3683" max="3721" width="9.7109375" bestFit="1" customWidth="1"/>
    <col min="3722" max="3743" width="8.7109375" bestFit="1" customWidth="1"/>
    <col min="3744" max="3766" width="9.7109375" bestFit="1" customWidth="1"/>
    <col min="3767" max="3787" width="8.7109375" bestFit="1" customWidth="1"/>
    <col min="3788" max="3824" width="9.7109375" bestFit="1" customWidth="1"/>
    <col min="3825" max="3835" width="8.7109375" bestFit="1" customWidth="1"/>
    <col min="3836" max="3858" width="9.7109375" bestFit="1" customWidth="1"/>
    <col min="3859" max="3873" width="8.7109375" bestFit="1" customWidth="1"/>
    <col min="3874" max="3902" width="9.7109375" bestFit="1" customWidth="1"/>
    <col min="3903" max="3910" width="8.7109375" bestFit="1" customWidth="1"/>
    <col min="3911" max="3931" width="9.7109375" bestFit="1" customWidth="1"/>
    <col min="3932" max="3939" width="8.7109375" bestFit="1" customWidth="1"/>
    <col min="3940" max="3968" width="9.7109375" bestFit="1" customWidth="1"/>
    <col min="3969" max="3987" width="10.7109375" bestFit="1" customWidth="1"/>
    <col min="3988" max="4002" width="9.7109375" bestFit="1" customWidth="1"/>
    <col min="4003" max="4035" width="10.7109375" bestFit="1" customWidth="1"/>
    <col min="4036" max="4045" width="9.7109375" bestFit="1" customWidth="1"/>
    <col min="4046" max="4059" width="10.7109375" bestFit="1" customWidth="1"/>
    <col min="4060" max="4065" width="8.7109375" bestFit="1" customWidth="1"/>
    <col min="4066" max="4094" width="9.7109375" bestFit="1" customWidth="1"/>
    <col min="4095" max="4108" width="8.7109375" bestFit="1" customWidth="1"/>
    <col min="4109" max="4117" width="9.7109375" bestFit="1" customWidth="1"/>
    <col min="4118" max="4118" width="8.7109375" bestFit="1" customWidth="1"/>
    <col min="4119" max="4119" width="15" bestFit="1" customWidth="1"/>
    <col min="4120" max="4120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8380</v>
      </c>
      <c r="B2" t="s">
        <v>8363</v>
      </c>
    </row>
    <row r="4" spans="1:6" x14ac:dyDescent="0.25">
      <c r="A4" s="13" t="s">
        <v>8365</v>
      </c>
      <c r="B4" s="13" t="s">
        <v>8364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8370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8378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8371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8379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8372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8368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8376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8377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8373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C6DFD-0FD2-4E33-BD06-0BB3F93518FB}">
  <dimension ref="A1:F6"/>
  <sheetViews>
    <sheetView workbookViewId="0">
      <selection activeCell="F57" sqref="F57"/>
    </sheetView>
  </sheetViews>
  <sheetFormatPr defaultRowHeight="15" x14ac:dyDescent="0.25"/>
  <cols>
    <col min="1" max="1" width="33.5703125" bestFit="1" customWidth="1"/>
    <col min="2" max="2" width="140.42578125" bestFit="1" customWidth="1"/>
    <col min="5" max="5" width="17" bestFit="1" customWidth="1"/>
    <col min="6" max="6" width="11" bestFit="1" customWidth="1"/>
  </cols>
  <sheetData>
    <row r="1" spans="1:6" x14ac:dyDescent="0.25">
      <c r="A1" t="s">
        <v>8382</v>
      </c>
      <c r="B1" t="s">
        <v>8381</v>
      </c>
      <c r="C1" t="s">
        <v>8383</v>
      </c>
      <c r="D1" t="s">
        <v>8384</v>
      </c>
      <c r="E1" t="s">
        <v>8307</v>
      </c>
      <c r="F1" t="s">
        <v>8261</v>
      </c>
    </row>
    <row r="2" spans="1:6" x14ac:dyDescent="0.25">
      <c r="A2" t="s">
        <v>3473</v>
      </c>
      <c r="B2" s="18" t="str">
        <f>VLOOKUP($A2, Kickstarter!$B:$E, 2, FALSE)</f>
        <v>Help us get actor-writer Ian Bonar's debut play - a hilarious, heartbreaking story of grief and loss - to the 2016 Edinburgh Fringe.</v>
      </c>
      <c r="C2" s="18">
        <f>VLOOKUP($A2, Kickstarter!$B:$E, 3, FALSE)</f>
        <v>2000</v>
      </c>
      <c r="D2" s="18">
        <f>VLOOKUP($A2, Kickstarter!$B:$E, 4, FALSE)</f>
        <v>2020</v>
      </c>
      <c r="E2" s="18">
        <f>VLOOKUP($A2, Kickstarter!$B:$P, 14, FALSE)</f>
        <v>101</v>
      </c>
      <c r="F2" s="18">
        <f>VLOOKUP($A2, Kickstarter!$B:$L, 11, FALSE)</f>
        <v>39</v>
      </c>
    </row>
    <row r="3" spans="1:6" x14ac:dyDescent="0.25">
      <c r="A3" t="s">
        <v>3616</v>
      </c>
      <c r="B3" s="18" t="str">
        <f>VLOOKUP($A3, Kickstarter!$B:$E, 2, FALSE)</f>
        <v>The play yet to be described as "A surefire Edinburgh Fringe Festival Cult Hit". Coming to the Underbelly, Edinburgh, 5th-30th August.</v>
      </c>
      <c r="C3" s="18">
        <f>VLOOKUP($A3, Kickstarter!$B:$E, 3, FALSE)</f>
        <v>2000</v>
      </c>
      <c r="D3" s="18">
        <f>VLOOKUP($A3, Kickstarter!$B:$E, 4, FALSE)</f>
        <v>2020</v>
      </c>
      <c r="E3" s="18">
        <f>VLOOKUP($A3, Kickstarter!$B:$P, 14, FALSE)</f>
        <v>101</v>
      </c>
      <c r="F3" s="18">
        <f>VLOOKUP($A3, Kickstarter!$B:$L, 11, FALSE)</f>
        <v>56</v>
      </c>
    </row>
    <row r="4" spans="1:6" x14ac:dyDescent="0.25">
      <c r="A4" t="s">
        <v>3178</v>
      </c>
      <c r="B4" s="18" t="str">
        <f>VLOOKUP($A4, Kickstarter!$B:$E, 2, FALSE)</f>
        <v>Cutting Off Kate Bush is a one-woman show written &amp; performed by Lucy Benson-Brown, premiering at the Edinburgh Fringe Festival 2014</v>
      </c>
      <c r="C4" s="18">
        <f>VLOOKUP($A4, Kickstarter!$B:$E, 3, FALSE)</f>
        <v>1500</v>
      </c>
      <c r="D4" s="18">
        <f>VLOOKUP($A4, Kickstarter!$B:$E, 4, FALSE)</f>
        <v>2576</v>
      </c>
      <c r="E4" s="18">
        <f>VLOOKUP($A4, Kickstarter!$B:$P, 14, FALSE)</f>
        <v>172</v>
      </c>
      <c r="F4" s="18">
        <f>VLOOKUP($A4, Kickstarter!$B:$L, 11, FALSE)</f>
        <v>78</v>
      </c>
    </row>
    <row r="5" spans="1:6" x14ac:dyDescent="0.25">
      <c r="A5" t="s">
        <v>3329</v>
      </c>
      <c r="B5" s="18" t="str">
        <f>VLOOKUP($A5, Kickstarter!$B:$E, 2, FALSE)</f>
        <v>Jestia and Raedon is a brand new romantic comedy play going to the Edinburgh Fringe Festival this summer.</v>
      </c>
      <c r="C5" s="18">
        <f>VLOOKUP($A5, Kickstarter!$B:$E, 3, FALSE)</f>
        <v>1000</v>
      </c>
      <c r="D5" s="18">
        <f>VLOOKUP($A5, Kickstarter!$B:$E, 4, FALSE)</f>
        <v>1168</v>
      </c>
      <c r="E5" s="18">
        <f>VLOOKUP($A5, Kickstarter!$B:$P, 14, FALSE)</f>
        <v>117</v>
      </c>
      <c r="F5" s="18">
        <f>VLOOKUP($A5, Kickstarter!$B:$L, 11, FALSE)</f>
        <v>26</v>
      </c>
    </row>
    <row r="6" spans="1:6" x14ac:dyDescent="0.25">
      <c r="A6" t="s">
        <v>3221</v>
      </c>
      <c r="B6" s="18" t="str">
        <f>VLOOKUP($A6, Kickstarter!$B:$E, 2, FALSE)</f>
        <v>A one-man show about love, loss, and motorways, written &amp; performed by Ben Norris. Help us get to the 2015 Edinburgh Fringe and beyond!</v>
      </c>
      <c r="C6" s="18">
        <f>VLOOKUP($A6, Kickstarter!$B:$E, 3, FALSE)</f>
        <v>4000</v>
      </c>
      <c r="D6" s="18">
        <f>VLOOKUP($A6, Kickstarter!$B:$E, 4, FALSE)</f>
        <v>4137</v>
      </c>
      <c r="E6" s="18">
        <f>VLOOKUP($A6, Kickstarter!$B:$P, 14, FALSE)</f>
        <v>103</v>
      </c>
      <c r="F6" s="18">
        <f>VLOOKUP($A6, Kickstarter!$B:$L,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Theater Outcomes by Launch Date</vt:lpstr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Derek Denney</cp:lastModifiedBy>
  <dcterms:created xsi:type="dcterms:W3CDTF">2017-04-20T15:17:24Z</dcterms:created>
  <dcterms:modified xsi:type="dcterms:W3CDTF">2022-06-09T20:21:57Z</dcterms:modified>
</cp:coreProperties>
</file>