
<file path=[Content_Types].xml><?xml version="1.0" encoding="utf-8"?>
<Types xmlns="http://schemas.openxmlformats.org/package/2006/content-types"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\"/>
    </mc:Choice>
  </mc:AlternateContent>
  <xr:revisionPtr revIDLastSave="0" documentId="13_ncr:1_{732429BE-62C2-4588-A172-4D4DAE848E05}" xr6:coauthVersionLast="47" xr6:coauthVersionMax="47" xr10:uidLastSave="{00000000-0000-0000-0000-000000000000}"/>
  <bookViews>
    <workbookView xWindow="-108" yWindow="-108" windowWidth="23256" windowHeight="12576" firstSheet="1" activeTab="8" xr2:uid="{B871B302-42C5-4C23-AB38-BA5E6747FB12}"/>
  </bookViews>
  <sheets>
    <sheet name="shippers" sheetId="8" r:id="rId1"/>
    <sheet name="products" sheetId="7" r:id="rId2"/>
    <sheet name="orders" sheetId="6" r:id="rId3"/>
    <sheet name="order_details" sheetId="5" r:id="rId4"/>
    <sheet name="employees" sheetId="4" r:id="rId5"/>
    <sheet name="customers" sheetId="3" r:id="rId6"/>
    <sheet name="categories" sheetId="2" r:id="rId7"/>
    <sheet name="Report" sheetId="9" r:id="rId8"/>
    <sheet name="Dashboard" sheetId="11" r:id="rId9"/>
  </sheets>
  <definedNames>
    <definedName name="_xlcn.WorksheetConnection_Book1categories1" hidden="1">categories[]</definedName>
    <definedName name="_xlcn.WorksheetConnection_Book1customers1" hidden="1">customers[]</definedName>
    <definedName name="_xlcn.WorksheetConnection_Book1employees1" hidden="1">employees[]</definedName>
    <definedName name="_xlcn.WorksheetConnection_Book1order_details1" hidden="1">order_details[]</definedName>
    <definedName name="_xlcn.WorksheetConnection_Book1orders1" hidden="1">orders[]</definedName>
    <definedName name="_xlcn.WorksheetConnection_Book1products1" hidden="1">products[]</definedName>
    <definedName name="_xlcn.WorksheetConnection_Book1shippers1" hidden="1">shippers[]</definedName>
    <definedName name="ExternalData_1" localSheetId="6" hidden="1">'categories'!$A$1:$C$9</definedName>
    <definedName name="ExternalData_2" localSheetId="5" hidden="1">'customers'!$A$1:$F$92</definedName>
    <definedName name="ExternalData_3" localSheetId="4" hidden="1">employees!$A$1:$F$10</definedName>
    <definedName name="ExternalData_4" localSheetId="3" hidden="1">order_details!$A$1:$F$2156</definedName>
    <definedName name="ExternalData_5" localSheetId="2" hidden="1">orders!$A$1:$H$831</definedName>
    <definedName name="ExternalData_6" localSheetId="1" hidden="1">products!$A$1:$F$78</definedName>
    <definedName name="ExternalData_7" localSheetId="0" hidden="1">shippers!$A$1:$B$4</definedName>
    <definedName name="Timeline_orderDate">#N/A</definedName>
  </definedNames>
  <calcPr calcId="191029"/>
  <pivotCaches>
    <pivotCache cacheId="1279" r:id="rId10"/>
    <pivotCache cacheId="1280" r:id="rId11"/>
    <pivotCache cacheId="1281" r:id="rId12"/>
    <pivotCache cacheId="1282" r:id="rId13"/>
    <pivotCache cacheId="1283" r:id="rId14"/>
    <pivotCache cacheId="1284" r:id="rId15"/>
    <pivotCache cacheId="1285" r:id="rId16"/>
    <pivotCache cacheId="1291" r:id="rId17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671" r:id="rId18"/>
      </x15:timelineCachePivotCaches>
    </ext>
    <ext xmlns:x15="http://schemas.microsoft.com/office/spreadsheetml/2010/11/main" uri="{D0CA8CA8-9F24-4464-BF8E-62219DCF47F9}">
      <x15:timelineCacheRefs>
        <x15:timelineCacheRef r:id="rId19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ippers" name="shippers" connection="WorksheetConnection_Book1!shippers"/>
          <x15:modelTable id="products" name="products" connection="WorksheetConnection_Book1!products"/>
          <x15:modelTable id="orders" name="orders" connection="WorksheetConnection_Book1!orders"/>
          <x15:modelTable id="order_details" name="order_details" connection="WorksheetConnection_Book1!order_details"/>
          <x15:modelTable id="employees" name="employees" connection="WorksheetConnection_Book1!employees"/>
          <x15:modelTable id="customers" name="customers" connection="WorksheetConnection_Book1!customers"/>
          <x15:modelTable id="categories" name="categories" connection="WorksheetConnection_Book1!categories"/>
        </x15:modelTables>
        <x15:modelRelationships>
          <x15:modelRelationship fromTable="products" fromColumn="categoryID" toTable="categories" toColumn="categoryID"/>
          <x15:modelRelationship fromTable="orders" fromColumn="employeeID" toTable="employees" toColumn="employeeID"/>
          <x15:modelRelationship fromTable="orders" fromColumn="shipperID" toTable="shippers" toColumn="shipperID"/>
          <x15:modelRelationship fromTable="orders" fromColumn="customerID" toTable="customers" toColumn="customerID"/>
          <x15:modelRelationship fromTable="order_details" fromColumn="orderID" toTable="orders" toColumn="orderID"/>
          <x15:modelRelationship fromTable="order_details" fromColumn="productID" toTable="products" toColumn="product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orders" columnName="shippedDate" columnId="shippedDate">
                <x16:calculatedTimeColumn columnName="shippedDate (Year)" columnId="shippedDate (Year)" contentType="years" isSelected="1"/>
                <x16:calculatedTimeColumn columnName="shippedDate (Quarter)" columnId="shippedDate (Quarter)" contentType="quarters" isSelected="1"/>
                <x16:calculatedTimeColumn columnName="shippedDate (Month Index)" columnId="shippedDate (Month Index)" contentType="monthsindex" isSelected="1"/>
                <x16:calculatedTimeColumn columnName="shippedDate (Month)" columnId="shippedDate (Month)" contentType="months" isSelected="1"/>
              </x16:modelTimeGrouping>
              <x16:modelTimeGrouping tableName="orders" columnName="orderDate" columnId="orderDate">
                <x16:calculatedTimeColumn columnName="orderDate (Year)" columnId="orderDate (Year)" contentType="years" isSelected="1"/>
                <x16:calculatedTimeColumn columnName="orderDate (Quarter)" columnId="orderDate (Quarter)" contentType="quarters" isSelected="1"/>
                <x16:calculatedTimeColumn columnName="orderDate (Month Index)" columnId="orderDate (Month Index)" contentType="monthsindex" isSelected="1"/>
                <x16:calculatedTimeColumn columnName="orderDate (Month)" columnId="order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" i="9" l="1"/>
  <c r="E6" i="9"/>
  <c r="D6" i="9"/>
  <c r="B6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32938D-634C-4BA4-8CA3-86B0BBDC533D}" keepAlive="1" name="Query - categories" description="Connection to the 'categories' query in the workbook." type="5" refreshedVersion="8" background="1" saveData="1">
    <dbPr connection="Provider=Microsoft.Mashup.OleDb.1;Data Source=$Workbook$;Location=categories;Extended Properties=&quot;&quot;" command="SELECT * FROM [categories]"/>
  </connection>
  <connection id="2" xr16:uid="{079E18BB-4822-4D97-AE5C-1FE2BDD00478}" keepAlive="1" name="Query - customers" description="Connection to the 'customers' query in the workbook." type="5" refreshedVersion="8" background="1" saveData="1">
    <dbPr connection="Provider=Microsoft.Mashup.OleDb.1;Data Source=$Workbook$;Location=customers;Extended Properties=&quot;&quot;" command="SELECT * FROM [customers]"/>
  </connection>
  <connection id="3" xr16:uid="{E5AE4A1F-F08F-493B-832F-F7A638EBE27E}" keepAlive="1" name="Query - employees" description="Connection to the 'employees' query in the workbook." type="5" refreshedVersion="8" background="1" saveData="1">
    <dbPr connection="Provider=Microsoft.Mashup.OleDb.1;Data Source=$Workbook$;Location=employees;Extended Properties=&quot;&quot;" command="SELECT * FROM [employees]"/>
  </connection>
  <connection id="4" xr16:uid="{1919507B-7A7B-4712-871A-140F4D318C75}" keepAlive="1" name="Query - order_details" description="Connection to the 'order_details' query in the workbook." type="5" refreshedVersion="8" background="1" saveData="1">
    <dbPr connection="Provider=Microsoft.Mashup.OleDb.1;Data Source=$Workbook$;Location=order_details;Extended Properties=&quot;&quot;" command="SELECT * FROM [order_details]"/>
  </connection>
  <connection id="5" xr16:uid="{07F1B7DF-130B-4511-8AA3-649B66D05A04}" keepAlive="1" name="Query - orders" description="Connection to the 'orders' query in the workbook." type="5" refreshedVersion="8" background="1" saveData="1">
    <dbPr connection="Provider=Microsoft.Mashup.OleDb.1;Data Source=$Workbook$;Location=orders;Extended Properties=&quot;&quot;" command="SELECT * FROM [orders]"/>
  </connection>
  <connection id="6" xr16:uid="{49C68B1E-E33F-4EFB-A097-039E6E1C2359}" keepAlive="1" name="Query - products" description="Connection to the 'products' query in the workbook." type="5" refreshedVersion="8" background="1" saveData="1">
    <dbPr connection="Provider=Microsoft.Mashup.OleDb.1;Data Source=$Workbook$;Location=products;Extended Properties=&quot;&quot;" command="SELECT * FROM [products]"/>
  </connection>
  <connection id="7" xr16:uid="{A4C5E537-248D-477C-B52F-7DB80A5AD993}" keepAlive="1" name="Query - shippers" description="Connection to the 'shippers' query in the workbook." type="5" refreshedVersion="8" background="1" saveData="1">
    <dbPr connection="Provider=Microsoft.Mashup.OleDb.1;Data Source=$Workbook$;Location=shippers;Extended Properties=&quot;&quot;" command="SELECT * FROM [shippers]"/>
  </connection>
  <connection id="8" xr16:uid="{4030FFEA-4274-406F-A735-DDA49B62698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9" xr16:uid="{5D182F76-A397-4F11-B1CA-22FC97F21F5E}" name="WorksheetConnection_Book1!categories" type="102" refreshedVersion="8" minRefreshableVersion="5">
    <extLst>
      <ext xmlns:x15="http://schemas.microsoft.com/office/spreadsheetml/2010/11/main" uri="{DE250136-89BD-433C-8126-D09CA5730AF9}">
        <x15:connection id="categories">
          <x15:rangePr sourceName="_xlcn.WorksheetConnection_Book1categories1"/>
        </x15:connection>
      </ext>
    </extLst>
  </connection>
  <connection id="10" xr16:uid="{13B88B0C-A06A-47A5-B1C2-542AB7DC82AF}" name="WorksheetConnection_Book1!customers" type="102" refreshedVersion="8" minRefreshableVersion="5">
    <extLst>
      <ext xmlns:x15="http://schemas.microsoft.com/office/spreadsheetml/2010/11/main" uri="{DE250136-89BD-433C-8126-D09CA5730AF9}">
        <x15:connection id="customers">
          <x15:rangePr sourceName="_xlcn.WorksheetConnection_Book1customers1"/>
        </x15:connection>
      </ext>
    </extLst>
  </connection>
  <connection id="11" xr16:uid="{F59E9AA0-21B0-4586-BA7A-8EF276BDCC2E}" name="WorksheetConnection_Book1!employees" type="102" refreshedVersion="8" minRefreshableVersion="5">
    <extLst>
      <ext xmlns:x15="http://schemas.microsoft.com/office/spreadsheetml/2010/11/main" uri="{DE250136-89BD-433C-8126-D09CA5730AF9}">
        <x15:connection id="employees">
          <x15:rangePr sourceName="_xlcn.WorksheetConnection_Book1employees1"/>
        </x15:connection>
      </ext>
    </extLst>
  </connection>
  <connection id="12" xr16:uid="{9774E512-282E-4690-9C41-B94C5A261E67}" name="WorksheetConnection_Book1!order_details" type="102" refreshedVersion="8" minRefreshableVersion="5">
    <extLst>
      <ext xmlns:x15="http://schemas.microsoft.com/office/spreadsheetml/2010/11/main" uri="{DE250136-89BD-433C-8126-D09CA5730AF9}">
        <x15:connection id="order_details">
          <x15:rangePr sourceName="_xlcn.WorksheetConnection_Book1order_details1"/>
        </x15:connection>
      </ext>
    </extLst>
  </connection>
  <connection id="13" xr16:uid="{ECA641E9-51B2-4B1C-A496-BAD9F05A0AF8}" name="WorksheetConnection_Book1!orders" type="102" refreshedVersion="8" minRefreshableVersion="5">
    <extLst>
      <ext xmlns:x15="http://schemas.microsoft.com/office/spreadsheetml/2010/11/main" uri="{DE250136-89BD-433C-8126-D09CA5730AF9}">
        <x15:connection id="orders">
          <x15:rangePr sourceName="_xlcn.WorksheetConnection_Book1orders1"/>
        </x15:connection>
      </ext>
    </extLst>
  </connection>
  <connection id="14" xr16:uid="{220FB520-E95C-4B73-B0E1-A8927CCB9168}" name="WorksheetConnection_Book1!products" type="102" refreshedVersion="8" minRefreshableVersion="5">
    <extLst>
      <ext xmlns:x15="http://schemas.microsoft.com/office/spreadsheetml/2010/11/main" uri="{DE250136-89BD-433C-8126-D09CA5730AF9}">
        <x15:connection id="products">
          <x15:rangePr sourceName="_xlcn.WorksheetConnection_Book1products1"/>
        </x15:connection>
      </ext>
    </extLst>
  </connection>
  <connection id="15" xr16:uid="{67EADB78-4390-43D4-AD83-30B3F82FF26F}" name="WorksheetConnection_Book1!shippers" type="102" refreshedVersion="8" minRefreshableVersion="5">
    <extLst>
      <ext xmlns:x15="http://schemas.microsoft.com/office/spreadsheetml/2010/11/main" uri="{DE250136-89BD-433C-8126-D09CA5730AF9}">
        <x15:connection id="shippers">
          <x15:rangePr sourceName="_xlcn.WorksheetConnection_Book1shippers1"/>
        </x15:connection>
      </ext>
    </extLst>
  </connection>
</connections>
</file>

<file path=xl/sharedStrings.xml><?xml version="1.0" encoding="utf-8"?>
<sst xmlns="http://schemas.openxmlformats.org/spreadsheetml/2006/main" count="1674" uniqueCount="596">
  <si>
    <t>categoryID</t>
  </si>
  <si>
    <t>categoryName</t>
  </si>
  <si>
    <t>description</t>
  </si>
  <si>
    <t>Beverages</t>
  </si>
  <si>
    <t>Soft drinks, coffees, teas, beers, and ales</t>
  </si>
  <si>
    <t>Condiments</t>
  </si>
  <si>
    <t>Sweet and savory sauces, relishes, spreads, and seasonings</t>
  </si>
  <si>
    <t>Confections</t>
  </si>
  <si>
    <t>Desserts, candies, and sweet breads</t>
  </si>
  <si>
    <t>Dairy Products</t>
  </si>
  <si>
    <t>Cheeses</t>
  </si>
  <si>
    <t>Grains &amp; Cereals</t>
  </si>
  <si>
    <t>Breads, crackers, pasta, and cereal</t>
  </si>
  <si>
    <t>Meat &amp; Poultry</t>
  </si>
  <si>
    <t>Prepared meats</t>
  </si>
  <si>
    <t>Produce</t>
  </si>
  <si>
    <t>Dried fruit and bean curd</t>
  </si>
  <si>
    <t>Seafood</t>
  </si>
  <si>
    <t>Seaweed and fish</t>
  </si>
  <si>
    <t>customerID</t>
  </si>
  <si>
    <t>companyName</t>
  </si>
  <si>
    <t>contactName</t>
  </si>
  <si>
    <t>contactTitle</t>
  </si>
  <si>
    <t>city</t>
  </si>
  <si>
    <t>country</t>
  </si>
  <si>
    <t>ALFKI</t>
  </si>
  <si>
    <t>Alfreds Futterkiste</t>
  </si>
  <si>
    <t>Maria Anders</t>
  </si>
  <si>
    <t>Sales Representative</t>
  </si>
  <si>
    <t>Berlin</t>
  </si>
  <si>
    <t>Germany</t>
  </si>
  <si>
    <t>ANATR</t>
  </si>
  <si>
    <t>Ana Trujillo Emparedados y helados</t>
  </si>
  <si>
    <t>Ana Trujillo</t>
  </si>
  <si>
    <t>Owner</t>
  </si>
  <si>
    <t>Mexico City</t>
  </si>
  <si>
    <t>Mexico</t>
  </si>
  <si>
    <t>ANTON</t>
  </si>
  <si>
    <t>Antonio Moreno Taquería</t>
  </si>
  <si>
    <t>Antonio Moreno</t>
  </si>
  <si>
    <t>AROUT</t>
  </si>
  <si>
    <t>Around the Horn</t>
  </si>
  <si>
    <t>Thomas Hardy</t>
  </si>
  <si>
    <t>London</t>
  </si>
  <si>
    <t>UK</t>
  </si>
  <si>
    <t>BERGS</t>
  </si>
  <si>
    <t>Berglunds snabbköp</t>
  </si>
  <si>
    <t>Christina Berglund</t>
  </si>
  <si>
    <t>Order Administrator</t>
  </si>
  <si>
    <t>Luleå</t>
  </si>
  <si>
    <t>Sweden</t>
  </si>
  <si>
    <t>BLAUS</t>
  </si>
  <si>
    <t>Blauer See Delikatessen</t>
  </si>
  <si>
    <t>Hanna Moos</t>
  </si>
  <si>
    <t>Mannheim</t>
  </si>
  <si>
    <t>BLONP</t>
  </si>
  <si>
    <t>Blondesddsl père et fils</t>
  </si>
  <si>
    <t>Frédérique Citeaux</t>
  </si>
  <si>
    <t>Marketing Manager</t>
  </si>
  <si>
    <t>Strasbourg</t>
  </si>
  <si>
    <t>France</t>
  </si>
  <si>
    <t>BOLID</t>
  </si>
  <si>
    <t>Bólido Comidas preparadas</t>
  </si>
  <si>
    <t>Martín Sommer</t>
  </si>
  <si>
    <t>Madrid</t>
  </si>
  <si>
    <t>Spain</t>
  </si>
  <si>
    <t>BONAP</t>
  </si>
  <si>
    <t>Bon app'</t>
  </si>
  <si>
    <t>Laurence Lebihan</t>
  </si>
  <si>
    <t>Marseille</t>
  </si>
  <si>
    <t>BOTTM</t>
  </si>
  <si>
    <t>Bottom-Dollar Markets</t>
  </si>
  <si>
    <t>Elizabeth Lincoln</t>
  </si>
  <si>
    <t>Accounting Manager</t>
  </si>
  <si>
    <t>Tsawassen</t>
  </si>
  <si>
    <t>Canada</t>
  </si>
  <si>
    <t>BSBEV</t>
  </si>
  <si>
    <t>B's Beverages</t>
  </si>
  <si>
    <t>Victoria Ashworth</t>
  </si>
  <si>
    <t>CACTU</t>
  </si>
  <si>
    <t>Cactus Comidas para llevar</t>
  </si>
  <si>
    <t>Patricio Simpson</t>
  </si>
  <si>
    <t>Sales Agent</t>
  </si>
  <si>
    <t>Buenos Aires</t>
  </si>
  <si>
    <t>Argentina</t>
  </si>
  <si>
    <t>CENTC</t>
  </si>
  <si>
    <t>Centro comercial Moctezuma</t>
  </si>
  <si>
    <t>Francisco Chang</t>
  </si>
  <si>
    <t>CHOPS</t>
  </si>
  <si>
    <t>Chop-suey Chinese</t>
  </si>
  <si>
    <t>Yang Wang</t>
  </si>
  <si>
    <t>Bern</t>
  </si>
  <si>
    <t>Switzerland</t>
  </si>
  <si>
    <t>COMMI</t>
  </si>
  <si>
    <t>Comércio Mineiro</t>
  </si>
  <si>
    <t>Pedro Afonso</t>
  </si>
  <si>
    <t>Sales Associate</t>
  </si>
  <si>
    <t>Sao Paulo</t>
  </si>
  <si>
    <t>Brazil</t>
  </si>
  <si>
    <t>CONSH</t>
  </si>
  <si>
    <t>Consolidated Holdings</t>
  </si>
  <si>
    <t>Elizabeth Brown</t>
  </si>
  <si>
    <t>DRACD</t>
  </si>
  <si>
    <t>Drachenblut Delikatessen</t>
  </si>
  <si>
    <t>Sven Ottlieb</t>
  </si>
  <si>
    <t>Aachen</t>
  </si>
  <si>
    <t>DUMON</t>
  </si>
  <si>
    <t>Du monde entier</t>
  </si>
  <si>
    <t>Janine Labrune</t>
  </si>
  <si>
    <t>Nantes</t>
  </si>
  <si>
    <t>EASTC</t>
  </si>
  <si>
    <t>Eastern Connection</t>
  </si>
  <si>
    <t>Ann Devon</t>
  </si>
  <si>
    <t>ERNSH</t>
  </si>
  <si>
    <t>Ernst Handel</t>
  </si>
  <si>
    <t>Roland Mendel</t>
  </si>
  <si>
    <t>Sales Manager</t>
  </si>
  <si>
    <t>Graz</t>
  </si>
  <si>
    <t>Austria</t>
  </si>
  <si>
    <t>FAMIA</t>
  </si>
  <si>
    <t>Familia Arquibaldo</t>
  </si>
  <si>
    <t>Aria Cruz</t>
  </si>
  <si>
    <t>Marketing Assistant</t>
  </si>
  <si>
    <t>FISSA</t>
  </si>
  <si>
    <t>FISSA Fabrica Inter. Salchichas S.A.</t>
  </si>
  <si>
    <t>Diego Roel</t>
  </si>
  <si>
    <t>FOLIG</t>
  </si>
  <si>
    <t>Folies gourmandes</t>
  </si>
  <si>
    <t>Martine Rancé</t>
  </si>
  <si>
    <t>Assistant Sales Agent</t>
  </si>
  <si>
    <t>Lille</t>
  </si>
  <si>
    <t>FOLKO</t>
  </si>
  <si>
    <t>Folk och fä HB</t>
  </si>
  <si>
    <t>Maria Larsson</t>
  </si>
  <si>
    <t>Bräcke</t>
  </si>
  <si>
    <t>FRANK</t>
  </si>
  <si>
    <t>Frankenversand</t>
  </si>
  <si>
    <t>Peter Franken</t>
  </si>
  <si>
    <t>München</t>
  </si>
  <si>
    <t>FRANR</t>
  </si>
  <si>
    <t>France restauration</t>
  </si>
  <si>
    <t>Carine Schmitt</t>
  </si>
  <si>
    <t>FRANS</t>
  </si>
  <si>
    <t>Franchi S.p.A.</t>
  </si>
  <si>
    <t>Paolo Accorti</t>
  </si>
  <si>
    <t>Torino</t>
  </si>
  <si>
    <t>Italy</t>
  </si>
  <si>
    <t>FURIB</t>
  </si>
  <si>
    <t>Furia Bacalhau e Frutos do Mar</t>
  </si>
  <si>
    <t>Lino Rodriguez</t>
  </si>
  <si>
    <t>Lisboa</t>
  </si>
  <si>
    <t>Portugal</t>
  </si>
  <si>
    <t>GALED</t>
  </si>
  <si>
    <t>Galería del gastrónomo</t>
  </si>
  <si>
    <t>Eduardo Saavedra</t>
  </si>
  <si>
    <t>Barcelona</t>
  </si>
  <si>
    <t>GODOS</t>
  </si>
  <si>
    <t>Godos Cocina Típica</t>
  </si>
  <si>
    <t>José Pedro Freyre</t>
  </si>
  <si>
    <t>Sevilla</t>
  </si>
  <si>
    <t>GOURL</t>
  </si>
  <si>
    <t>Gourmet Lanchonetes</t>
  </si>
  <si>
    <t>André Fonseca</t>
  </si>
  <si>
    <t>Campinas</t>
  </si>
  <si>
    <t>GREAL</t>
  </si>
  <si>
    <t>Great Lakes Food Market</t>
  </si>
  <si>
    <t>Howard Snyder</t>
  </si>
  <si>
    <t>Eugene</t>
  </si>
  <si>
    <t>USA</t>
  </si>
  <si>
    <t>GROSR</t>
  </si>
  <si>
    <t>GROSELLA-Restaurante</t>
  </si>
  <si>
    <t>Manuel Pereira</t>
  </si>
  <si>
    <t>Caracas</t>
  </si>
  <si>
    <t>Venezuela</t>
  </si>
  <si>
    <t>HANAR</t>
  </si>
  <si>
    <t>Hanari Carnes</t>
  </si>
  <si>
    <t>Mario Pontes</t>
  </si>
  <si>
    <t>Rio de Janeiro</t>
  </si>
  <si>
    <t>HILAA</t>
  </si>
  <si>
    <t>HILARION-Abastos</t>
  </si>
  <si>
    <t>Carlos Hernández</t>
  </si>
  <si>
    <t>San Cristóbal</t>
  </si>
  <si>
    <t>HUNGC</t>
  </si>
  <si>
    <t>Hungry Coyote Import Store</t>
  </si>
  <si>
    <t>Yoshi Latimer</t>
  </si>
  <si>
    <t>Elgin</t>
  </si>
  <si>
    <t>HUNGO</t>
  </si>
  <si>
    <t>Hungry Owl All-Night Grocers</t>
  </si>
  <si>
    <t>Patricia McKenna</t>
  </si>
  <si>
    <t>Cork</t>
  </si>
  <si>
    <t>Ireland</t>
  </si>
  <si>
    <t>ISLAT</t>
  </si>
  <si>
    <t>Island Trading</t>
  </si>
  <si>
    <t>Helen Bennett</t>
  </si>
  <si>
    <t>Cowes</t>
  </si>
  <si>
    <t>KOENE</t>
  </si>
  <si>
    <t>Königlich Essen</t>
  </si>
  <si>
    <t>Philip Cramer</t>
  </si>
  <si>
    <t>Brandenburg</t>
  </si>
  <si>
    <t>LACOR</t>
  </si>
  <si>
    <t>La corne d'abondance</t>
  </si>
  <si>
    <t>Daniel Tonini</t>
  </si>
  <si>
    <t>Versailles</t>
  </si>
  <si>
    <t>LAMAI</t>
  </si>
  <si>
    <t>La maison d'Asie</t>
  </si>
  <si>
    <t>Annette Roulet</t>
  </si>
  <si>
    <t>Toulouse</t>
  </si>
  <si>
    <t>LAUGB</t>
  </si>
  <si>
    <t>Laughing Bacchus Wine Cellars</t>
  </si>
  <si>
    <t>Yoshi Tannamuri</t>
  </si>
  <si>
    <t>Vancouver</t>
  </si>
  <si>
    <t>LAZYK</t>
  </si>
  <si>
    <t>Lazy K Kountry Store</t>
  </si>
  <si>
    <t>John Steel</t>
  </si>
  <si>
    <t>Walla Walla</t>
  </si>
  <si>
    <t>LEHMS</t>
  </si>
  <si>
    <t>Lehmanns Marktstand</t>
  </si>
  <si>
    <t>Renate Messner</t>
  </si>
  <si>
    <t>Frankfurt a.M.</t>
  </si>
  <si>
    <t>LETSS</t>
  </si>
  <si>
    <t>Let's Stop N Shop</t>
  </si>
  <si>
    <t>Jaime Yorres</t>
  </si>
  <si>
    <t>San Francisco</t>
  </si>
  <si>
    <t>LILAS</t>
  </si>
  <si>
    <t>LILA-Supermercado</t>
  </si>
  <si>
    <t>Carlos González</t>
  </si>
  <si>
    <t>Barquisimeto</t>
  </si>
  <si>
    <t>LINOD</t>
  </si>
  <si>
    <t>LINO-Delicateses</t>
  </si>
  <si>
    <t>Felipe Izquierdo</t>
  </si>
  <si>
    <t>I. de Margarita</t>
  </si>
  <si>
    <t>LONEP</t>
  </si>
  <si>
    <t>Lonesome Pine Restaurant</t>
  </si>
  <si>
    <t>Fran Wilson</t>
  </si>
  <si>
    <t>Portland</t>
  </si>
  <si>
    <t>MAGAA</t>
  </si>
  <si>
    <t>Magazzini Alimentari Riuniti</t>
  </si>
  <si>
    <t>Giovanni Rovelli</t>
  </si>
  <si>
    <t>Bergamo</t>
  </si>
  <si>
    <t>MAISD</t>
  </si>
  <si>
    <t>Maison Dewey</t>
  </si>
  <si>
    <t>Catherine Dewey</t>
  </si>
  <si>
    <t>Bruxelles</t>
  </si>
  <si>
    <t>Belgium</t>
  </si>
  <si>
    <t>MEREP</t>
  </si>
  <si>
    <t>Mère Paillarde</t>
  </si>
  <si>
    <t>Jean Fresnière</t>
  </si>
  <si>
    <t>Montréal</t>
  </si>
  <si>
    <t>MORGK</t>
  </si>
  <si>
    <t>Morgenstern Gesundkost</t>
  </si>
  <si>
    <t>Alexander Feuer</t>
  </si>
  <si>
    <t>Leipzig</t>
  </si>
  <si>
    <t>NORTS</t>
  </si>
  <si>
    <t>North/South</t>
  </si>
  <si>
    <t>Simon Crowther</t>
  </si>
  <si>
    <t>OCEAN</t>
  </si>
  <si>
    <t>Océano Atlántico Ltda.</t>
  </si>
  <si>
    <t>Yvonne Moncada</t>
  </si>
  <si>
    <t>OLDWO</t>
  </si>
  <si>
    <t>Old World Delicatessen</t>
  </si>
  <si>
    <t>Rene Phillips</t>
  </si>
  <si>
    <t>Anchorage</t>
  </si>
  <si>
    <t>OTTIK</t>
  </si>
  <si>
    <t>Ottilies Käseladen</t>
  </si>
  <si>
    <t>Henriette Pfalzheim</t>
  </si>
  <si>
    <t>Köln</t>
  </si>
  <si>
    <t>PARIS</t>
  </si>
  <si>
    <t>Paris spécialités</t>
  </si>
  <si>
    <t>Marie Bertrand</t>
  </si>
  <si>
    <t>Paris</t>
  </si>
  <si>
    <t>PERIC</t>
  </si>
  <si>
    <t>Pericles Comidas clásicas</t>
  </si>
  <si>
    <t>Guillermo Fernández</t>
  </si>
  <si>
    <t>PICCO</t>
  </si>
  <si>
    <t>Piccolo und mehr</t>
  </si>
  <si>
    <t>Georg Pipps</t>
  </si>
  <si>
    <t>Salzburg</t>
  </si>
  <si>
    <t>PRINI</t>
  </si>
  <si>
    <t>Princesa Isabel Vinhos</t>
  </si>
  <si>
    <t>Isabel de Castro</t>
  </si>
  <si>
    <t>QUEDE</t>
  </si>
  <si>
    <t>Que Delícia</t>
  </si>
  <si>
    <t>Bernardo Batista</t>
  </si>
  <si>
    <t>QUEEN</t>
  </si>
  <si>
    <t>Queen Cozinha</t>
  </si>
  <si>
    <t>Lúcia Carvalho</t>
  </si>
  <si>
    <t>QUICK</t>
  </si>
  <si>
    <t>QUICK-Stop</t>
  </si>
  <si>
    <t>Horst Kloss</t>
  </si>
  <si>
    <t>Cunewalde</t>
  </si>
  <si>
    <t>RANCH</t>
  </si>
  <si>
    <t>Rancho grande</t>
  </si>
  <si>
    <t>Sergio Gutiérrez</t>
  </si>
  <si>
    <t>RATTC</t>
  </si>
  <si>
    <t>Rattlesnake Canyon Grocery</t>
  </si>
  <si>
    <t>Paula Wilson</t>
  </si>
  <si>
    <t>Assistant Sales Representative</t>
  </si>
  <si>
    <t>Albuquerque</t>
  </si>
  <si>
    <t>REGGC</t>
  </si>
  <si>
    <t>Reggiani Caseifici</t>
  </si>
  <si>
    <t>Maurizio Moroni</t>
  </si>
  <si>
    <t>Reggio Emilia</t>
  </si>
  <si>
    <t>RICAR</t>
  </si>
  <si>
    <t>Ricardo Adocicados</t>
  </si>
  <si>
    <t>Janete Limeira</t>
  </si>
  <si>
    <t>RICSU</t>
  </si>
  <si>
    <t>Richter Supermarkt</t>
  </si>
  <si>
    <t>Michael Holz</t>
  </si>
  <si>
    <t>Genève</t>
  </si>
  <si>
    <t>ROMEY</t>
  </si>
  <si>
    <t>Romero y tomillo</t>
  </si>
  <si>
    <t>Alejandra Camino</t>
  </si>
  <si>
    <t>SANTG</t>
  </si>
  <si>
    <t>Santé Gourmet</t>
  </si>
  <si>
    <t>Jonas Bergulfsen</t>
  </si>
  <si>
    <t>Stavern</t>
  </si>
  <si>
    <t>Norway</t>
  </si>
  <si>
    <t>SAVEA</t>
  </si>
  <si>
    <t>Save-a-lot Markets</t>
  </si>
  <si>
    <t>Jose Pavarotti</t>
  </si>
  <si>
    <t>Boise</t>
  </si>
  <si>
    <t>SEVES</t>
  </si>
  <si>
    <t>Seven Seas Imports</t>
  </si>
  <si>
    <t>Hari Kumar</t>
  </si>
  <si>
    <t>SIMOB</t>
  </si>
  <si>
    <t>Simons bistro</t>
  </si>
  <si>
    <t>Jytte Petersen</t>
  </si>
  <si>
    <t>Kobenhavn</t>
  </si>
  <si>
    <t>Denmark</t>
  </si>
  <si>
    <t>SPECD</t>
  </si>
  <si>
    <t>Spécialités du monde</t>
  </si>
  <si>
    <t>Dominique Perrier</t>
  </si>
  <si>
    <t>SPLIR</t>
  </si>
  <si>
    <t>Split Rail Beer &amp; Ale</t>
  </si>
  <si>
    <t>Art Braunschweiger</t>
  </si>
  <si>
    <t>Lander</t>
  </si>
  <si>
    <t>SUPRD</t>
  </si>
  <si>
    <t>Suprêmes délices</t>
  </si>
  <si>
    <t>Pascale Cartrain</t>
  </si>
  <si>
    <t>Charleroi</t>
  </si>
  <si>
    <t>THEBI</t>
  </si>
  <si>
    <t>The Big Cheese</t>
  </si>
  <si>
    <t>Liz Nixon</t>
  </si>
  <si>
    <t>THECR</t>
  </si>
  <si>
    <t>The Cracker Box</t>
  </si>
  <si>
    <t>Liu Wong</t>
  </si>
  <si>
    <t>Butte</t>
  </si>
  <si>
    <t>TOMSP</t>
  </si>
  <si>
    <t>Toms Spezialitäten</t>
  </si>
  <si>
    <t>Karin Josephs</t>
  </si>
  <si>
    <t>Münster</t>
  </si>
  <si>
    <t>TORTU</t>
  </si>
  <si>
    <t>Tortuga Restaurante</t>
  </si>
  <si>
    <t>Miguel Angel Paolino</t>
  </si>
  <si>
    <t>TRADH</t>
  </si>
  <si>
    <t>Tradição Hipermercados</t>
  </si>
  <si>
    <t>Anabela Domingues</t>
  </si>
  <si>
    <t>TRAIH</t>
  </si>
  <si>
    <t>Trail's Head Gourmet Provisioners</t>
  </si>
  <si>
    <t>Helvetius Nagy</t>
  </si>
  <si>
    <t>Kirkland</t>
  </si>
  <si>
    <t>VAFFE</t>
  </si>
  <si>
    <t>Vaffeljernet</t>
  </si>
  <si>
    <t>Palle Ibsen</t>
  </si>
  <si>
    <t>Århus</t>
  </si>
  <si>
    <t>VICTE</t>
  </si>
  <si>
    <t>Victuailles en stock</t>
  </si>
  <si>
    <t>Mary Saveley</t>
  </si>
  <si>
    <t>Lyon</t>
  </si>
  <si>
    <t>VINET</t>
  </si>
  <si>
    <t>Vins et alcools Chevalier</t>
  </si>
  <si>
    <t>Paul Henriot</t>
  </si>
  <si>
    <t>Reims</t>
  </si>
  <si>
    <t>WANDK</t>
  </si>
  <si>
    <t>Die Wandernde Kuh</t>
  </si>
  <si>
    <t>Rita Müller</t>
  </si>
  <si>
    <t>Stuttgart</t>
  </si>
  <si>
    <t>WARTH</t>
  </si>
  <si>
    <t>Wartian Herkku</t>
  </si>
  <si>
    <t>Pirkko Koskitalo</t>
  </si>
  <si>
    <t>Oulu</t>
  </si>
  <si>
    <t>Finland</t>
  </si>
  <si>
    <t>WELLI</t>
  </si>
  <si>
    <t>Wellington Importadora</t>
  </si>
  <si>
    <t>Paula Parente</t>
  </si>
  <si>
    <t>Resende</t>
  </si>
  <si>
    <t>WHITC</t>
  </si>
  <si>
    <t>White Clover Markets</t>
  </si>
  <si>
    <t>Karl Jablonski</t>
  </si>
  <si>
    <t>Seattle</t>
  </si>
  <si>
    <t>WILMK</t>
  </si>
  <si>
    <t>Wilman Kala</t>
  </si>
  <si>
    <t>Matti Karttunen</t>
  </si>
  <si>
    <t>Owner/Marketing Assistant</t>
  </si>
  <si>
    <t>Helsinki</t>
  </si>
  <si>
    <t>WOLZA</t>
  </si>
  <si>
    <t>Wolski  Zajazd</t>
  </si>
  <si>
    <t>Zbyszek Piestrzeniewicz</t>
  </si>
  <si>
    <t>Warszawa</t>
  </si>
  <si>
    <t>Poland</t>
  </si>
  <si>
    <t>employeeID</t>
  </si>
  <si>
    <t>employeeName</t>
  </si>
  <si>
    <t>title</t>
  </si>
  <si>
    <t>reportsTo</t>
  </si>
  <si>
    <t>Nancy Davolio</t>
  </si>
  <si>
    <t>New York</t>
  </si>
  <si>
    <t>Andrew Fuller</t>
  </si>
  <si>
    <t>Vice President Sales</t>
  </si>
  <si>
    <t>Janet Leverling</t>
  </si>
  <si>
    <t>Margaret Peacock</t>
  </si>
  <si>
    <t>Steven Buchanan</t>
  </si>
  <si>
    <t>Michael Suyama</t>
  </si>
  <si>
    <t>Robert King</t>
  </si>
  <si>
    <t>Laura Callahan</t>
  </si>
  <si>
    <t>Anne Dodsworth</t>
  </si>
  <si>
    <t>orderID</t>
  </si>
  <si>
    <t>productID</t>
  </si>
  <si>
    <t>unitPrice</t>
  </si>
  <si>
    <t>quantity</t>
  </si>
  <si>
    <t>discount</t>
  </si>
  <si>
    <t>orderDate</t>
  </si>
  <si>
    <t>requiredDate</t>
  </si>
  <si>
    <t>shippedDate</t>
  </si>
  <si>
    <t>shipperID</t>
  </si>
  <si>
    <t>freight</t>
  </si>
  <si>
    <t>productName</t>
  </si>
  <si>
    <t>quantityPerUnit</t>
  </si>
  <si>
    <t>discontinued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</si>
  <si>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</si>
  <si>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</si>
  <si>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</si>
  <si>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</si>
  <si>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</si>
  <si>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</si>
  <si>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</si>
  <si>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</si>
  <si>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</si>
  <si>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</si>
  <si>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</si>
  <si>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</si>
  <si>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</si>
  <si>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</si>
  <si>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</si>
  <si>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</si>
  <si>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</si>
  <si>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</si>
  <si>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</si>
  <si>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</si>
  <si>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</si>
  <si>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</si>
  <si>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</si>
  <si>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</si>
  <si>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</si>
  <si>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</si>
  <si>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</si>
  <si>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</si>
  <si>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</si>
  <si>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</si>
  <si>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</si>
  <si>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</si>
  <si>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</si>
  <si>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</si>
  <si>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</si>
  <si>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</si>
  <si>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</si>
  <si>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</si>
  <si>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</si>
  <si>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</si>
  <si>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</si>
  <si>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</si>
  <si>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Knackebröd</t>
  </si>
  <si>
    <t>24 - 500 g pkgs.</t>
  </si>
  <si>
    <t>Tunnbröd</t>
  </si>
  <si>
    <t>12 - 250 g pkgs.</t>
  </si>
  <si>
    <t>Guarana Fantastica</t>
  </si>
  <si>
    <t>12 - 355 ml cans</t>
  </si>
  <si>
    <t>NuNuCa 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</si>
  <si>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</si>
  <si>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</si>
  <si>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</si>
  <si>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</si>
  <si>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</si>
  <si>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</si>
  <si>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</si>
  <si>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</si>
  <si>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</si>
  <si>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</si>
  <si>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</si>
  <si>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</si>
  <si>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</si>
  <si>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</si>
  <si>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</si>
  <si>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</si>
  <si>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</si>
  <si>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</si>
  <si>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</si>
  <si>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</si>
  <si>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</si>
  <si>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</si>
  <si>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</si>
  <si>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</si>
  <si>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</si>
  <si>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</si>
  <si>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</si>
  <si>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</si>
  <si>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</si>
  <si>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</si>
  <si>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</si>
  <si>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</si>
  <si>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</si>
  <si>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</si>
  <si>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</si>
  <si>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</si>
  <si>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</si>
  <si>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Rogede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</si>
  <si>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</si>
  <si>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</si>
  <si>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</si>
  <si>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</si>
  <si>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</si>
  <si>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</si>
  <si>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</si>
  <si>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</si>
  <si>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</si>
  <si>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</si>
  <si>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</si>
  <si>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</si>
  <si>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</si>
  <si>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</si>
  <si>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</si>
  <si>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</si>
  <si>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</si>
  <si>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</si>
  <si>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</si>
  <si>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</si>
  <si>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</si>
  <si>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</si>
  <si>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</si>
  <si>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</si>
  <si>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</si>
  <si>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</si>
  <si>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</si>
  <si>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</si>
  <si>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</si>
  <si>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</si>
  <si>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</si>
  <si>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</si>
  <si>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</si>
  <si>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</si>
  <si>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</si>
  <si>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</si>
  <si>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</si>
  <si>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</si>
  <si>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</si>
  <si>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</si>
  <si>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</si>
  <si>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</si>
  <si>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</si>
  <si>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</si>
  <si>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</si>
  <si>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</si>
  <si>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</si>
  <si>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</si>
  <si>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</si>
  <si>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Flotemysost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</si>
  <si>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</si>
  <si>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</si>
  <si>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</si>
  <si>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</si>
  <si>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</si>
  <si>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</si>
  <si>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Lakkaliköri</t>
  </si>
  <si>
    <t>500 ml</t>
  </si>
  <si>
    <t>Original Frankfurter Grüne Soße</t>
  </si>
  <si>
    <t>12 boxes</t>
  </si>
  <si>
    <t>Speedy Express</t>
  </si>
  <si>
    <t>United Package</t>
  </si>
  <si>
    <t>Federal Shipping</t>
  </si>
  <si>
    <t>Row Labels</t>
  </si>
  <si>
    <t>Grand Total</t>
  </si>
  <si>
    <t>Sum of unitPrice</t>
  </si>
  <si>
    <t>Total unit price</t>
  </si>
  <si>
    <t>2013</t>
  </si>
  <si>
    <t>2014</t>
  </si>
  <si>
    <t>2015</t>
  </si>
  <si>
    <t>total sales</t>
  </si>
  <si>
    <t>Sum of total sales</t>
  </si>
  <si>
    <t>Sales trend over time</t>
  </si>
  <si>
    <t>Key customer</t>
  </si>
  <si>
    <t>Sum of freight</t>
  </si>
  <si>
    <t>Shipping  cost across providers</t>
  </si>
  <si>
    <t>Total Sales</t>
  </si>
  <si>
    <t>Best selling products</t>
  </si>
  <si>
    <t>worst selling products</t>
  </si>
  <si>
    <t>Average of total sales</t>
  </si>
  <si>
    <t>ave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</si>
</sst>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 tint="0.79998168889431442"/>
      <name val="Calibri"/>
      <family val="2"/>
      <scheme val="minor"/>
    </font>
    <font>
      <b/>
      <sz val="14"/>
      <color theme="6" tint="0.79998168889431442"/>
      <name val="Ink Free"/>
      <family val="4"/>
    </font>
    <font>
      <b/>
      <sz val="11"/>
      <color theme="6" tint="0.79998168889431442"/>
      <name val="Ink Free"/>
      <family val="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 applyAlignment="1">
      <alignment horizontal="center" vertical="center"/>
    </xf>
    <xf numFmtId="0" fontId="2" fillId="3" borderId="0" xfId="0" applyFont="1" applyFill="1"/>
    <xf numFmtId="0" fontId="3" fillId="3" borderId="0" xfId="0" applyFont="1" applyFill="1"/>
    <xf numFmtId="0" fontId="4" fillId="3" borderId="0" xfId="0" applyFont="1" applyFill="1"/>
    <xf numFmtId="0" fontId="0" fillId="4" borderId="0" xfId="0" applyFill="1"/>
    <xf numFmtId="165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61">
    <dxf>
      <numFmt numFmtId="165" formatCode="_(&quot;$&quot;* #,##0_);_(&quot;$&quot;* \(#,##0\);_(&quot;$&quot;* &quot;-&quot;??_);_(@_)"/>
    </dxf>
    <dxf>
      <alignment horizontal="center"/>
    </dxf>
    <dxf>
      <alignment vertical="center"/>
    </dxf>
    <dxf>
      <numFmt numFmtId="165" formatCode="_(&quot;$&quot;* #,##0_);_(&quot;$&quot;* \(#,##0\);_(&quot;$&quot;* &quot;-&quot;??_);_(@_)"/>
    </dxf>
    <dxf>
      <alignment horizontal="center"/>
    </dxf>
    <dxf>
      <alignment vertical="center"/>
    </dxf>
    <dxf>
      <numFmt numFmtId="165" formatCode="_(&quot;$&quot;* #,##0_);_(&quot;$&quot;* \(#,##0\);_(&quot;$&quot;* &quot;-&quot;??_);_(@_)"/>
    </dxf>
    <dxf>
      <alignment horizontal="center"/>
    </dxf>
    <dxf>
      <alignment vertical="center"/>
    </dxf>
    <dxf>
      <numFmt numFmtId="165" formatCode="_(&quot;$&quot;* #,##0_);_(&quot;$&quot;* \(#,##0\);_(&quot;$&quot;* &quot;-&quot;??_);_(@_)"/>
    </dxf>
    <dxf>
      <alignment horizontal="center"/>
    </dxf>
    <dxf>
      <alignment vertical="center"/>
    </dxf>
    <dxf>
      <numFmt numFmtId="165" formatCode="_(&quot;$&quot;* #,##0_);_(&quot;$&quot;* \(#,##0\);_(&quot;$&quot;* &quot;-&quot;??_);_(@_)"/>
    </dxf>
    <dxf>
      <alignment horizontal="center"/>
    </dxf>
    <dxf>
      <alignment vertical="center"/>
    </dxf>
    <dxf>
      <numFmt numFmtId="165" formatCode="_(&quot;$&quot;* #,##0_);_(&quot;$&quot;* \(#,##0\);_(&quot;$&quot;* &quot;-&quot;??_);_(@_)"/>
    </dxf>
    <dxf>
      <alignment horizontal="center"/>
    </dxf>
    <dxf>
      <alignment vertical="center"/>
    </dxf>
    <dxf>
      <numFmt numFmtId="165" formatCode="_(&quot;$&quot;* #,##0_);_(&quot;$&quot;* \(#,##0\);_(&quot;$&quot;* &quot;-&quot;??_);_(@_)"/>
    </dxf>
    <dxf>
      <alignment horizontal="center"/>
    </dxf>
    <dxf>
      <alignment vertical="center"/>
    </dxf>
    <dxf>
      <numFmt numFmtId="165" formatCode="_(&quot;$&quot;* #,##0_);_(&quot;$&quot;* \(#,##0\);_(&quot;$&quot;* &quot;-&quot;??_);_(@_)"/>
    </dxf>
    <dxf>
      <alignment horizontal="center"/>
    </dxf>
    <dxf>
      <alignment vertical="center"/>
    </dxf>
    <dxf>
      <numFmt numFmtId="165" formatCode="_(&quot;$&quot;* #,##0_);_(&quot;$&quot;* \(#,##0\);_(&quot;$&quot;* &quot;-&quot;??_);_(@_)"/>
    </dxf>
    <dxf>
      <alignment horizontal="center"/>
    </dxf>
    <dxf>
      <alignment vertical="center"/>
    </dxf>
    <dxf>
      <numFmt numFmtId="165" formatCode="_(&quot;$&quot;* #,##0_);_(&quot;$&quot;* \(#,##0\);_(&quot;$&quot;* &quot;-&quot;??_);_(@_)"/>
    </dxf>
    <dxf>
      <alignment horizontal="center"/>
    </dxf>
    <dxf>
      <alignment vertical="center"/>
    </dxf>
    <dxf>
      <numFmt numFmtId="165" formatCode="_(&quot;$&quot;* #,##0_);_(&quot;$&quot;* \(#,##0\);_(&quot;$&quot;* &quot;-&quot;??_);_(@_)"/>
    </dxf>
    <dxf>
      <alignment horizontal="center"/>
    </dxf>
    <dxf>
      <alignment vertical="center"/>
    </dxf>
    <dxf>
      <numFmt numFmtId="165" formatCode="_(&quot;$&quot;* #,##0_);_(&quot;$&quot;* \(#,##0\);_(&quot;$&quot;* &quot;-&quot;??_);_(@_)"/>
    </dxf>
    <dxf>
      <alignment horizontal="center"/>
    </dxf>
    <dxf>
      <alignment vertical="center"/>
    </dxf>
    <dxf>
      <numFmt numFmtId="165" formatCode="_(&quot;$&quot;* #,##0_);_(&quot;$&quot;* \(#,##0\);_(&quot;$&quot;* &quot;-&quot;??_);_(@_)"/>
    </dxf>
    <dxf>
      <alignment horizontal="center"/>
    </dxf>
    <dxf>
      <alignment vertical="center"/>
    </dxf>
    <dxf>
      <numFmt numFmtId="165" formatCode="_(&quot;$&quot;* #,##0_);_(&quot;$&quot;* \(#,##0\);_(&quot;$&quot;* &quot;-&quot;??_);_(@_)"/>
    </dxf>
    <dxf>
      <alignment horizont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AF2419D0-06CD-42F8-9F05-C2AEE6F84A6E}"/>
  </tableStyles>
  <colors>
    <mruColors>
      <color rgb="FF7033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4.xml"/><Relationship Id="rId18" Type="http://schemas.openxmlformats.org/officeDocument/2006/relationships/pivotCacheDefinition" Target="pivotCache/pivotCacheDefinition9.xml"/><Relationship Id="rId26" Type="http://schemas.openxmlformats.org/officeDocument/2006/relationships/customXml" Target="../customXml/item1.xml"/><Relationship Id="rId39" Type="http://schemas.openxmlformats.org/officeDocument/2006/relationships/customXml" Target="../customXml/item14.xml"/><Relationship Id="rId21" Type="http://schemas.openxmlformats.org/officeDocument/2006/relationships/connections" Target="connections.xml"/><Relationship Id="rId34" Type="http://schemas.openxmlformats.org/officeDocument/2006/relationships/customXml" Target="../customXml/item9.xml"/><Relationship Id="rId42" Type="http://schemas.openxmlformats.org/officeDocument/2006/relationships/customXml" Target="../customXml/item17.xml"/><Relationship Id="rId47" Type="http://schemas.openxmlformats.org/officeDocument/2006/relationships/customXml" Target="../customXml/item2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24" Type="http://schemas.openxmlformats.org/officeDocument/2006/relationships/powerPivotData" Target="model/item.data"/><Relationship Id="rId32" Type="http://schemas.openxmlformats.org/officeDocument/2006/relationships/customXml" Target="../customXml/item7.xml"/><Relationship Id="rId37" Type="http://schemas.openxmlformats.org/officeDocument/2006/relationships/customXml" Target="../customXml/item12.xml"/><Relationship Id="rId40" Type="http://schemas.openxmlformats.org/officeDocument/2006/relationships/customXml" Target="../customXml/item15.xml"/><Relationship Id="rId45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3.xml"/><Relationship Id="rId36" Type="http://schemas.openxmlformats.org/officeDocument/2006/relationships/customXml" Target="../customXml/item11.xml"/><Relationship Id="rId10" Type="http://schemas.openxmlformats.org/officeDocument/2006/relationships/pivotCacheDefinition" Target="pivotCache/pivotCacheDefinition1.xml"/><Relationship Id="rId19" Type="http://schemas.microsoft.com/office/2011/relationships/timelineCache" Target="timelineCaches/timelineCache1.xml"/><Relationship Id="rId31" Type="http://schemas.openxmlformats.org/officeDocument/2006/relationships/customXml" Target="../customXml/item6.xml"/><Relationship Id="rId44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Relationship Id="rId22" Type="http://schemas.openxmlformats.org/officeDocument/2006/relationships/styles" Target="styles.xml"/><Relationship Id="rId27" Type="http://schemas.openxmlformats.org/officeDocument/2006/relationships/customXml" Target="../customXml/item2.xml"/><Relationship Id="rId30" Type="http://schemas.openxmlformats.org/officeDocument/2006/relationships/customXml" Target="../customXml/item5.xml"/><Relationship Id="rId35" Type="http://schemas.openxmlformats.org/officeDocument/2006/relationships/customXml" Target="../customXml/item10.xml"/><Relationship Id="rId43" Type="http://schemas.openxmlformats.org/officeDocument/2006/relationships/customXml" Target="../customXml/item18.xml"/><Relationship Id="rId48" Type="http://schemas.openxmlformats.org/officeDocument/2006/relationships/customXml" Target="../customXml/item2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8.xml"/><Relationship Id="rId25" Type="http://schemas.openxmlformats.org/officeDocument/2006/relationships/calcChain" Target="calcChain.xml"/><Relationship Id="rId33" Type="http://schemas.openxmlformats.org/officeDocument/2006/relationships/customXml" Target="../customXml/item8.xml"/><Relationship Id="rId38" Type="http://schemas.openxmlformats.org/officeDocument/2006/relationships/customXml" Target="../customXml/item13.xml"/><Relationship Id="rId46" Type="http://schemas.openxmlformats.org/officeDocument/2006/relationships/customXml" Target="../customXml/item21.xml"/><Relationship Id="rId20" Type="http://schemas.openxmlformats.org/officeDocument/2006/relationships/theme" Target="theme/theme1.xml"/><Relationship Id="rId41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 project.xlsx]Report!PivotTable14</c:name>
    <c:fmtId val="14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bg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Report!$G$3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Report!$F$4:$F$7</c:f>
              <c:strCach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strCache>
            </c:strRef>
          </c:cat>
          <c:val>
            <c:numRef>
              <c:f>Report!$G$4:$G$7</c:f>
              <c:numCache>
                <c:formatCode>_("$"* #,##0_);_("$"* \(#,##0\);_("$"* "-"??_);_(@_)</c:formatCode>
                <c:ptCount val="3"/>
                <c:pt idx="0">
                  <c:v>226298.5</c:v>
                </c:pt>
                <c:pt idx="1">
                  <c:v>658388.75</c:v>
                </c:pt>
                <c:pt idx="2">
                  <c:v>469771.34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AA-4F69-A03D-FED3808A6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623392"/>
        <c:axId val="1957575920"/>
      </c:lineChart>
      <c:catAx>
        <c:axId val="108962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575920"/>
        <c:crosses val="autoZero"/>
        <c:auto val="1"/>
        <c:lblAlgn val="ctr"/>
        <c:lblOffset val="100"/>
        <c:noMultiLvlLbl val="0"/>
      </c:catAx>
      <c:valAx>
        <c:axId val="195757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62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 project.xlsx]Report!PivotTable16</c:name>
    <c:fmtId val="12"/>
  </c:pivotSource>
  <c:chart>
    <c:autoTitleDeleted val="1"/>
    <c:pivotFmts>
      <c:pivotFmt>
        <c:idx val="0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Report!$I$4:$I$9</c:f>
              <c:strCache>
                <c:ptCount val="5"/>
                <c:pt idx="0">
                  <c:v>Côte de Blaye</c:v>
                </c:pt>
                <c:pt idx="1">
                  <c:v>Thüringer Rostbratwurst</c:v>
                </c:pt>
                <c:pt idx="2">
                  <c:v>Raclette Courdavault</c:v>
                </c:pt>
                <c:pt idx="3">
                  <c:v>Camembert Pierrot</c:v>
                </c:pt>
                <c:pt idx="4">
                  <c:v>Tarte au sucre</c:v>
                </c:pt>
              </c:strCache>
            </c:strRef>
          </c:cat>
          <c:val>
            <c:numRef>
              <c:f>Report!$J$4:$J$9</c:f>
              <c:numCache>
                <c:formatCode>_("$"* #,##0_);_("$"* \(#,##0\);_("$"* "-"??_);_(@_)</c:formatCode>
                <c:ptCount val="5"/>
                <c:pt idx="0">
                  <c:v>149984.20000000001</c:v>
                </c:pt>
                <c:pt idx="1">
                  <c:v>87736.4</c:v>
                </c:pt>
                <c:pt idx="2">
                  <c:v>76296</c:v>
                </c:pt>
                <c:pt idx="3">
                  <c:v>50286</c:v>
                </c:pt>
                <c:pt idx="4">
                  <c:v>49827.9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1-4E58-9471-7817B8204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552351"/>
        <c:axId val="370556671"/>
      </c:barChart>
      <c:catAx>
        <c:axId val="37055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56671"/>
        <c:crosses val="autoZero"/>
        <c:auto val="1"/>
        <c:lblAlgn val="ctr"/>
        <c:lblOffset val="100"/>
        <c:noMultiLvlLbl val="0"/>
      </c:catAx>
      <c:valAx>
        <c:axId val="370556671"/>
        <c:scaling>
          <c:orientation val="minMax"/>
          <c:min val="40000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5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 project.xlsx]Report!PivotTable24</c:name>
    <c:fmtId val="3"/>
  </c:pivotSource>
  <c:chart>
    <c:autoTitleDeleted val="1"/>
    <c:pivotFmts>
      <c:pivotFmt>
        <c:idx val="0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Report!$U$3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Report!$T$4:$T$14</c:f>
              <c:strCache>
                <c:ptCount val="10"/>
                <c:pt idx="0">
                  <c:v>Chocolade</c:v>
                </c:pt>
                <c:pt idx="1">
                  <c:v>Geitost</c:v>
                </c:pt>
                <c:pt idx="2">
                  <c:v>Genen Shouyu</c:v>
                </c:pt>
                <c:pt idx="3">
                  <c:v>Laughing Lumberjack Lager</c:v>
                </c:pt>
                <c:pt idx="4">
                  <c:v>Longlife Tofu</c:v>
                </c:pt>
                <c:pt idx="5">
                  <c:v>Gravad lax</c:v>
                </c:pt>
                <c:pt idx="6">
                  <c:v>Aniseed Syrup</c:v>
                </c:pt>
                <c:pt idx="7">
                  <c:v>Filo Mix</c:v>
                </c:pt>
                <c:pt idx="8">
                  <c:v>Valkoinen suklaa</c:v>
                </c:pt>
                <c:pt idx="9">
                  <c:v>Louisiana Hot Spiced Okra</c:v>
                </c:pt>
              </c:strCache>
            </c:strRef>
          </c:cat>
          <c:val>
            <c:numRef>
              <c:f>Report!$U$4:$U$14</c:f>
              <c:numCache>
                <c:formatCode>_("$"* #,##0_);_("$"* \(#,##0\);_("$"* "-"??_);_(@_)</c:formatCode>
                <c:ptCount val="10"/>
                <c:pt idx="0">
                  <c:v>1542.75</c:v>
                </c:pt>
                <c:pt idx="1">
                  <c:v>1713.5</c:v>
                </c:pt>
                <c:pt idx="2">
                  <c:v>1813.5</c:v>
                </c:pt>
                <c:pt idx="3">
                  <c:v>2562</c:v>
                </c:pt>
                <c:pt idx="4">
                  <c:v>2566</c:v>
                </c:pt>
                <c:pt idx="5">
                  <c:v>3047.2</c:v>
                </c:pt>
                <c:pt idx="6">
                  <c:v>3080</c:v>
                </c:pt>
                <c:pt idx="7">
                  <c:v>3383.8</c:v>
                </c:pt>
                <c:pt idx="8">
                  <c:v>3510</c:v>
                </c:pt>
                <c:pt idx="9">
                  <c:v>3519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0-4E48-A36C-0529C9347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807344"/>
        <c:axId val="142809744"/>
      </c:barChart>
      <c:catAx>
        <c:axId val="14280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09744"/>
        <c:crosses val="autoZero"/>
        <c:auto val="1"/>
        <c:lblAlgn val="ctr"/>
        <c:lblOffset val="100"/>
        <c:noMultiLvlLbl val="0"/>
      </c:catAx>
      <c:valAx>
        <c:axId val="142809744"/>
        <c:scaling>
          <c:orientation val="minMax"/>
          <c:min val="1500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0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 project.xlsx]Report!PivotTable17</c:name>
    <c:fmtId val="17"/>
  </c:pivotSource>
  <c:chart>
    <c:autoTitleDeleted val="1"/>
    <c:pivotFmts>
      <c:pivotFmt>
        <c:idx val="0"/>
        <c:spPr>
          <a:noFill/>
          <a:ln w="9525" cap="flat" cmpd="sng" algn="ctr">
            <a:solidFill>
              <a:schemeClr val="accent4">
                <a:lumMod val="50000"/>
              </a:schemeClr>
            </a:solidFill>
            <a:miter lim="800000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  <a:softEdge rad="0"/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 w="9525" cap="flat" cmpd="sng" algn="ctr">
            <a:solidFill>
              <a:schemeClr val="accent4">
                <a:lumMod val="50000"/>
              </a:schemeClr>
            </a:solidFill>
            <a:miter lim="800000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  <a:softEdge rad="0"/>
          </a:effectLst>
          <a:scene3d>
            <a:camera prst="orthographicFront"/>
            <a:lightRig rig="threePt" dir="t"/>
          </a:scene3d>
          <a:sp3d>
            <a:bevelB/>
          </a:sp3d>
        </c:spPr>
      </c:pivotFmt>
      <c:pivotFmt>
        <c:idx val="2"/>
        <c:spPr>
          <a:solidFill>
            <a:schemeClr val="accent4">
              <a:lumMod val="75000"/>
            </a:schemeClr>
          </a:solidFill>
          <a:ln w="9525" cap="flat" cmpd="sng" algn="ctr">
            <a:solidFill>
              <a:schemeClr val="accent4">
                <a:lumMod val="50000"/>
              </a:schemeClr>
            </a:solidFill>
            <a:miter lim="800000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  <a:softEdge rad="0"/>
          </a:effectLst>
          <a:scene3d>
            <a:camera prst="orthographicFront"/>
            <a:lightRig rig="threePt" dir="t"/>
          </a:scene3d>
          <a:sp3d>
            <a:bevelB/>
          </a:sp3d>
        </c:spPr>
      </c:pivotFmt>
      <c:pivotFmt>
        <c:idx val="3"/>
        <c:spPr>
          <a:solidFill>
            <a:schemeClr val="accent2">
              <a:lumMod val="75000"/>
            </a:schemeClr>
          </a:solidFill>
          <a:ln w="9525" cap="flat" cmpd="sng" algn="ctr">
            <a:solidFill>
              <a:schemeClr val="accent4">
                <a:lumMod val="50000"/>
              </a:schemeClr>
            </a:solidFill>
            <a:miter lim="800000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  <a:softEdge rad="0"/>
          </a:effectLst>
          <a:scene3d>
            <a:camera prst="orthographicFront"/>
            <a:lightRig rig="threePt" dir="t"/>
          </a:scene3d>
          <a:sp3d>
            <a:bevelB/>
          </a:sp3d>
        </c:spPr>
      </c:pivotFmt>
      <c:pivotFmt>
        <c:idx val="4"/>
        <c:spPr>
          <a:solidFill>
            <a:schemeClr val="tx2">
              <a:lumMod val="40000"/>
              <a:lumOff val="60000"/>
            </a:schemeClr>
          </a:solidFill>
          <a:ln w="9525" cap="flat" cmpd="sng" algn="ctr">
            <a:solidFill>
              <a:schemeClr val="accent4">
                <a:lumMod val="50000"/>
              </a:schemeClr>
            </a:solidFill>
            <a:miter lim="800000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  <a:softEdge rad="0"/>
          </a:effectLst>
          <a:scene3d>
            <a:camera prst="orthographicFront"/>
            <a:lightRig rig="threePt" dir="t"/>
          </a:scene3d>
          <a:sp3d>
            <a:bevelB/>
          </a:sp3d>
        </c:spPr>
      </c:pivotFmt>
      <c:pivotFmt>
        <c:idx val="5"/>
        <c:spPr>
          <a:solidFill>
            <a:schemeClr val="accent4">
              <a:lumMod val="75000"/>
            </a:schemeClr>
          </a:solidFill>
          <a:ln w="9525" cap="flat" cmpd="sng" algn="ctr">
            <a:solidFill>
              <a:schemeClr val="accent4">
                <a:lumMod val="50000"/>
              </a:schemeClr>
            </a:solidFill>
            <a:miter lim="800000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  <a:softEdge rad="0"/>
          </a:effectLst>
          <a:scene3d>
            <a:camera prst="orthographicFront"/>
            <a:lightRig rig="threePt" dir="t"/>
          </a:scene3d>
          <a:sp3d>
            <a:bevelB/>
          </a:sp3d>
        </c:spPr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 w="9525" cap="flat" cmpd="sng" algn="ctr">
            <a:solidFill>
              <a:schemeClr val="accent4">
                <a:lumMod val="50000"/>
              </a:schemeClr>
            </a:solidFill>
            <a:miter lim="800000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  <a:softEdge rad="0"/>
          </a:effectLst>
          <a:scene3d>
            <a:camera prst="orthographicFront"/>
            <a:lightRig rig="threePt" dir="t"/>
          </a:scene3d>
          <a:sp3d>
            <a:bevelB/>
          </a:sp3d>
        </c:spPr>
      </c:pivotFmt>
      <c:pivotFmt>
        <c:idx val="7"/>
        <c:spPr>
          <a:solidFill>
            <a:schemeClr val="accent5">
              <a:lumMod val="75000"/>
            </a:schemeClr>
          </a:solidFill>
          <a:ln w="9525" cap="flat" cmpd="sng" algn="ctr">
            <a:solidFill>
              <a:schemeClr val="accent4">
                <a:lumMod val="50000"/>
              </a:schemeClr>
            </a:solidFill>
            <a:miter lim="800000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  <a:softEdge rad="0"/>
          </a:effectLst>
          <a:scene3d>
            <a:camera prst="orthographicFront"/>
            <a:lightRig rig="threePt" dir="t"/>
          </a:scene3d>
          <a:sp3d>
            <a:bevelB/>
          </a:sp3d>
        </c:spPr>
      </c:pivotFmt>
      <c:pivotFmt>
        <c:idx val="8"/>
        <c:spPr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4">
                <a:lumMod val="50000"/>
              </a:schemeClr>
            </a:solidFill>
            <a:miter lim="800000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  <a:softEdge rad="0"/>
          </a:effectLst>
          <a:scene3d>
            <a:camera prst="orthographicFront"/>
            <a:lightRig rig="threePt" dir="t"/>
          </a:scene3d>
          <a:sp3d>
            <a:bevelB/>
          </a:sp3d>
        </c:spPr>
      </c:pivotFmt>
      <c:pivotFmt>
        <c:idx val="9"/>
        <c:spPr>
          <a:solidFill>
            <a:schemeClr val="accent4">
              <a:lumMod val="20000"/>
              <a:lumOff val="80000"/>
            </a:schemeClr>
          </a:solidFill>
          <a:ln w="9525" cap="flat" cmpd="sng" algn="ctr">
            <a:solidFill>
              <a:schemeClr val="accent4">
                <a:lumMod val="50000"/>
              </a:schemeClr>
            </a:solidFill>
            <a:miter lim="800000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  <a:softEdge rad="0"/>
          </a:effectLst>
          <a:scene3d>
            <a:camera prst="orthographicFront"/>
            <a:lightRig rig="threePt" dir="t"/>
          </a:scene3d>
          <a:sp3d>
            <a:bevelB/>
          </a:sp3d>
        </c:spPr>
      </c:pivotFmt>
      <c:pivotFmt>
        <c:idx val="10"/>
        <c:spPr>
          <a:solidFill>
            <a:schemeClr val="accent6"/>
          </a:solidFill>
          <a:ln w="9525" cap="flat" cmpd="sng" algn="ctr">
            <a:solidFill>
              <a:schemeClr val="accent4">
                <a:lumMod val="50000"/>
              </a:schemeClr>
            </a:solidFill>
            <a:miter lim="800000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  <a:softEdge rad="0"/>
          </a:effectLst>
          <a:scene3d>
            <a:camera prst="orthographicFront"/>
            <a:lightRig rig="threePt" dir="t"/>
          </a:scene3d>
          <a:sp3d>
            <a:bevelB/>
          </a:sp3d>
        </c:spPr>
      </c:pivotFmt>
      <c:pivotFmt>
        <c:idx val="11"/>
        <c:spPr>
          <a:noFill/>
          <a:ln w="9525" cap="flat" cmpd="sng" algn="ctr">
            <a:solidFill>
              <a:schemeClr val="accent4">
                <a:lumMod val="50000"/>
              </a:schemeClr>
            </a:solidFill>
            <a:miter lim="800000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  <a:softEdge rad="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>
              <a:lumMod val="75000"/>
            </a:schemeClr>
          </a:solidFill>
          <a:ln w="9525" cap="flat" cmpd="sng" algn="ctr">
            <a:solidFill>
              <a:schemeClr val="accent4">
                <a:lumMod val="50000"/>
              </a:schemeClr>
            </a:solidFill>
            <a:miter lim="800000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  <a:softEdge rad="0"/>
          </a:effectLst>
          <a:scene3d>
            <a:camera prst="orthographicFront"/>
            <a:lightRig rig="threePt" dir="t"/>
          </a:scene3d>
          <a:sp3d>
            <a:bevelB/>
          </a:sp3d>
        </c:spPr>
      </c:pivotFmt>
      <c:pivotFmt>
        <c:idx val="13"/>
        <c:spPr>
          <a:solidFill>
            <a:schemeClr val="accent4">
              <a:lumMod val="75000"/>
            </a:schemeClr>
          </a:solidFill>
          <a:ln w="9525" cap="flat" cmpd="sng" algn="ctr">
            <a:solidFill>
              <a:schemeClr val="accent4">
                <a:lumMod val="50000"/>
              </a:schemeClr>
            </a:solidFill>
            <a:miter lim="800000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  <a:softEdge rad="0"/>
          </a:effectLst>
          <a:scene3d>
            <a:camera prst="orthographicFront"/>
            <a:lightRig rig="threePt" dir="t"/>
          </a:scene3d>
          <a:sp3d>
            <a:bevelB/>
          </a:sp3d>
        </c:spPr>
      </c:pivotFmt>
      <c:pivotFmt>
        <c:idx val="14"/>
        <c:spPr>
          <a:solidFill>
            <a:schemeClr val="accent2">
              <a:lumMod val="75000"/>
            </a:schemeClr>
          </a:solidFill>
          <a:ln w="9525" cap="flat" cmpd="sng" algn="ctr">
            <a:solidFill>
              <a:schemeClr val="accent4">
                <a:lumMod val="50000"/>
              </a:schemeClr>
            </a:solidFill>
            <a:miter lim="800000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  <a:softEdge rad="0"/>
          </a:effectLst>
          <a:scene3d>
            <a:camera prst="orthographicFront"/>
            <a:lightRig rig="threePt" dir="t"/>
          </a:scene3d>
          <a:sp3d>
            <a:bevelB/>
          </a:sp3d>
        </c:spPr>
      </c:pivotFmt>
      <c:pivotFmt>
        <c:idx val="15"/>
        <c:spPr>
          <a:solidFill>
            <a:schemeClr val="tx2">
              <a:lumMod val="40000"/>
              <a:lumOff val="60000"/>
            </a:schemeClr>
          </a:solidFill>
          <a:ln w="9525" cap="flat" cmpd="sng" algn="ctr">
            <a:solidFill>
              <a:schemeClr val="accent4">
                <a:lumMod val="50000"/>
              </a:schemeClr>
            </a:solidFill>
            <a:miter lim="800000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  <a:softEdge rad="0"/>
          </a:effectLst>
          <a:scene3d>
            <a:camera prst="orthographicFront"/>
            <a:lightRig rig="threePt" dir="t"/>
          </a:scene3d>
          <a:sp3d>
            <a:bevelB/>
          </a:sp3d>
        </c:spPr>
      </c:pivotFmt>
      <c:pivotFmt>
        <c:idx val="16"/>
        <c:spPr>
          <a:solidFill>
            <a:schemeClr val="accent4">
              <a:lumMod val="75000"/>
            </a:schemeClr>
          </a:solidFill>
          <a:ln w="9525" cap="flat" cmpd="sng" algn="ctr">
            <a:solidFill>
              <a:schemeClr val="accent4">
                <a:lumMod val="50000"/>
              </a:schemeClr>
            </a:solidFill>
            <a:miter lim="800000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  <a:softEdge rad="0"/>
          </a:effectLst>
          <a:scene3d>
            <a:camera prst="orthographicFront"/>
            <a:lightRig rig="threePt" dir="t"/>
          </a:scene3d>
          <a:sp3d>
            <a:bevelB/>
          </a:sp3d>
        </c:spPr>
      </c:pivotFmt>
      <c:pivotFmt>
        <c:idx val="17"/>
        <c:spPr>
          <a:noFill/>
          <a:ln w="9525" cap="flat" cmpd="sng" algn="ctr">
            <a:solidFill>
              <a:schemeClr val="accent4">
                <a:lumMod val="50000"/>
              </a:schemeClr>
            </a:solidFill>
            <a:miter lim="800000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  <a:softEdge rad="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>
              <a:lumMod val="75000"/>
            </a:schemeClr>
          </a:solidFill>
          <a:ln w="9525" cap="flat" cmpd="sng" algn="ctr">
            <a:solidFill>
              <a:schemeClr val="accent4">
                <a:lumMod val="50000"/>
              </a:schemeClr>
            </a:solidFill>
            <a:miter lim="800000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  <a:softEdge rad="0"/>
          </a:effectLst>
          <a:scene3d>
            <a:camera prst="orthographicFront"/>
            <a:lightRig rig="threePt" dir="t"/>
          </a:scene3d>
          <a:sp3d>
            <a:bevelB/>
          </a:sp3d>
        </c:spPr>
      </c:pivotFmt>
      <c:pivotFmt>
        <c:idx val="19"/>
        <c:spPr>
          <a:solidFill>
            <a:schemeClr val="accent4">
              <a:lumMod val="75000"/>
            </a:schemeClr>
          </a:solidFill>
          <a:ln w="9525" cap="flat" cmpd="sng" algn="ctr">
            <a:solidFill>
              <a:schemeClr val="accent4">
                <a:lumMod val="50000"/>
              </a:schemeClr>
            </a:solidFill>
            <a:miter lim="800000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  <a:softEdge rad="0"/>
          </a:effectLst>
          <a:scene3d>
            <a:camera prst="orthographicFront"/>
            <a:lightRig rig="threePt" dir="t"/>
          </a:scene3d>
          <a:sp3d>
            <a:bevelB/>
          </a:sp3d>
        </c:spPr>
      </c:pivotFmt>
      <c:pivotFmt>
        <c:idx val="20"/>
        <c:spPr>
          <a:solidFill>
            <a:schemeClr val="accent2">
              <a:lumMod val="75000"/>
            </a:schemeClr>
          </a:solidFill>
          <a:ln w="9525" cap="flat" cmpd="sng" algn="ctr">
            <a:solidFill>
              <a:schemeClr val="accent4">
                <a:lumMod val="50000"/>
              </a:schemeClr>
            </a:solidFill>
            <a:miter lim="800000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  <a:softEdge rad="0"/>
          </a:effectLst>
          <a:scene3d>
            <a:camera prst="orthographicFront"/>
            <a:lightRig rig="threePt" dir="t"/>
          </a:scene3d>
          <a:sp3d>
            <a:bevelB/>
          </a:sp3d>
        </c:spPr>
      </c:pivotFmt>
      <c:pivotFmt>
        <c:idx val="21"/>
        <c:spPr>
          <a:solidFill>
            <a:schemeClr val="tx2">
              <a:lumMod val="40000"/>
              <a:lumOff val="60000"/>
            </a:schemeClr>
          </a:solidFill>
          <a:ln w="9525" cap="flat" cmpd="sng" algn="ctr">
            <a:solidFill>
              <a:schemeClr val="accent4">
                <a:lumMod val="50000"/>
              </a:schemeClr>
            </a:solidFill>
            <a:miter lim="800000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  <a:softEdge rad="0"/>
          </a:effectLst>
          <a:scene3d>
            <a:camera prst="orthographicFront"/>
            <a:lightRig rig="threePt" dir="t"/>
          </a:scene3d>
          <a:sp3d>
            <a:bevelB/>
          </a:sp3d>
        </c:spPr>
      </c:pivotFmt>
      <c:pivotFmt>
        <c:idx val="22"/>
        <c:spPr>
          <a:solidFill>
            <a:schemeClr val="accent4">
              <a:lumMod val="75000"/>
            </a:schemeClr>
          </a:solidFill>
          <a:ln w="9525" cap="flat" cmpd="sng" algn="ctr">
            <a:solidFill>
              <a:schemeClr val="accent4">
                <a:lumMod val="50000"/>
              </a:schemeClr>
            </a:solidFill>
            <a:miter lim="800000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  <a:softEdge rad="0"/>
          </a:effectLst>
          <a:scene3d>
            <a:camera prst="orthographicFront"/>
            <a:lightRig rig="threePt" dir="t"/>
          </a:scene3d>
          <a:sp3d>
            <a:bevelB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Report!$M$3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50000"/>
                </a:schemeClr>
              </a:solidFill>
              <a:miter lim="800000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  <a:softEdge rad="0"/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 w="9525" cap="flat" cmpd="sng" algn="ctr">
                <a:solidFill>
                  <a:schemeClr val="accent4">
                    <a:lumMod val="50000"/>
                  </a:schemeClr>
                </a:solidFill>
                <a:miter lim="800000"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  <a:softEdge rad="0"/>
              </a:effectLst>
              <a:scene3d>
                <a:camera prst="orthographicFront"/>
                <a:lightRig rig="threePt" dir="t"/>
              </a:scene3d>
              <a:sp3d>
                <a:bevelB/>
              </a:sp3d>
            </c:spPr>
            <c:extLst>
              <c:ext xmlns:c16="http://schemas.microsoft.com/office/drawing/2014/chart" uri="{C3380CC4-5D6E-409C-BE32-E72D297353CC}">
                <c16:uniqueId val="{00000001-51EF-491A-9875-A50384B9BE6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 w="9525" cap="flat" cmpd="sng" algn="ctr">
                <a:solidFill>
                  <a:schemeClr val="accent4">
                    <a:lumMod val="50000"/>
                  </a:schemeClr>
                </a:solidFill>
                <a:miter lim="800000"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  <a:softEdge rad="0"/>
              </a:effectLst>
              <a:scene3d>
                <a:camera prst="orthographicFront"/>
                <a:lightRig rig="threePt" dir="t"/>
              </a:scene3d>
              <a:sp3d>
                <a:bevelB/>
              </a:sp3d>
            </c:spPr>
            <c:extLst>
              <c:ext xmlns:c16="http://schemas.microsoft.com/office/drawing/2014/chart" uri="{C3380CC4-5D6E-409C-BE32-E72D297353CC}">
                <c16:uniqueId val="{00000003-51EF-491A-9875-A50384B9BE6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9525" cap="flat" cmpd="sng" algn="ctr">
                <a:solidFill>
                  <a:schemeClr val="accent4">
                    <a:lumMod val="50000"/>
                  </a:schemeClr>
                </a:solidFill>
                <a:miter lim="800000"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  <a:softEdge rad="0"/>
              </a:effectLst>
              <a:scene3d>
                <a:camera prst="orthographicFront"/>
                <a:lightRig rig="threePt" dir="t"/>
              </a:scene3d>
              <a:sp3d>
                <a:bevelB/>
              </a:sp3d>
            </c:spPr>
            <c:extLst>
              <c:ext xmlns:c16="http://schemas.microsoft.com/office/drawing/2014/chart" uri="{C3380CC4-5D6E-409C-BE32-E72D297353CC}">
                <c16:uniqueId val="{00000005-51EF-491A-9875-A50384B9BE67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4">
                    <a:lumMod val="50000"/>
                  </a:schemeClr>
                </a:solidFill>
                <a:miter lim="800000"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  <a:softEdge rad="0"/>
              </a:effectLst>
              <a:scene3d>
                <a:camera prst="orthographicFront"/>
                <a:lightRig rig="threePt" dir="t"/>
              </a:scene3d>
              <a:sp3d>
                <a:bevelB/>
              </a:sp3d>
            </c:spPr>
            <c:extLst>
              <c:ext xmlns:c16="http://schemas.microsoft.com/office/drawing/2014/chart" uri="{C3380CC4-5D6E-409C-BE32-E72D297353CC}">
                <c16:uniqueId val="{00000007-51EF-491A-9875-A50384B9BE6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 w="9525" cap="flat" cmpd="sng" algn="ctr">
                <a:solidFill>
                  <a:schemeClr val="accent4">
                    <a:lumMod val="50000"/>
                  </a:schemeClr>
                </a:solidFill>
                <a:miter lim="800000"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  <a:softEdge rad="0"/>
              </a:effectLst>
              <a:scene3d>
                <a:camera prst="orthographicFront"/>
                <a:lightRig rig="threePt" dir="t"/>
              </a:scene3d>
              <a:sp3d>
                <a:bevelB/>
              </a:sp3d>
            </c:spPr>
            <c:extLst>
              <c:ext xmlns:c16="http://schemas.microsoft.com/office/drawing/2014/chart" uri="{C3380CC4-5D6E-409C-BE32-E72D297353CC}">
                <c16:uniqueId val="{00000009-51EF-491A-9875-A50384B9BE67}"/>
              </c:ext>
            </c:extLst>
          </c:dPt>
          <c:cat>
            <c:strRef>
              <c:f>Report!$L$4:$L$9</c:f>
              <c:strCache>
                <c:ptCount val="5"/>
                <c:pt idx="0">
                  <c:v>QUICK</c:v>
                </c:pt>
                <c:pt idx="1">
                  <c:v>SAVEA</c:v>
                </c:pt>
                <c:pt idx="2">
                  <c:v>ERNSH</c:v>
                </c:pt>
                <c:pt idx="3">
                  <c:v>HUNGO</c:v>
                </c:pt>
                <c:pt idx="4">
                  <c:v>RATTC</c:v>
                </c:pt>
              </c:strCache>
            </c:strRef>
          </c:cat>
          <c:val>
            <c:numRef>
              <c:f>Report!$M$4:$M$9</c:f>
              <c:numCache>
                <c:formatCode>_("$"* #,##0_);_("$"* \(#,##0\);_("$"* "-"??_);_(@_)</c:formatCode>
                <c:ptCount val="5"/>
                <c:pt idx="0">
                  <c:v>117483.39</c:v>
                </c:pt>
                <c:pt idx="1">
                  <c:v>115673.39</c:v>
                </c:pt>
                <c:pt idx="2">
                  <c:v>113236.68</c:v>
                </c:pt>
                <c:pt idx="3">
                  <c:v>57317.39</c:v>
                </c:pt>
                <c:pt idx="4">
                  <c:v>52245.9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EF-491A-9875-A50384B9B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0"/>
        <c:overlap val="-40"/>
        <c:axId val="370580671"/>
        <c:axId val="370576351"/>
      </c:barChart>
      <c:catAx>
        <c:axId val="3705806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76351"/>
        <c:crosses val="autoZero"/>
        <c:auto val="1"/>
        <c:lblAlgn val="ctr"/>
        <c:lblOffset val="100"/>
        <c:noMultiLvlLbl val="0"/>
      </c:catAx>
      <c:valAx>
        <c:axId val="370576351"/>
        <c:scaling>
          <c:orientation val="minMax"/>
          <c:max val="120000"/>
          <c:min val="5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  <a:alpha val="24000"/>
                </a:schemeClr>
              </a:solidFill>
              <a:round/>
            </a:ln>
            <a:effectLst/>
          </c:spPr>
        </c:min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8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 project.xlsx]Report!PivotTable18</c:name>
    <c:fmtId val="5"/>
  </c:pivotSource>
  <c:chart>
    <c:autoTitleDeleted val="1"/>
    <c:pivotFmts>
      <c:pivotFmt>
        <c:idx val="0"/>
        <c:spPr>
          <a:solidFill>
            <a:schemeClr val="tx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Report!$P$3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Report!$O$4:$O$7</c:f>
              <c:strCache>
                <c:ptCount val="3"/>
                <c:pt idx="0">
                  <c:v>Federal Shipping</c:v>
                </c:pt>
                <c:pt idx="1">
                  <c:v>Speedy Express</c:v>
                </c:pt>
                <c:pt idx="2">
                  <c:v>United Package</c:v>
                </c:pt>
              </c:strCache>
            </c:strRef>
          </c:cat>
          <c:val>
            <c:numRef>
              <c:f>Report!$P$4:$P$7</c:f>
              <c:numCache>
                <c:formatCode>_("$"* #,##0_);_("$"* \(#,##0\);_("$"* "-"??_);_(@_)</c:formatCode>
                <c:ptCount val="3"/>
                <c:pt idx="0">
                  <c:v>20512.509999999998</c:v>
                </c:pt>
                <c:pt idx="1">
                  <c:v>16185.33</c:v>
                </c:pt>
                <c:pt idx="2">
                  <c:v>28244.85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8-4438-BAD7-6823A0F5E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6471888"/>
        <c:axId val="1736470448"/>
      </c:barChart>
      <c:catAx>
        <c:axId val="173647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470448"/>
        <c:crosses val="autoZero"/>
        <c:auto val="1"/>
        <c:lblAlgn val="ctr"/>
        <c:lblOffset val="100"/>
        <c:noMultiLvlLbl val="0"/>
      </c:catAx>
      <c:valAx>
        <c:axId val="1736470448"/>
        <c:scaling>
          <c:orientation val="minMax"/>
          <c:min val="15000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47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hyperlink" Target="https://en.wikipedia.org/wiki/USCGC_Northwind_(WAGB-282)" TargetMode="Externa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jpe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417034</xdr:colOff>
      <xdr:row>0</xdr:row>
      <xdr:rowOff>106680</xdr:rowOff>
    </xdr:from>
    <xdr:to>
      <xdr:col>14</xdr:col>
      <xdr:colOff>287495</xdr:colOff>
      <xdr:row>4</xdr:row>
      <xdr:rowOff>160020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709BC26-2432-8836-817C-18626286ACEF}"/>
            </a:ext>
          </a:extLst>
        </xdr:cNvPr>
        <xdr:cNvSpPr/>
      </xdr:nvSpPr>
      <xdr:spPr>
        <a:xfrm>
          <a:off x="2136683" y="106680"/>
          <a:ext cx="7160947" cy="794745"/>
        </a:xfrm>
        <a:prstGeom prst="roundRect">
          <a:avLst>
            <a:gd name="adj" fmla="val 598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chemeClr val="tx2">
                  <a:lumMod val="75000"/>
                </a:schemeClr>
              </a:solidFill>
            </a:rPr>
            <a:t>NorthWind </a:t>
          </a:r>
          <a:r>
            <a:rPr lang="en-US" sz="2800" b="1" baseline="0">
              <a:solidFill>
                <a:schemeClr val="tx2">
                  <a:lumMod val="75000"/>
                </a:schemeClr>
              </a:solidFill>
            </a:rPr>
            <a:t>Dashboard</a:t>
          </a:r>
          <a:endParaRPr lang="en-US" sz="2800" b="1">
            <a:solidFill>
              <a:schemeClr val="tx2">
                <a:lumMod val="75000"/>
              </a:schemeClr>
            </a:solidFill>
          </a:endParaRPr>
        </a:p>
      </xdr:txBody>
    </xdr:sp>
    <xdr:clientData/>
  </xdr:twoCellAnchor>
  <xdr:twoCellAnchor>
    <xdr:from>
      <xdr:col>6</xdr:col>
      <xdr:colOff>602384</xdr:colOff>
      <xdr:row>5</xdr:row>
      <xdr:rowOff>101737</xdr:rowOff>
    </xdr:from>
    <xdr:to>
      <xdr:col>10</xdr:col>
      <xdr:colOff>223444</xdr:colOff>
      <xdr:row>10</xdr:row>
      <xdr:rowOff>48397</xdr:rowOff>
    </xdr:to>
    <xdr:sp macro="" textlink="Report!P9">
      <xdr:nvSpPr>
        <xdr:cNvPr id="3" name="Rectangle: Rounded Corners 2">
          <a:extLst>
            <a:ext uri="{FF2B5EF4-FFF2-40B4-BE49-F238E27FC236}">
              <a16:creationId xmlns:a16="http://schemas.microsoft.com/office/drawing/2014/main" id="{15542CA7-68DC-27F7-3B42-FF4CAB03B3F2}"/>
            </a:ext>
          </a:extLst>
        </xdr:cNvPr>
        <xdr:cNvSpPr/>
      </xdr:nvSpPr>
      <xdr:spPr>
        <a:xfrm>
          <a:off x="4752195" y="1028494"/>
          <a:ext cx="2051222" cy="873417"/>
        </a:xfrm>
        <a:prstGeom prst="roundRect">
          <a:avLst>
            <a:gd name="adj" fmla="val 598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BEA187B1-F37B-43F2-A262-43FA7E464461}" type="TxLink">
            <a:rPr lang="en-US" sz="28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 $64,943 </a:t>
          </a:fld>
          <a:endParaRPr lang="en-US" sz="28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3</xdr:col>
      <xdr:colOff>45506</xdr:colOff>
      <xdr:row>5</xdr:row>
      <xdr:rowOff>101737</xdr:rowOff>
    </xdr:from>
    <xdr:to>
      <xdr:col>6</xdr:col>
      <xdr:colOff>274106</xdr:colOff>
      <xdr:row>10</xdr:row>
      <xdr:rowOff>46873</xdr:rowOff>
    </xdr:to>
    <xdr:sp macro="" textlink="Report!D6">
      <xdr:nvSpPr>
        <xdr:cNvPr id="4" name="Rectangle: Rounded Corners 3">
          <a:extLst>
            <a:ext uri="{FF2B5EF4-FFF2-40B4-BE49-F238E27FC236}">
              <a16:creationId xmlns:a16="http://schemas.microsoft.com/office/drawing/2014/main" id="{ED45938E-A330-B25A-4437-AB56B7C22562}"/>
            </a:ext>
          </a:extLst>
        </xdr:cNvPr>
        <xdr:cNvSpPr/>
      </xdr:nvSpPr>
      <xdr:spPr>
        <a:xfrm>
          <a:off x="2372695" y="1028494"/>
          <a:ext cx="2051222" cy="871893"/>
        </a:xfrm>
        <a:prstGeom prst="roundRect">
          <a:avLst>
            <a:gd name="adj" fmla="val 598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C3E65C00-745A-4A4A-ACAF-D93ABC88A618}" type="TxLink">
            <a:rPr lang="en-US" sz="28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 $1,354,459 </a:t>
          </a:fld>
          <a:endParaRPr lang="en-US" sz="28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</xdr:col>
      <xdr:colOff>59309</xdr:colOff>
      <xdr:row>10</xdr:row>
      <xdr:rowOff>121920</xdr:rowOff>
    </xdr:from>
    <xdr:to>
      <xdr:col>10</xdr:col>
      <xdr:colOff>386969</xdr:colOff>
      <xdr:row>24</xdr:row>
      <xdr:rowOff>121920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E9CC07F0-25BA-8373-1C3B-5C434C670708}"/>
            </a:ext>
          </a:extLst>
        </xdr:cNvPr>
        <xdr:cNvSpPr/>
      </xdr:nvSpPr>
      <xdr:spPr>
        <a:xfrm>
          <a:off x="1778958" y="1975434"/>
          <a:ext cx="5187984" cy="2594918"/>
        </a:xfrm>
        <a:prstGeom prst="roundRect">
          <a:avLst>
            <a:gd name="adj" fmla="val 598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tx2">
                  <a:lumMod val="75000"/>
                </a:schemeClr>
              </a:solidFill>
            </a:rPr>
            <a:t>2013 - 2015</a:t>
          </a:r>
          <a:r>
            <a:rPr lang="en-US" sz="1400" b="1" baseline="0">
              <a:solidFill>
                <a:schemeClr val="tx2">
                  <a:lumMod val="75000"/>
                </a:schemeClr>
              </a:solidFill>
            </a:rPr>
            <a:t> </a:t>
          </a:r>
          <a:r>
            <a:rPr lang="en-US" sz="1400" b="1">
              <a:solidFill>
                <a:schemeClr val="tx2">
                  <a:lumMod val="75000"/>
                </a:schemeClr>
              </a:solidFill>
            </a:rPr>
            <a:t>Sales</a:t>
          </a:r>
          <a:r>
            <a:rPr lang="en-US" sz="1400" b="1" baseline="0">
              <a:solidFill>
                <a:schemeClr val="tx2">
                  <a:lumMod val="75000"/>
                </a:schemeClr>
              </a:solidFill>
            </a:rPr>
            <a:t> Trend</a:t>
          </a:r>
          <a:endParaRPr lang="en-US" sz="1400" b="1">
            <a:solidFill>
              <a:schemeClr val="tx2">
                <a:lumMod val="75000"/>
              </a:schemeClr>
            </a:solidFill>
          </a:endParaRPr>
        </a:p>
      </xdr:txBody>
    </xdr:sp>
    <xdr:clientData/>
  </xdr:twoCellAnchor>
  <xdr:twoCellAnchor>
    <xdr:from>
      <xdr:col>10</xdr:col>
      <xdr:colOff>508686</xdr:colOff>
      <xdr:row>11</xdr:row>
      <xdr:rowOff>7620</xdr:rowOff>
    </xdr:from>
    <xdr:to>
      <xdr:col>14</xdr:col>
      <xdr:colOff>493446</xdr:colOff>
      <xdr:row>24</xdr:row>
      <xdr:rowOff>60960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4E73DD26-FED4-6FC2-3283-D58BD3C8AEA8}"/>
            </a:ext>
          </a:extLst>
        </xdr:cNvPr>
        <xdr:cNvSpPr/>
      </xdr:nvSpPr>
      <xdr:spPr>
        <a:xfrm>
          <a:off x="7088659" y="2046485"/>
          <a:ext cx="2414922" cy="2462907"/>
        </a:xfrm>
        <a:prstGeom prst="roundRect">
          <a:avLst>
            <a:gd name="adj" fmla="val 598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solidFill>
                <a:schemeClr val="tx2">
                  <a:lumMod val="75000"/>
                </a:schemeClr>
              </a:solidFill>
            </a:rPr>
            <a:t>Shipping Costs Across Providers</a:t>
          </a:r>
        </a:p>
      </xdr:txBody>
    </xdr:sp>
    <xdr:clientData/>
  </xdr:twoCellAnchor>
  <xdr:twoCellAnchor>
    <xdr:from>
      <xdr:col>2</xdr:col>
      <xdr:colOff>131391</xdr:colOff>
      <xdr:row>25</xdr:row>
      <xdr:rowOff>0</xdr:rowOff>
    </xdr:from>
    <xdr:to>
      <xdr:col>10</xdr:col>
      <xdr:colOff>459051</xdr:colOff>
      <xdr:row>39</xdr:row>
      <xdr:rowOff>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B4E8C7BE-36B4-7FCD-C771-634C21972176}"/>
            </a:ext>
          </a:extLst>
        </xdr:cNvPr>
        <xdr:cNvSpPr/>
      </xdr:nvSpPr>
      <xdr:spPr>
        <a:xfrm>
          <a:off x="1851040" y="4633784"/>
          <a:ext cx="5187984" cy="2594919"/>
        </a:xfrm>
        <a:prstGeom prst="roundRect">
          <a:avLst>
            <a:gd name="adj" fmla="val 598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rgbClr val="44546A">
                  <a:lumMod val="75000"/>
                </a:srgbClr>
              </a:solidFill>
              <a:effectLst/>
              <a:uLnTx/>
              <a:uFillTx/>
              <a:latin typeface="+mn-lt"/>
              <a:ea typeface="+mn-ea"/>
              <a:cs typeface="+mn-cs"/>
            </a:rPr>
            <a:t>Best Selling Product</a:t>
          </a:r>
          <a:r>
            <a:rPr lang="en-US" sz="1400" b="1" baseline="0">
              <a:solidFill>
                <a:schemeClr val="tx2">
                  <a:lumMod val="75000"/>
                </a:schemeClr>
              </a:solidFill>
            </a:rPr>
            <a:t> </a:t>
          </a:r>
          <a:endParaRPr lang="en-US" sz="1400" b="1">
            <a:solidFill>
              <a:schemeClr val="tx2">
                <a:lumMod val="75000"/>
              </a:schemeClr>
            </a:solidFill>
          </a:endParaRPr>
        </a:p>
      </xdr:txBody>
    </xdr:sp>
    <xdr:clientData/>
  </xdr:twoCellAnchor>
  <xdr:twoCellAnchor>
    <xdr:from>
      <xdr:col>10</xdr:col>
      <xdr:colOff>557903</xdr:colOff>
      <xdr:row>24</xdr:row>
      <xdr:rowOff>183714</xdr:rowOff>
    </xdr:from>
    <xdr:to>
      <xdr:col>22</xdr:col>
      <xdr:colOff>73069</xdr:colOff>
      <xdr:row>38</xdr:row>
      <xdr:rowOff>183714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F463F5EF-642C-06C7-54D7-BAFC1C5AC686}"/>
            </a:ext>
          </a:extLst>
        </xdr:cNvPr>
        <xdr:cNvSpPr/>
      </xdr:nvSpPr>
      <xdr:spPr>
        <a:xfrm>
          <a:off x="7123629" y="4693084"/>
          <a:ext cx="6780262" cy="2630466"/>
        </a:xfrm>
        <a:prstGeom prst="roundRect">
          <a:avLst>
            <a:gd name="adj" fmla="val 598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rgbClr val="44546A">
                  <a:lumMod val="75000"/>
                </a:srgbClr>
              </a:solidFill>
              <a:effectLst/>
              <a:uLnTx/>
              <a:uFillTx/>
              <a:latin typeface="+mn-lt"/>
              <a:ea typeface="+mn-ea"/>
              <a:cs typeface="+mn-cs"/>
            </a:rPr>
            <a:t>Worst Selling Product</a:t>
          </a:r>
        </a:p>
      </xdr:txBody>
    </xdr:sp>
    <xdr:clientData/>
  </xdr:twoCellAnchor>
  <xdr:twoCellAnchor>
    <xdr:from>
      <xdr:col>15</xdr:col>
      <xdr:colOff>11523</xdr:colOff>
      <xdr:row>0</xdr:row>
      <xdr:rowOff>68580</xdr:rowOff>
    </xdr:from>
    <xdr:to>
      <xdr:col>21</xdr:col>
      <xdr:colOff>558104</xdr:colOff>
      <xdr:row>24</xdr:row>
      <xdr:rowOff>7620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E9FA3787-D743-475C-F63F-A4704BC23357}"/>
            </a:ext>
          </a:extLst>
        </xdr:cNvPr>
        <xdr:cNvSpPr/>
      </xdr:nvSpPr>
      <xdr:spPr>
        <a:xfrm>
          <a:off x="9629199" y="68580"/>
          <a:ext cx="4191824" cy="4387472"/>
        </a:xfrm>
        <a:prstGeom prst="roundRect">
          <a:avLst>
            <a:gd name="adj" fmla="val 598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tx2">
                  <a:lumMod val="75000"/>
                </a:schemeClr>
              </a:solidFill>
            </a:rPr>
            <a:t>Key Customers</a:t>
          </a:r>
        </a:p>
      </xdr:txBody>
    </xdr:sp>
    <xdr:clientData/>
  </xdr:twoCellAnchor>
  <xdr:twoCellAnchor>
    <xdr:from>
      <xdr:col>2</xdr:col>
      <xdr:colOff>127889</xdr:colOff>
      <xdr:row>12</xdr:row>
      <xdr:rowOff>53340</xdr:rowOff>
    </xdr:from>
    <xdr:to>
      <xdr:col>10</xdr:col>
      <xdr:colOff>348869</xdr:colOff>
      <xdr:row>24</xdr:row>
      <xdr:rowOff>60960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D3FEA21-9DC3-47A8-A433-4F8A3AB73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184731</xdr:colOff>
      <xdr:row>26</xdr:row>
      <xdr:rowOff>137160</xdr:rowOff>
    </xdr:from>
    <xdr:to>
      <xdr:col>10</xdr:col>
      <xdr:colOff>420951</xdr:colOff>
      <xdr:row>38</xdr:row>
      <xdr:rowOff>106680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FABDFF2-A2F4-4147-8B1E-CB18E05B1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136716</xdr:colOff>
      <xdr:row>26</xdr:row>
      <xdr:rowOff>139143</xdr:rowOff>
    </xdr:from>
    <xdr:to>
      <xdr:col>22</xdr:col>
      <xdr:colOff>1</xdr:colOff>
      <xdr:row>38</xdr:row>
      <xdr:rowOff>125260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747C75A-C090-4A4A-AB03-5026E47D7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74750</xdr:colOff>
      <xdr:row>2</xdr:row>
      <xdr:rowOff>121920</xdr:rowOff>
    </xdr:from>
    <xdr:to>
      <xdr:col>21</xdr:col>
      <xdr:colOff>514651</xdr:colOff>
      <xdr:row>23</xdr:row>
      <xdr:rowOff>91440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C532ED3-04B6-47F0-8C28-DB4123580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508686</xdr:colOff>
      <xdr:row>12</xdr:row>
      <xdr:rowOff>129540</xdr:rowOff>
    </xdr:from>
    <xdr:to>
      <xdr:col>14</xdr:col>
      <xdr:colOff>470586</xdr:colOff>
      <xdr:row>24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2B1229F-4E75-4E64-9786-652AFDE7F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384502</xdr:colOff>
      <xdr:row>5</xdr:row>
      <xdr:rowOff>46749</xdr:rowOff>
    </xdr:from>
    <xdr:to>
      <xdr:col>6</xdr:col>
      <xdr:colOff>72081</xdr:colOff>
      <xdr:row>7</xdr:row>
      <xdr:rowOff>125421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0B8D2203-5BFB-D42A-F8A3-C388EEF6BDA4}"/>
            </a:ext>
          </a:extLst>
        </xdr:cNvPr>
        <xdr:cNvSpPr/>
      </xdr:nvSpPr>
      <xdr:spPr>
        <a:xfrm>
          <a:off x="2711691" y="973506"/>
          <a:ext cx="1510201" cy="44937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tx2">
                  <a:lumMod val="75000"/>
                </a:schemeClr>
              </a:solidFill>
            </a:rPr>
            <a:t>Total Revenue</a:t>
          </a:r>
        </a:p>
      </xdr:txBody>
    </xdr:sp>
    <xdr:clientData/>
  </xdr:twoCellAnchor>
  <xdr:twoCellAnchor>
    <xdr:from>
      <xdr:col>7</xdr:col>
      <xdr:colOff>72082</xdr:colOff>
      <xdr:row>5</xdr:row>
      <xdr:rowOff>41395</xdr:rowOff>
    </xdr:from>
    <xdr:to>
      <xdr:col>10</xdr:col>
      <xdr:colOff>133865</xdr:colOff>
      <xdr:row>7</xdr:row>
      <xdr:rowOff>41190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64D2DD3F-A1D2-0CEC-D69C-05FD2E40B762}"/>
            </a:ext>
          </a:extLst>
        </xdr:cNvPr>
        <xdr:cNvSpPr/>
      </xdr:nvSpPr>
      <xdr:spPr>
        <a:xfrm>
          <a:off x="4829433" y="968152"/>
          <a:ext cx="1884405" cy="37049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tx2">
                  <a:lumMod val="75000"/>
                </a:schemeClr>
              </a:solidFill>
            </a:rPr>
            <a:t>Total</a:t>
          </a:r>
          <a:r>
            <a:rPr lang="en-US" sz="1600" b="1" baseline="0">
              <a:solidFill>
                <a:schemeClr val="tx2">
                  <a:lumMod val="75000"/>
                </a:schemeClr>
              </a:solidFill>
            </a:rPr>
            <a:t> </a:t>
          </a:r>
          <a:r>
            <a:rPr lang="en-US" sz="1600" b="1">
              <a:solidFill>
                <a:schemeClr val="tx2">
                  <a:lumMod val="75000"/>
                </a:schemeClr>
              </a:solidFill>
            </a:rPr>
            <a:t>Shipping</a:t>
          </a:r>
          <a:r>
            <a:rPr lang="en-US" sz="1600" b="1" baseline="0">
              <a:solidFill>
                <a:schemeClr val="tx2">
                  <a:lumMod val="75000"/>
                </a:schemeClr>
              </a:solidFill>
            </a:rPr>
            <a:t> Cost</a:t>
          </a:r>
          <a:endParaRPr lang="en-US" sz="1600" b="1">
            <a:solidFill>
              <a:schemeClr val="tx2">
                <a:lumMod val="75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10297</xdr:colOff>
      <xdr:row>4</xdr:row>
      <xdr:rowOff>152194</xdr:rowOff>
    </xdr:from>
    <xdr:to>
      <xdr:col>1</xdr:col>
      <xdr:colOff>576649</xdr:colOff>
      <xdr:row>12</xdr:row>
      <xdr:rowOff>40983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3" name="orderDate">
              <a:extLst>
                <a:ext uri="{FF2B5EF4-FFF2-40B4-BE49-F238E27FC236}">
                  <a16:creationId xmlns:a16="http://schemas.microsoft.com/office/drawing/2014/main" id="{C26F6402-D9EE-2BED-EA4B-CF23E24F9F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97" y="893599"/>
              <a:ext cx="16784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10</xdr:col>
      <xdr:colOff>475933</xdr:colOff>
      <xdr:row>5</xdr:row>
      <xdr:rowOff>99678</xdr:rowOff>
    </xdr:from>
    <xdr:to>
      <xdr:col>14</xdr:col>
      <xdr:colOff>96993</xdr:colOff>
      <xdr:row>10</xdr:row>
      <xdr:rowOff>44814</xdr:rowOff>
    </xdr:to>
    <xdr:sp macro="" textlink="Report!E6">
      <xdr:nvSpPr>
        <xdr:cNvPr id="28" name="Rectangle: Rounded Corners 27">
          <a:extLst>
            <a:ext uri="{FF2B5EF4-FFF2-40B4-BE49-F238E27FC236}">
              <a16:creationId xmlns:a16="http://schemas.microsoft.com/office/drawing/2014/main" id="{5754C1A2-A42C-D244-BBC5-E6DA5F29DB23}"/>
            </a:ext>
          </a:extLst>
        </xdr:cNvPr>
        <xdr:cNvSpPr/>
      </xdr:nvSpPr>
      <xdr:spPr>
        <a:xfrm>
          <a:off x="7055906" y="1026435"/>
          <a:ext cx="2051222" cy="871893"/>
        </a:xfrm>
        <a:prstGeom prst="roundRect">
          <a:avLst>
            <a:gd name="adj" fmla="val 598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24F65561-16C8-4F48-B9C7-679CC1C7C22C}" type="TxLink">
            <a:rPr lang="en-US" sz="28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 $629 </a:t>
          </a:fld>
          <a:endParaRPr lang="en-US" sz="28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11</xdr:col>
      <xdr:colOff>94118</xdr:colOff>
      <xdr:row>5</xdr:row>
      <xdr:rowOff>24095</xdr:rowOff>
    </xdr:from>
    <xdr:to>
      <xdr:col>14</xdr:col>
      <xdr:colOff>0</xdr:colOff>
      <xdr:row>6</xdr:row>
      <xdr:rowOff>154460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4257C13C-2542-18E6-3B15-BE5197F19F26}"/>
            </a:ext>
          </a:extLst>
        </xdr:cNvPr>
        <xdr:cNvSpPr/>
      </xdr:nvSpPr>
      <xdr:spPr>
        <a:xfrm>
          <a:off x="7281632" y="950852"/>
          <a:ext cx="1728503" cy="31571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tx2">
                  <a:lumMod val="75000"/>
                </a:schemeClr>
              </a:solidFill>
            </a:rPr>
            <a:t>Average</a:t>
          </a:r>
          <a:r>
            <a:rPr lang="en-US" sz="1600" b="1" baseline="0">
              <a:solidFill>
                <a:schemeClr val="tx2">
                  <a:lumMod val="75000"/>
                </a:schemeClr>
              </a:solidFill>
            </a:rPr>
            <a:t> Revenue</a:t>
          </a:r>
          <a:endParaRPr lang="en-US" sz="1600" b="1">
            <a:solidFill>
              <a:schemeClr val="tx2">
                <a:lumMod val="75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586946</xdr:colOff>
      <xdr:row>4</xdr:row>
      <xdr:rowOff>123568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19690ACE-CDFB-94D0-4123-B335E0C8B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0" y="0"/>
          <a:ext cx="1699054" cy="864973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459.828890856479" backgroundQuery="1" createdVersion="5" refreshedVersion="8" minRefreshableVersion="3" recordCount="0" supportSubquery="1" supportAdvancedDrill="1" xr:uid="{473F482E-6DF1-4A0B-9D49-C16D29948071}">
  <cacheSource type="external" connectionId="8"/>
  <cacheFields count="2">
    <cacheField name="[products].[productName].[productName]" caption="productName" numFmtId="0" hierarchy="36" level="1">
      <sharedItems count="10">
        <s v="Aniseed Syrup"/>
        <s v="Chocolade"/>
        <s v="Filo Mix"/>
        <s v="Geitost"/>
        <s v="Genen Shouyu"/>
        <s v="Gravad lax"/>
        <s v="Laughing Lumberjack Lager"/>
        <s v="Longlife Tofu"/>
        <s v="Louisiana Hot Spiced Okra"/>
        <s v="Valkoinen suklaa"/>
      </sharedItems>
    </cacheField>
    <cacheField name="[Measures].[Sum of total sales]" caption="Sum of total sales" numFmtId="0" hierarchy="56" level="32767"/>
  </cacheFields>
  <cacheHierarchies count="61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employeeName]" caption="employeeName" attribute="1" defaultMemberUniqueName="[employees].[employeeName].[All]" allUniqueName="[employees].[employee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_details].[orderID]" caption="orderID" attribute="1" defaultMemberUniqueName="[order_details].[orderID].[All]" allUniqueName="[order_details].[orderID].[All]" dimensionUniqueName="[order_details]" displayFolder="" count="0" memberValueDatatype="20" unbalanced="0"/>
    <cacheHierarchy uniqueName="[order_details].[productID]" caption="productID" attribute="1" defaultMemberUniqueName="[order_details].[productID].[All]" allUniqueName="[order_details].[productID].[All]" dimensionUniqueName="[order_details]" displayFolder="" count="0" memberValueDatatype="20" unbalanced="0"/>
    <cacheHierarchy uniqueName="[order_details].[unitPrice]" caption="unitPrice" attribute="1" defaultMemberUniqueName="[order_details].[unitPrice].[All]" allUniqueName="[order_details].[unitPrice].[All]" dimensionUniqueName="[order_details]" displayFolder="" count="0" memberValueDatatype="5" unbalanced="0"/>
    <cacheHierarchy uniqueName="[order_details].[quantity]" caption="quantity" attribute="1" defaultMemberUniqueName="[order_details].[quantity].[All]" allUniqueName="[order_details].[quantity].[All]" dimensionUniqueName="[order_details]" displayFolder="" count="0" memberValueDatatype="20" unbalanced="0"/>
    <cacheHierarchy uniqueName="[order_details].[discount]" caption="discount" attribute="1" defaultMemberUniqueName="[order_details].[discount].[All]" allUniqueName="[order_details].[discount].[All]" dimensionUniqueName="[order_details]" displayFolder="" count="0" memberValueDatatype="5" unbalanced="0"/>
    <cacheHierarchy uniqueName="[order_details].[total sales]" caption="total sales" attribute="1" defaultMemberUniqueName="[order_details].[total sales].[All]" allUniqueName="[order_details].[total sales].[All]" dimensionUniqueName="[order_detail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perID]" caption="shipperID" attribute="1" defaultMemberUniqueName="[orders].[shipperID].[All]" allUniqueName="[orders].[shipperID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pedDate (Year)]" caption="shippedDate (Year)" attribute="1" defaultMemberUniqueName="[orders].[shippedDate (Year)].[All]" allUniqueName="[orders].[shippedDate (Year)].[All]" dimensionUniqueName="[orders]" displayFolder="" count="0" memberValueDatatype="130" unbalanced="0"/>
    <cacheHierarchy uniqueName="[orders].[shippedDate (Quarter)]" caption="shippedDate (Quarter)" attribute="1" defaultMemberUniqueName="[orders].[shippedDate (Quarter)].[All]" allUniqueName="[orders].[shippedDate (Quarter)].[All]" dimensionUniqueName="[orders]" displayFolder="" count="0" memberValueDatatype="130" unbalanced="0"/>
    <cacheHierarchy uniqueName="[orders].[shippedDate (Month)]" caption="shippedDate (Month)" attribute="1" defaultMemberUniqueName="[orders].[shippedDate (Month)].[All]" allUniqueName="[orders].[shippedDate (Month)].[All]" dimensionUniqueName="[orders]" displayFolder="" count="0" memberValueDatatype="130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orders].[shippedDate (Month Index)]" caption="shippedDate (Month Index)" attribute="1" defaultMemberUniqueName="[orders].[shippedDate (Month Index)].[All]" allUniqueName="[orders].[shippedDate (Month Index)].[All]" dimensionUniqueName="[orders]" displayFolder="" count="0" memberValueDatatype="20" unbalanced="0" hidden="1"/>
    <cacheHierarchy uniqueName="[Measures].[__XL_Count shippers]" caption="__XL_Count shippers" measure="1" displayFolder="" measureGroup="shippers" count="0" hidden="1"/>
    <cacheHierarchy uniqueName="[Measures].[__XL_Count products]" caption="__XL_Count products" measure="1" displayFolder="" measureGroup="products" count="0" hidden="1"/>
    <cacheHierarchy uniqueName="[Measures].[__XL_Count orders]" caption="__XL_Count orders" measure="1" displayFolder="" measureGroup="orders" count="0" hidden="1"/>
    <cacheHierarchy uniqueName="[Measures].[__XL_Count order_details]" caption="__XL_Count order_details" measure="1" displayFolder="" measureGroup="order_details" count="0" hidden="1"/>
    <cacheHierarchy uniqueName="[Measures].[__XL_Count employees]" caption="__XL_Count employees" measure="1" displayFolder="" measureGroup="employees" count="0" hidden="1"/>
    <cacheHierarchy uniqueName="[Measures].[__XL_Count customers]" caption="__XL_Count customers" measure="1" displayFolder="" measureGroup="customers" count="0" hidden="1"/>
    <cacheHierarchy uniqueName="[Measures].[__XL_Count categories]" caption="__XL_Count categories" measure="1" displayFolder="" measureGroup="categories" count="0" hidden="1"/>
    <cacheHierarchy uniqueName="[Measures].[__No measures defined]" caption="__No measures defined" measure="1" displayFolder="" count="0" hidden="1"/>
    <cacheHierarchy uniqueName="[Measures].[Count of country]" caption="Count of country" measure="1" displayFolder="" measureGroup="employe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unitPrice]" caption="Sum of unitPric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quantityPerUnit]" caption="Count of quantityPerUnit" measure="1" displayFolder="" measureGroup="product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total sales]" caption="Sum of total sales" measure="1" displayFolder="" measureGroup="order_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unitPrice 2]" caption="Sum of unitPrice 2" measure="1" displayFolder="" measureGroup="product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quantity]" caption="Sum of quantity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freight]" caption="Sum of freight" measure="1" displayFolder="" measureGroup="order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total sales]" caption="Average of total sales" measure="1" displayFolder="" measureGroup="order_detail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8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_details" uniqueName="[order_details]" caption="order_details"/>
    <dimension name="orders" uniqueName="[orders]" caption="orders"/>
    <dimension name="products" uniqueName="[products]" caption="products"/>
    <dimension name="shippers" uniqueName="[shippers]" caption="shippers"/>
  </dimensions>
  <measureGroups count="7">
    <measureGroup name="categories" caption="categories"/>
    <measureGroup name="customers" caption="customers"/>
    <measureGroup name="employees" caption="employees"/>
    <measureGroup name="order_details" caption="order_details"/>
    <measureGroup name="orders" caption="orders"/>
    <measureGroup name="products" caption="products"/>
    <measureGroup name="shippers" caption="shippers"/>
  </measureGroups>
  <maps count="1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7"/>
    <map measureGroup="4" dimension="1"/>
    <map measureGroup="4" dimension="2"/>
    <map measureGroup="4" dimension="5"/>
    <map measureGroup="4" dimension="7"/>
    <map measureGroup="5" dimension="0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459.827033680558" backgroundQuery="1" createdVersion="5" refreshedVersion="8" minRefreshableVersion="3" recordCount="0" supportSubquery="1" supportAdvancedDrill="1" xr:uid="{00480B1B-E082-4FBC-A93C-18EB2203A5E9}">
  <cacheSource type="external" connectionId="8"/>
  <cacheFields count="2">
    <cacheField name="[shippers].[companyName].[companyName]" caption="companyName" numFmtId="0" hierarchy="42" level="1">
      <sharedItems count="3">
        <s v="Federal Shipping"/>
        <s v="Speedy Express"/>
        <s v="United Package"/>
      </sharedItems>
    </cacheField>
    <cacheField name="[Measures].[Sum of freight]" caption="Sum of freight" numFmtId="0" hierarchy="59" level="32767"/>
  </cacheFields>
  <cacheHierarchies count="61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employeeName]" caption="employeeName" attribute="1" defaultMemberUniqueName="[employees].[employeeName].[All]" allUniqueName="[employees].[employee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_details].[orderID]" caption="orderID" attribute="1" defaultMemberUniqueName="[order_details].[orderID].[All]" allUniqueName="[order_details].[orderID].[All]" dimensionUniqueName="[order_details]" displayFolder="" count="0" memberValueDatatype="20" unbalanced="0"/>
    <cacheHierarchy uniqueName="[order_details].[productID]" caption="productID" attribute="1" defaultMemberUniqueName="[order_details].[productID].[All]" allUniqueName="[order_details].[productID].[All]" dimensionUniqueName="[order_details]" displayFolder="" count="0" memberValueDatatype="20" unbalanced="0"/>
    <cacheHierarchy uniqueName="[order_details].[unitPrice]" caption="unitPrice" attribute="1" defaultMemberUniqueName="[order_details].[unitPrice].[All]" allUniqueName="[order_details].[unitPrice].[All]" dimensionUniqueName="[order_details]" displayFolder="" count="0" memberValueDatatype="5" unbalanced="0"/>
    <cacheHierarchy uniqueName="[order_details].[quantity]" caption="quantity" attribute="1" defaultMemberUniqueName="[order_details].[quantity].[All]" allUniqueName="[order_details].[quantity].[All]" dimensionUniqueName="[order_details]" displayFolder="" count="0" memberValueDatatype="20" unbalanced="0"/>
    <cacheHierarchy uniqueName="[order_details].[discount]" caption="discount" attribute="1" defaultMemberUniqueName="[order_details].[discount].[All]" allUniqueName="[order_details].[discount].[All]" dimensionUniqueName="[order_details]" displayFolder="" count="0" memberValueDatatype="5" unbalanced="0"/>
    <cacheHierarchy uniqueName="[order_details].[total sales]" caption="total sales" attribute="1" defaultMemberUniqueName="[order_details].[total sales].[All]" allUniqueName="[order_details].[total sales].[All]" dimensionUniqueName="[order_detail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perID]" caption="shipperID" attribute="1" defaultMemberUniqueName="[orders].[shipperID].[All]" allUniqueName="[orders].[shipperID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pedDate (Year)]" caption="shippedDate (Year)" attribute="1" defaultMemberUniqueName="[orders].[shippedDate (Year)].[All]" allUniqueName="[orders].[shippedDate (Year)].[All]" dimensionUniqueName="[orders]" displayFolder="" count="0" memberValueDatatype="130" unbalanced="0"/>
    <cacheHierarchy uniqueName="[orders].[shippedDate (Quarter)]" caption="shippedDate (Quarter)" attribute="1" defaultMemberUniqueName="[orders].[shippedDate (Quarter)].[All]" allUniqueName="[orders].[shippedDate (Quarter)].[All]" dimensionUniqueName="[orders]" displayFolder="" count="0" memberValueDatatype="130" unbalanced="0"/>
    <cacheHierarchy uniqueName="[orders].[shippedDate (Month)]" caption="shippedDate (Month)" attribute="1" defaultMemberUniqueName="[orders].[shippedDate (Month)].[All]" allUniqueName="[orders].[shippedDate (Month)].[All]" dimensionUniqueName="[orders]" displayFolder="" count="0" memberValueDatatype="130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2" memberValueDatatype="130" unbalanced="0">
      <fieldsUsage count="2">
        <fieldUsage x="-1"/>
        <fieldUsage x="0"/>
      </fieldsUsage>
    </cacheHierarchy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orders].[shippedDate (Month Index)]" caption="shippedDate (Month Index)" attribute="1" defaultMemberUniqueName="[orders].[shippedDate (Month Index)].[All]" allUniqueName="[orders].[shippedDate (Month Index)].[All]" dimensionUniqueName="[orders]" displayFolder="" count="0" memberValueDatatype="20" unbalanced="0" hidden="1"/>
    <cacheHierarchy uniqueName="[Measures].[__XL_Count shippers]" caption="__XL_Count shippers" measure="1" displayFolder="" measureGroup="shippers" count="0" hidden="1"/>
    <cacheHierarchy uniqueName="[Measures].[__XL_Count products]" caption="__XL_Count products" measure="1" displayFolder="" measureGroup="products" count="0" hidden="1"/>
    <cacheHierarchy uniqueName="[Measures].[__XL_Count orders]" caption="__XL_Count orders" measure="1" displayFolder="" measureGroup="orders" count="0" hidden="1"/>
    <cacheHierarchy uniqueName="[Measures].[__XL_Count order_details]" caption="__XL_Count order_details" measure="1" displayFolder="" measureGroup="order_details" count="0" hidden="1"/>
    <cacheHierarchy uniqueName="[Measures].[__XL_Count employees]" caption="__XL_Count employees" measure="1" displayFolder="" measureGroup="employees" count="0" hidden="1"/>
    <cacheHierarchy uniqueName="[Measures].[__XL_Count customers]" caption="__XL_Count customers" measure="1" displayFolder="" measureGroup="customers" count="0" hidden="1"/>
    <cacheHierarchy uniqueName="[Measures].[__XL_Count categories]" caption="__XL_Count categories" measure="1" displayFolder="" measureGroup="categories" count="0" hidden="1"/>
    <cacheHierarchy uniqueName="[Measures].[__No measures defined]" caption="__No measures defined" measure="1" displayFolder="" count="0" hidden="1"/>
    <cacheHierarchy uniqueName="[Measures].[Count of country]" caption="Count of country" measure="1" displayFolder="" measureGroup="employe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unitPrice]" caption="Sum of unitPric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quantityPerUnit]" caption="Count of quantityPerUnit" measure="1" displayFolder="" measureGroup="product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total sales]" caption="Sum of total sales" measure="1" displayFolder="" measureGroup="order_detail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unitPrice 2]" caption="Sum of unitPrice 2" measure="1" displayFolder="" measureGroup="product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quantity]" caption="Sum of quantity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freight]" caption="Sum of freight" measure="1" displayFolder="" measureGroup="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total sales]" caption="Average of total sales" measure="1" displayFolder="" measureGroup="order_detail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8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_details" uniqueName="[order_details]" caption="order_details"/>
    <dimension name="orders" uniqueName="[orders]" caption="orders"/>
    <dimension name="products" uniqueName="[products]" caption="products"/>
    <dimension name="shippers" uniqueName="[shippers]" caption="shippers"/>
  </dimensions>
  <measureGroups count="7">
    <measureGroup name="categories" caption="categories"/>
    <measureGroup name="customers" caption="customers"/>
    <measureGroup name="employees" caption="employees"/>
    <measureGroup name="order_details" caption="order_details"/>
    <measureGroup name="orders" caption="orders"/>
    <measureGroup name="products" caption="products"/>
    <measureGroup name="shippers" caption="shippers"/>
  </measureGroups>
  <maps count="1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7"/>
    <map measureGroup="4" dimension="1"/>
    <map measureGroup="4" dimension="2"/>
    <map measureGroup="4" dimension="5"/>
    <map measureGroup="4" dimension="7"/>
    <map measureGroup="5" dimension="0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459.827034606482" backgroundQuery="1" createdVersion="5" refreshedVersion="8" minRefreshableVersion="3" recordCount="0" supportSubquery="1" supportAdvancedDrill="1" xr:uid="{7438453A-60B5-45DC-8C4E-55D79BB65CA8}">
  <cacheSource type="external" connectionId="8"/>
  <cacheFields count="2">
    <cacheField name="[customers].[customerID].[customerID]" caption="customerID" numFmtId="0" hierarchy="3" level="1">
      <sharedItems count="5">
        <s v="ERNSH"/>
        <s v="HUNGO"/>
        <s v="QUICK"/>
        <s v="RATTC"/>
        <s v="SAVEA"/>
      </sharedItems>
    </cacheField>
    <cacheField name="[Measures].[Sum of total sales]" caption="Sum of total sales" numFmtId="0" hierarchy="56" level="32767"/>
  </cacheFields>
  <cacheHierarchies count="61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2" memberValueDatatype="130" unbalanced="0">
      <fieldsUsage count="2">
        <fieldUsage x="-1"/>
        <fieldUsage x="0"/>
      </fieldsUsage>
    </cacheHierarchy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employeeName]" caption="employeeName" attribute="1" defaultMemberUniqueName="[employees].[employeeName].[All]" allUniqueName="[employees].[employee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_details].[orderID]" caption="orderID" attribute="1" defaultMemberUniqueName="[order_details].[orderID].[All]" allUniqueName="[order_details].[orderID].[All]" dimensionUniqueName="[order_details]" displayFolder="" count="0" memberValueDatatype="20" unbalanced="0"/>
    <cacheHierarchy uniqueName="[order_details].[productID]" caption="productID" attribute="1" defaultMemberUniqueName="[order_details].[productID].[All]" allUniqueName="[order_details].[productID].[All]" dimensionUniqueName="[order_details]" displayFolder="" count="0" memberValueDatatype="20" unbalanced="0"/>
    <cacheHierarchy uniqueName="[order_details].[unitPrice]" caption="unitPrice" attribute="1" defaultMemberUniqueName="[order_details].[unitPrice].[All]" allUniqueName="[order_details].[unitPrice].[All]" dimensionUniqueName="[order_details]" displayFolder="" count="0" memberValueDatatype="5" unbalanced="0"/>
    <cacheHierarchy uniqueName="[order_details].[quantity]" caption="quantity" attribute="1" defaultMemberUniqueName="[order_details].[quantity].[All]" allUniqueName="[order_details].[quantity].[All]" dimensionUniqueName="[order_details]" displayFolder="" count="0" memberValueDatatype="20" unbalanced="0"/>
    <cacheHierarchy uniqueName="[order_details].[discount]" caption="discount" attribute="1" defaultMemberUniqueName="[order_details].[discount].[All]" allUniqueName="[order_details].[discount].[All]" dimensionUniqueName="[order_details]" displayFolder="" count="0" memberValueDatatype="5" unbalanced="0"/>
    <cacheHierarchy uniqueName="[order_details].[total sales]" caption="total sales" attribute="1" defaultMemberUniqueName="[order_details].[total sales].[All]" allUniqueName="[order_details].[total sales].[All]" dimensionUniqueName="[order_detail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perID]" caption="shipperID" attribute="1" defaultMemberUniqueName="[orders].[shipperID].[All]" allUniqueName="[orders].[shipperID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pedDate (Year)]" caption="shippedDate (Year)" attribute="1" defaultMemberUniqueName="[orders].[shippedDate (Year)].[All]" allUniqueName="[orders].[shippedDate (Year)].[All]" dimensionUniqueName="[orders]" displayFolder="" count="0" memberValueDatatype="130" unbalanced="0"/>
    <cacheHierarchy uniqueName="[orders].[shippedDate (Quarter)]" caption="shippedDate (Quarter)" attribute="1" defaultMemberUniqueName="[orders].[shippedDate (Quarter)].[All]" allUniqueName="[orders].[shippedDate (Quarter)].[All]" dimensionUniqueName="[orders]" displayFolder="" count="0" memberValueDatatype="130" unbalanced="0"/>
    <cacheHierarchy uniqueName="[orders].[shippedDate (Month)]" caption="shippedDate (Month)" attribute="1" defaultMemberUniqueName="[orders].[shippedDate (Month)].[All]" allUniqueName="[orders].[shippedDate (Month)].[All]" dimensionUniqueName="[orders]" displayFolder="" count="0" memberValueDatatype="130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orders].[shippedDate (Month Index)]" caption="shippedDate (Month Index)" attribute="1" defaultMemberUniqueName="[orders].[shippedDate (Month Index)].[All]" allUniqueName="[orders].[shippedDate (Month Index)].[All]" dimensionUniqueName="[orders]" displayFolder="" count="0" memberValueDatatype="20" unbalanced="0" hidden="1"/>
    <cacheHierarchy uniqueName="[Measures].[__XL_Count shippers]" caption="__XL_Count shippers" measure="1" displayFolder="" measureGroup="shippers" count="0" hidden="1"/>
    <cacheHierarchy uniqueName="[Measures].[__XL_Count products]" caption="__XL_Count products" measure="1" displayFolder="" measureGroup="products" count="0" hidden="1"/>
    <cacheHierarchy uniqueName="[Measures].[__XL_Count orders]" caption="__XL_Count orders" measure="1" displayFolder="" measureGroup="orders" count="0" hidden="1"/>
    <cacheHierarchy uniqueName="[Measures].[__XL_Count order_details]" caption="__XL_Count order_details" measure="1" displayFolder="" measureGroup="order_details" count="0" hidden="1"/>
    <cacheHierarchy uniqueName="[Measures].[__XL_Count employees]" caption="__XL_Count employees" measure="1" displayFolder="" measureGroup="employees" count="0" hidden="1"/>
    <cacheHierarchy uniqueName="[Measures].[__XL_Count customers]" caption="__XL_Count customers" measure="1" displayFolder="" measureGroup="customers" count="0" hidden="1"/>
    <cacheHierarchy uniqueName="[Measures].[__XL_Count categories]" caption="__XL_Count categories" measure="1" displayFolder="" measureGroup="categories" count="0" hidden="1"/>
    <cacheHierarchy uniqueName="[Measures].[__No measures defined]" caption="__No measures defined" measure="1" displayFolder="" count="0" hidden="1"/>
    <cacheHierarchy uniqueName="[Measures].[Count of country]" caption="Count of country" measure="1" displayFolder="" measureGroup="employe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unitPrice]" caption="Sum of unitPric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quantityPerUnit]" caption="Count of quantityPerUnit" measure="1" displayFolder="" measureGroup="product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total sales]" caption="Sum of total sales" measure="1" displayFolder="" measureGroup="order_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unitPrice 2]" caption="Sum of unitPrice 2" measure="1" displayFolder="" measureGroup="product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quantity]" caption="Sum of quantity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freight]" caption="Sum of freight" measure="1" displayFolder="" measureGroup="order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total sales]" caption="Average of total sales" measure="1" displayFolder="" measureGroup="order_detail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8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_details" uniqueName="[order_details]" caption="order_details"/>
    <dimension name="orders" uniqueName="[orders]" caption="orders"/>
    <dimension name="products" uniqueName="[products]" caption="products"/>
    <dimension name="shippers" uniqueName="[shippers]" caption="shippers"/>
  </dimensions>
  <measureGroups count="7">
    <measureGroup name="categories" caption="categories"/>
    <measureGroup name="customers" caption="customers"/>
    <measureGroup name="employees" caption="employees"/>
    <measureGroup name="order_details" caption="order_details"/>
    <measureGroup name="orders" caption="orders"/>
    <measureGroup name="products" caption="products"/>
    <measureGroup name="shippers" caption="shippers"/>
  </measureGroups>
  <maps count="1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7"/>
    <map measureGroup="4" dimension="1"/>
    <map measureGroup="4" dimension="2"/>
    <map measureGroup="4" dimension="5"/>
    <map measureGroup="4" dimension="7"/>
    <map measureGroup="5" dimension="0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459.827388310187" backgroundQuery="1" createdVersion="5" refreshedVersion="8" minRefreshableVersion="3" recordCount="0" supportSubquery="1" supportAdvancedDrill="1" xr:uid="{B586D03E-3071-4C59-8C7E-ECF80B9C5900}">
  <cacheSource type="external" connectionId="8"/>
  <cacheFields count="2">
    <cacheField name="[Measures].[Sum of total sales]" caption="Sum of total sales" numFmtId="0" hierarchy="56" level="32767"/>
    <cacheField name="[products].[productName].[productName]" caption="productName" numFmtId="0" hierarchy="36" level="1">
      <sharedItems count="5">
        <s v="Camembert Pierrot"/>
        <s v="Côte de Blaye"/>
        <s v="Raclette Courdavault"/>
        <s v="Tarte au sucre"/>
        <s v="Thüringer Rostbratwurst"/>
      </sharedItems>
    </cacheField>
  </cacheFields>
  <cacheHierarchies count="61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employeeName]" caption="employeeName" attribute="1" defaultMemberUniqueName="[employees].[employeeName].[All]" allUniqueName="[employees].[employee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_details].[orderID]" caption="orderID" attribute="1" defaultMemberUniqueName="[order_details].[orderID].[All]" allUniqueName="[order_details].[orderID].[All]" dimensionUniqueName="[order_details]" displayFolder="" count="0" memberValueDatatype="20" unbalanced="0"/>
    <cacheHierarchy uniqueName="[order_details].[productID]" caption="productID" attribute="1" defaultMemberUniqueName="[order_details].[productID].[All]" allUniqueName="[order_details].[productID].[All]" dimensionUniqueName="[order_details]" displayFolder="" count="0" memberValueDatatype="20" unbalanced="0"/>
    <cacheHierarchy uniqueName="[order_details].[unitPrice]" caption="unitPrice" attribute="1" defaultMemberUniqueName="[order_details].[unitPrice].[All]" allUniqueName="[order_details].[unitPrice].[All]" dimensionUniqueName="[order_details]" displayFolder="" count="0" memberValueDatatype="5" unbalanced="0"/>
    <cacheHierarchy uniqueName="[order_details].[quantity]" caption="quantity" attribute="1" defaultMemberUniqueName="[order_details].[quantity].[All]" allUniqueName="[order_details].[quantity].[All]" dimensionUniqueName="[order_details]" displayFolder="" count="0" memberValueDatatype="20" unbalanced="0"/>
    <cacheHierarchy uniqueName="[order_details].[discount]" caption="discount" attribute="1" defaultMemberUniqueName="[order_details].[discount].[All]" allUniqueName="[order_details].[discount].[All]" dimensionUniqueName="[order_details]" displayFolder="" count="0" memberValueDatatype="5" unbalanced="0"/>
    <cacheHierarchy uniqueName="[order_details].[total sales]" caption="total sales" attribute="1" defaultMemberUniqueName="[order_details].[total sales].[All]" allUniqueName="[order_details].[total sales].[All]" dimensionUniqueName="[order_detail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perID]" caption="shipperID" attribute="1" defaultMemberUniqueName="[orders].[shipperID].[All]" allUniqueName="[orders].[shipperID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pedDate (Year)]" caption="shippedDate (Year)" attribute="1" defaultMemberUniqueName="[orders].[shippedDate (Year)].[All]" allUniqueName="[orders].[shippedDate (Year)].[All]" dimensionUniqueName="[orders]" displayFolder="" count="0" memberValueDatatype="130" unbalanced="0"/>
    <cacheHierarchy uniqueName="[orders].[shippedDate (Quarter)]" caption="shippedDate (Quarter)" attribute="1" defaultMemberUniqueName="[orders].[shippedDate (Quarter)].[All]" allUniqueName="[orders].[shippedDate (Quarter)].[All]" dimensionUniqueName="[orders]" displayFolder="" count="0" memberValueDatatype="130" unbalanced="0"/>
    <cacheHierarchy uniqueName="[orders].[shippedDate (Month)]" caption="shippedDate (Month)" attribute="1" defaultMemberUniqueName="[orders].[shippedDate (Month)].[All]" allUniqueName="[orders].[shippedDate (Month)].[All]" dimensionUniqueName="[orders]" displayFolder="" count="0" memberValueDatatype="130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2" memberValueDatatype="130" unbalanced="0">
      <fieldsUsage count="2">
        <fieldUsage x="-1"/>
        <fieldUsage x="1"/>
      </fieldsUsage>
    </cacheHierarchy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orders].[shippedDate (Month Index)]" caption="shippedDate (Month Index)" attribute="1" defaultMemberUniqueName="[orders].[shippedDate (Month Index)].[All]" allUniqueName="[orders].[shippedDate (Month Index)].[All]" dimensionUniqueName="[orders]" displayFolder="" count="0" memberValueDatatype="20" unbalanced="0" hidden="1"/>
    <cacheHierarchy uniqueName="[Measures].[__XL_Count shippers]" caption="__XL_Count shippers" measure="1" displayFolder="" measureGroup="shippers" count="0" hidden="1"/>
    <cacheHierarchy uniqueName="[Measures].[__XL_Count products]" caption="__XL_Count products" measure="1" displayFolder="" measureGroup="products" count="0" hidden="1"/>
    <cacheHierarchy uniqueName="[Measures].[__XL_Count orders]" caption="__XL_Count orders" measure="1" displayFolder="" measureGroup="orders" count="0" hidden="1"/>
    <cacheHierarchy uniqueName="[Measures].[__XL_Count order_details]" caption="__XL_Count order_details" measure="1" displayFolder="" measureGroup="order_details" count="0" hidden="1"/>
    <cacheHierarchy uniqueName="[Measures].[__XL_Count employees]" caption="__XL_Count employees" measure="1" displayFolder="" measureGroup="employees" count="0" hidden="1"/>
    <cacheHierarchy uniqueName="[Measures].[__XL_Count customers]" caption="__XL_Count customers" measure="1" displayFolder="" measureGroup="customers" count="0" hidden="1"/>
    <cacheHierarchy uniqueName="[Measures].[__XL_Count categories]" caption="__XL_Count categories" measure="1" displayFolder="" measureGroup="categories" count="0" hidden="1"/>
    <cacheHierarchy uniqueName="[Measures].[__No measures defined]" caption="__No measures defined" measure="1" displayFolder="" count="0" hidden="1"/>
    <cacheHierarchy uniqueName="[Measures].[Count of country]" caption="Count of country" measure="1" displayFolder="" measureGroup="employe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unitPrice]" caption="Sum of unitPric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quantityPerUnit]" caption="Count of quantityPerUnit" measure="1" displayFolder="" measureGroup="product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total sales]" caption="Sum of total sales" measure="1" displayFolder="" measureGroup="order_detail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unitPrice 2]" caption="Sum of unitPrice 2" measure="1" displayFolder="" measureGroup="product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quantity]" caption="Sum of quantity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freight]" caption="Sum of freight" measure="1" displayFolder="" measureGroup="order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total sales]" caption="Average of total sales" measure="1" displayFolder="" measureGroup="order_detail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8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_details" uniqueName="[order_details]" caption="order_details"/>
    <dimension name="orders" uniqueName="[orders]" caption="orders"/>
    <dimension name="products" uniqueName="[products]" caption="products"/>
    <dimension name="shippers" uniqueName="[shippers]" caption="shippers"/>
  </dimensions>
  <measureGroups count="7">
    <measureGroup name="categories" caption="categories"/>
    <measureGroup name="customers" caption="customers"/>
    <measureGroup name="employees" caption="employees"/>
    <measureGroup name="order_details" caption="order_details"/>
    <measureGroup name="orders" caption="orders"/>
    <measureGroup name="products" caption="products"/>
    <measureGroup name="shippers" caption="shippers"/>
  </measureGroups>
  <maps count="1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7"/>
    <map measureGroup="4" dimension="1"/>
    <map measureGroup="4" dimension="2"/>
    <map measureGroup="4" dimension="5"/>
    <map measureGroup="4" dimension="7"/>
    <map measureGroup="5" dimension="0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459.826549537036" backgroundQuery="1" createdVersion="5" refreshedVersion="8" minRefreshableVersion="3" recordCount="0" supportSubquery="1" supportAdvancedDrill="1" xr:uid="{B6F78049-5925-45DD-B223-ECE6707A2299}">
  <cacheSource type="external" connectionId="8"/>
  <cacheFields count="5">
    <cacheField name="[Measures].[Sum of total sales]" caption="Sum of total sales" numFmtId="0" hierarchy="56" level="32767"/>
    <cacheField name="[orders].[orderDate].[orderDate]" caption="orderDate" numFmtId="0" hierarchy="24" level="1">
      <sharedItems containsSemiMixedTypes="0" containsNonDate="0" containsDate="1" containsString="0" minDate="2013-07-04T00:00:00" maxDate="2015-05-07T00:00:00" count="480">
        <d v="2013-07-04T00:00:00"/>
        <d v="2013-07-05T00:00:00"/>
        <d v="2013-07-08T00:00:00"/>
        <d v="2013-07-09T00:00:00"/>
        <d v="2013-07-10T00:00:00"/>
        <d v="2013-07-11T00:00:00"/>
        <d v="2013-07-12T00:00:00"/>
        <d v="2013-07-15T00:00:00"/>
        <d v="2013-07-16T00:00:00"/>
        <d v="2013-07-17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3T00:00:00"/>
        <d v="2013-08-26T00:00:00"/>
        <d v="2013-08-27T00:00:00"/>
        <d v="2013-08-28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0T00:00:00"/>
        <d v="2013-09-11T00:00:00"/>
        <d v="2013-09-12T00:00:00"/>
        <d v="2013-09-13T00:00:00"/>
        <d v="2013-09-16T00:00:00"/>
        <d v="2013-09-17T00:00:00"/>
        <d v="2013-09-18T00:00:00"/>
        <d v="2013-09-19T00:00:00"/>
        <d v="2013-09-20T00:00:00"/>
        <d v="2013-09-23T00:00:00"/>
        <d v="2013-09-24T00:00:00"/>
        <d v="2013-09-25T00:00:00"/>
        <d v="2013-09-26T00:00:00"/>
        <d v="2013-09-27T00:00:00"/>
        <d v="2013-09-30T00:00:00"/>
        <d v="2013-10-01T00:00:00"/>
        <d v="2013-10-02T00:00:00"/>
        <d v="2013-10-03T00:00:00"/>
        <d v="2013-10-04T00:00:00"/>
        <d v="2013-10-07T00:00:00"/>
        <d v="2013-10-08T00:00:00"/>
        <d v="2013-10-09T00:00:00"/>
        <d v="2013-10-10T00:00:00"/>
        <d v="2013-10-11T00:00:00"/>
        <d v="2013-10-14T00:00:00"/>
        <d v="2013-10-15T00:00:00"/>
        <d v="2013-10-16T00:00:00"/>
        <d v="2013-10-17T00:00:00"/>
        <d v="2013-10-18T00:00:00"/>
        <d v="2013-10-21T00:00:00"/>
        <d v="2013-10-22T00:00:00"/>
        <d v="2013-10-23T00:00:00"/>
        <d v="2013-10-24T00:00:00"/>
        <d v="2013-10-25T00:00:00"/>
        <d v="2013-10-28T00:00:00"/>
        <d v="2013-10-29T00:00:00"/>
        <d v="2013-10-30T00:00:00"/>
        <d v="2013-10-31T00:00:00"/>
        <d v="2013-11-01T00:00:00"/>
        <d v="2013-11-04T00:00:00"/>
        <d v="2013-11-05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1T00:00:00"/>
        <d v="2013-12-12T00:00:00"/>
        <d v="2013-12-13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7T00:00:00"/>
        <d v="2014-01-28T00:00:00"/>
        <d v="2014-01-29T00:00:00"/>
        <d v="2014-01-30T00:00:00"/>
        <d v="2014-01-31T00:00:00"/>
        <d v="2014-02-03T00:00:00"/>
        <d v="2014-02-04T00:00:00"/>
        <d v="2014-02-05T00:00:00"/>
        <d v="2014-02-06T00:00:00"/>
        <d v="2014-02-07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03T00:00:00"/>
        <d v="2014-03-04T00:00:00"/>
        <d v="2014-03-05T00:00:00"/>
        <d v="2014-03-06T00:00:00"/>
        <d v="2014-03-07T00:00:00"/>
        <d v="2014-03-10T00:00:00"/>
        <d v="2014-03-11T00:00:00"/>
        <d v="2014-03-12T00:00:00"/>
        <d v="2014-03-13T00:00:00"/>
        <d v="2014-03-14T00:00:00"/>
        <d v="2014-03-17T00:00:00"/>
        <d v="2014-03-18T00:00:00"/>
        <d v="2014-03-19T00:00:00"/>
        <d v="2014-03-20T00:00:00"/>
        <d v="2014-03-21T00:00:00"/>
        <d v="2014-03-24T00:00:00"/>
        <d v="2014-03-25T00:00:00"/>
        <d v="2014-03-26T00:00:00"/>
        <d v="2014-03-27T00:00:00"/>
        <d v="2014-03-28T00:00:00"/>
        <d v="2014-03-31T00:00:00"/>
        <d v="2014-04-01T00:00:00"/>
        <d v="2014-04-02T00:00:00"/>
        <d v="2014-04-03T00:00:00"/>
        <d v="2014-04-04T00:00:00"/>
        <d v="2014-04-07T00:00:00"/>
        <d v="2014-04-08T00:00:00"/>
        <d v="2014-04-09T00:00:00"/>
        <d v="2014-04-10T00:00:00"/>
        <d v="2014-04-11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1T00:00:00"/>
        <d v="2014-05-02T00:00:00"/>
        <d v="2014-05-05T00:00:00"/>
        <d v="2014-05-06T00:00:00"/>
        <d v="2014-05-07T00:00:00"/>
        <d v="2014-05-08T00:00:00"/>
        <d v="2014-05-09T00:00:00"/>
        <d v="2014-05-12T00:00:00"/>
        <d v="2014-05-13T00:00:00"/>
        <d v="2014-05-14T00:00:00"/>
        <d v="2014-05-15T00:00:00"/>
        <d v="2014-05-16T00:00:00"/>
        <d v="2014-05-19T00:00:00"/>
        <d v="2014-05-20T00:00:00"/>
        <d v="2014-05-21T00:00:00"/>
        <d v="2014-05-22T00:00:00"/>
        <d v="2014-05-23T00:00:00"/>
        <d v="2014-05-26T00:00:00"/>
        <d v="2014-05-27T00:00:00"/>
        <d v="2014-05-28T00:00:00"/>
        <d v="2014-05-29T00:00:00"/>
        <d v="2014-05-30T00:00:00"/>
        <d v="2014-06-02T00:00:00"/>
        <d v="2014-06-03T00:00:00"/>
        <d v="2014-06-04T00:00:00"/>
        <d v="2014-06-05T00:00:00"/>
        <d v="2014-06-06T00:00:00"/>
        <d v="2014-06-09T00:00:00"/>
        <d v="2014-06-10T00:00:00"/>
        <d v="2014-06-11T00:00:00"/>
        <d v="2014-06-12T00:00:00"/>
        <d v="2014-06-13T00:00:00"/>
        <d v="2014-06-16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1T00:00:00"/>
        <d v="2014-07-02T00:00:00"/>
        <d v="2014-07-03T00:00:00"/>
        <d v="2014-07-04T00:00:00"/>
        <d v="2014-07-07T00:00:00"/>
        <d v="2014-07-08T00:00:00"/>
        <d v="2014-07-09T00:00:00"/>
        <d v="2014-07-10T00:00:00"/>
        <d v="2014-07-11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4T00:00:00"/>
        <d v="2014-07-25T00:00:00"/>
        <d v="2014-07-28T00:00:00"/>
        <d v="2014-07-29T00:00:00"/>
        <d v="2014-07-30T00:00:00"/>
        <d v="2014-07-31T00:00:00"/>
        <d v="2014-08-01T00:00:00"/>
        <d v="2014-08-04T00:00:00"/>
        <d v="2014-08-05T00:00:00"/>
        <d v="2014-08-06T00:00:00"/>
        <d v="2014-08-07T00:00:00"/>
        <d v="2014-08-08T00:00:00"/>
        <d v="2014-08-11T00:00:00"/>
        <d v="2014-08-12T00:00:00"/>
        <d v="2014-08-13T00:00:00"/>
        <d v="2014-08-14T00:00:00"/>
        <d v="2014-08-15T00:00:00"/>
        <d v="2014-08-18T00:00:00"/>
        <d v="2014-08-19T00:00:00"/>
        <d v="2014-08-20T00:00:00"/>
        <d v="2014-08-21T00:00:00"/>
        <d v="2014-08-22T00:00:00"/>
        <d v="2014-08-25T00:00:00"/>
        <d v="2014-08-26T00:00:00"/>
        <d v="2014-08-27T00:00:00"/>
        <d v="2014-08-28T00:00:00"/>
        <d v="2014-08-29T00:00:00"/>
        <d v="2014-09-01T00:00:00"/>
        <d v="2014-09-02T00:00:00"/>
        <d v="2014-09-03T00:00:00"/>
        <d v="2014-09-04T00:00:00"/>
        <d v="2014-09-05T00:00:00"/>
        <d v="2014-09-08T00:00:00"/>
        <d v="2014-09-09T00:00:00"/>
        <d v="2014-09-10T00:00:00"/>
        <d v="2014-09-11T00:00:00"/>
        <d v="2014-09-12T00:00:00"/>
        <d v="2014-09-15T00:00:00"/>
        <d v="2014-09-16T00:00:00"/>
        <d v="2014-09-17T00:00:00"/>
        <d v="2014-09-18T00:00:00"/>
        <d v="2014-09-19T00:00:00"/>
        <d v="2014-09-22T00:00:00"/>
        <d v="2014-09-23T00:00:00"/>
        <d v="2014-09-24T00:00:00"/>
        <d v="2014-09-25T00:00:00"/>
        <d v="2014-09-26T00:00:00"/>
        <d v="2014-09-29T00:00:00"/>
        <d v="2014-09-30T00:00:00"/>
        <d v="2014-10-01T00:00:00"/>
        <d v="2014-10-02T00:00:00"/>
        <d v="2014-10-03T00:00:00"/>
        <d v="2014-10-06T00:00:00"/>
        <d v="2014-10-07T00:00:00"/>
        <d v="2014-10-08T00:00:00"/>
        <d v="2014-10-09T00:00:00"/>
        <d v="2014-10-10T00:00:00"/>
        <d v="2014-10-13T00:00:00"/>
        <d v="2014-10-14T00:00:00"/>
        <d v="2014-10-15T00:00:00"/>
        <d v="2014-10-16T00:00:00"/>
        <d v="2014-10-17T00:00:00"/>
        <d v="2014-10-20T00:00:00"/>
        <d v="2014-10-21T00:00:00"/>
        <d v="2014-10-22T00:00:00"/>
        <d v="2014-10-23T00:00:00"/>
        <d v="2014-10-24T00:00:00"/>
        <d v="2014-10-27T00:00:00"/>
        <d v="2014-10-28T00:00:00"/>
        <d v="2014-10-29T00:00:00"/>
        <d v="2014-10-30T00:00:00"/>
        <d v="2014-10-31T00:00:00"/>
        <d v="2014-11-03T00:00:00"/>
        <d v="2014-11-04T00:00:00"/>
        <d v="2014-11-05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1-26T00:00:00"/>
        <d v="2014-11-27T00:00:00"/>
        <d v="2014-11-28T00:00:00"/>
        <d v="2014-12-01T00:00:00"/>
        <d v="2014-12-02T00:00:00"/>
        <d v="2014-12-03T00:00:00"/>
        <d v="2014-12-04T00:00:00"/>
        <d v="2014-12-05T00:00:00"/>
        <d v="2014-12-08T00:00:00"/>
        <d v="2014-12-09T00:00:00"/>
        <d v="2014-12-10T00:00:00"/>
        <d v="2014-12-11T00:00:00"/>
        <d v="2014-12-12T00:00:00"/>
        <d v="2014-12-15T00:00:00"/>
        <d v="2014-12-16T00:00:00"/>
        <d v="2014-12-17T00:00:00"/>
        <d v="2014-12-18T00:00:00"/>
        <d v="2014-12-19T00:00:00"/>
        <d v="2014-12-22T00:00:00"/>
        <d v="2014-12-23T00:00:00"/>
        <d v="2014-12-24T00:00:00"/>
        <d v="2014-12-25T00:00:00"/>
        <d v="2014-12-26T00:00:00"/>
        <d v="2014-12-29T00:00:00"/>
        <d v="2014-12-30T00:00:00"/>
        <d v="2014-12-31T00:00:00"/>
        <d v="2015-01-01T00:00:00"/>
        <d v="2015-01-02T00:00:00"/>
        <d v="2015-01-05T00:00:00"/>
        <d v="2015-01-06T00:00:00"/>
        <d v="2015-01-07T00:00:00"/>
        <d v="2015-01-08T00:00:00"/>
        <d v="2015-01-09T00:00:00"/>
        <d v="2015-01-12T00:00:00"/>
        <d v="2015-01-13T00:00:00"/>
        <d v="2015-01-14T00:00:00"/>
        <d v="2015-01-15T00:00:00"/>
        <d v="2015-01-16T00:00:00"/>
        <d v="2015-01-19T00:00:00"/>
        <d v="2015-01-20T00:00:00"/>
        <d v="2015-01-21T00:00:00"/>
        <d v="2015-01-22T00:00:00"/>
        <d v="2015-01-23T00:00:00"/>
        <d v="2015-01-26T00:00:00"/>
        <d v="2015-01-27T00:00:00"/>
        <d v="2015-01-28T00:00:00"/>
        <d v="2015-01-29T00:00:00"/>
        <d v="2015-01-30T00:00:00"/>
        <d v="2015-02-02T00:00:00"/>
        <d v="2015-02-03T00:00:00"/>
        <d v="2015-02-04T00:00:00"/>
        <d v="2015-02-05T00:00:00"/>
        <d v="2015-02-06T00:00:00"/>
        <d v="2015-02-09T00:00:00"/>
        <d v="2015-02-10T00:00:00"/>
        <d v="2015-02-11T00:00:00"/>
        <d v="2015-02-12T00:00:00"/>
        <d v="2015-02-13T00:00:00"/>
        <d v="2015-02-16T00:00:00"/>
        <d v="2015-02-17T00:00:00"/>
        <d v="2015-02-18T00:00:00"/>
        <d v="2015-02-19T00:00:00"/>
        <d v="2015-02-20T00:00:00"/>
        <d v="2015-02-23T00:00:00"/>
        <d v="2015-02-24T00:00:00"/>
        <d v="2015-02-25T00:00:00"/>
        <d v="2015-02-26T00:00:00"/>
        <d v="2015-02-27T00:00:00"/>
        <d v="2015-03-02T00:00:00"/>
        <d v="2015-03-03T00:00:00"/>
        <d v="2015-03-04T00:00:00"/>
        <d v="2015-03-05T00:00:00"/>
        <d v="2015-03-06T00:00:00"/>
        <d v="2015-03-09T00:00:00"/>
        <d v="2015-03-10T00:00:00"/>
        <d v="2015-03-11T00:00:00"/>
        <d v="2015-03-12T00:00:00"/>
        <d v="2015-03-13T00:00:00"/>
        <d v="2015-03-16T00:00:00"/>
        <d v="2015-03-17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3-31T00:00:00"/>
        <d v="2015-04-01T00:00:00"/>
        <d v="2015-04-02T00:00:00"/>
        <d v="2015-04-03T00:00:00"/>
        <d v="2015-04-06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1T00:00:00"/>
        <d v="2015-05-04T00:00:00"/>
        <d v="2015-05-05T00:00:00"/>
        <d v="2015-05-06T00:00:00"/>
      </sharedItems>
    </cacheField>
    <cacheField name="[orders].[orderDate (Month)].[orderDate (Month)]" caption="orderDate (Month)" numFmtId="0" hierarchy="34" level="1">
      <sharedItems count="12">
        <s v="Jul"/>
        <s v="Aug"/>
        <s v="Sep"/>
        <s v="Oct"/>
        <s v="Nov"/>
        <s v="Dec"/>
        <s v="Jan"/>
        <s v="Feb"/>
        <s v="Mar"/>
        <s v="Apr"/>
        <s v="May"/>
        <s v="Jun"/>
      </sharedItems>
    </cacheField>
    <cacheField name="[orders].[orderDate (Quarter)].[orderDate (Quarter)]" caption="orderDate (Quarter)" numFmtId="0" hierarchy="33" level="1">
      <sharedItems count="4">
        <s v="Qtr3"/>
        <s v="Qtr4"/>
        <s v="Qtr1"/>
        <s v="Qtr2"/>
      </sharedItems>
    </cacheField>
    <cacheField name="[orders].[orderDate (Year)].[orderDate (Year)]" caption="orderDate (Year)" numFmtId="0" hierarchy="32" level="1">
      <sharedItems count="3">
        <s v="2013"/>
        <s v="2014"/>
        <s v="2015"/>
      </sharedItems>
    </cacheField>
  </cacheFields>
  <cacheHierarchies count="61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employeeName]" caption="employeeName" attribute="1" defaultMemberUniqueName="[employees].[employeeName].[All]" allUniqueName="[employees].[employee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_details].[orderID]" caption="orderID" attribute="1" defaultMemberUniqueName="[order_details].[orderID].[All]" allUniqueName="[order_details].[orderID].[All]" dimensionUniqueName="[order_details]" displayFolder="" count="0" memberValueDatatype="20" unbalanced="0"/>
    <cacheHierarchy uniqueName="[order_details].[productID]" caption="productID" attribute="1" defaultMemberUniqueName="[order_details].[productID].[All]" allUniqueName="[order_details].[productID].[All]" dimensionUniqueName="[order_details]" displayFolder="" count="0" memberValueDatatype="20" unbalanced="0"/>
    <cacheHierarchy uniqueName="[order_details].[unitPrice]" caption="unitPrice" attribute="1" defaultMemberUniqueName="[order_details].[unitPrice].[All]" allUniqueName="[order_details].[unitPrice].[All]" dimensionUniqueName="[order_details]" displayFolder="" count="0" memberValueDatatype="5" unbalanced="0"/>
    <cacheHierarchy uniqueName="[order_details].[quantity]" caption="quantity" attribute="1" defaultMemberUniqueName="[order_details].[quantity].[All]" allUniqueName="[order_details].[quantity].[All]" dimensionUniqueName="[order_details]" displayFolder="" count="0" memberValueDatatype="20" unbalanced="0"/>
    <cacheHierarchy uniqueName="[order_details].[discount]" caption="discount" attribute="1" defaultMemberUniqueName="[order_details].[discount].[All]" allUniqueName="[order_details].[discount].[All]" dimensionUniqueName="[order_details]" displayFolder="" count="0" memberValueDatatype="5" unbalanced="0"/>
    <cacheHierarchy uniqueName="[order_details].[total sales]" caption="total sales" attribute="1" defaultMemberUniqueName="[order_details].[total sales].[All]" allUniqueName="[order_details].[total sales].[All]" dimensionUniqueName="[order_detail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2" memberValueDatatype="7" unbalanced="0">
      <fieldsUsage count="2">
        <fieldUsage x="-1"/>
        <fieldUsage x="1"/>
      </fieldsUsage>
    </cacheHierarchy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perID]" caption="shipperID" attribute="1" defaultMemberUniqueName="[orders].[shipperID].[All]" allUniqueName="[orders].[shipperID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pedDate (Year)]" caption="shippedDate (Year)" attribute="1" defaultMemberUniqueName="[orders].[shippedDate (Year)].[All]" allUniqueName="[orders].[shippedDate (Year)].[All]" dimensionUniqueName="[orders]" displayFolder="" count="0" memberValueDatatype="130" unbalanced="0"/>
    <cacheHierarchy uniqueName="[orders].[shippedDate (Quarter)]" caption="shippedDate (Quarter)" attribute="1" defaultMemberUniqueName="[orders].[shippedDate (Quarter)].[All]" allUniqueName="[orders].[shippedDate (Quarter)].[All]" dimensionUniqueName="[orders]" displayFolder="" count="0" memberValueDatatype="130" unbalanced="0"/>
    <cacheHierarchy uniqueName="[orders].[shippedDate (Month)]" caption="shippedDate (Month)" attribute="1" defaultMemberUniqueName="[orders].[shippedDate (Month)].[All]" allUniqueName="[orders].[shippedDate (Month)].[All]" dimensionUniqueName="[orders]" displayFolder="" count="0" memberValueDatatype="130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2" memberValueDatatype="130" unbalanced="0">
      <fieldsUsage count="2">
        <fieldUsage x="-1"/>
        <fieldUsage x="4"/>
      </fieldsUsage>
    </cacheHierarchy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2" memberValueDatatype="130" unbalanced="0">
      <fieldsUsage count="2">
        <fieldUsage x="-1"/>
        <fieldUsage x="3"/>
      </fieldsUsage>
    </cacheHierarchy>
    <cacheHierarchy uniqueName="[orders].[orderDate (Month)]" caption="orderDate (Month)" attribute="1" defaultMemberUniqueName="[orders].[orderDate (Month)].[All]" allUniqueName="[orders].[orderDate (Month)].[All]" dimensionUniqueName="[orders]" displayFolder="" count="2" memberValueDatatype="130" unbalanced="0">
      <fieldsUsage count="2">
        <fieldUsage x="-1"/>
        <fieldUsage x="2"/>
      </fieldsUsage>
    </cacheHierarchy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orders].[shippedDate (Month Index)]" caption="shippedDate (Month Index)" attribute="1" defaultMemberUniqueName="[orders].[shippedDate (Month Index)].[All]" allUniqueName="[orders].[shippedDate (Month Index)].[All]" dimensionUniqueName="[orders]" displayFolder="" count="0" memberValueDatatype="20" unbalanced="0" hidden="1"/>
    <cacheHierarchy uniqueName="[Measures].[__XL_Count shippers]" caption="__XL_Count shippers" measure="1" displayFolder="" measureGroup="shippers" count="0" hidden="1"/>
    <cacheHierarchy uniqueName="[Measures].[__XL_Count products]" caption="__XL_Count products" measure="1" displayFolder="" measureGroup="products" count="0" hidden="1"/>
    <cacheHierarchy uniqueName="[Measures].[__XL_Count orders]" caption="__XL_Count orders" measure="1" displayFolder="" measureGroup="orders" count="0" hidden="1"/>
    <cacheHierarchy uniqueName="[Measures].[__XL_Count order_details]" caption="__XL_Count order_details" measure="1" displayFolder="" measureGroup="order_details" count="0" hidden="1"/>
    <cacheHierarchy uniqueName="[Measures].[__XL_Count employees]" caption="__XL_Count employees" measure="1" displayFolder="" measureGroup="employees" count="0" hidden="1"/>
    <cacheHierarchy uniqueName="[Measures].[__XL_Count customers]" caption="__XL_Count customers" measure="1" displayFolder="" measureGroup="customers" count="0" hidden="1"/>
    <cacheHierarchy uniqueName="[Measures].[__XL_Count categories]" caption="__XL_Count categories" measure="1" displayFolder="" measureGroup="categories" count="0" hidden="1"/>
    <cacheHierarchy uniqueName="[Measures].[__No measures defined]" caption="__No measures defined" measure="1" displayFolder="" count="0" hidden="1"/>
    <cacheHierarchy uniqueName="[Measures].[Count of country]" caption="Count of country" measure="1" displayFolder="" measureGroup="employe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unitPrice]" caption="Sum of unitPric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quantityPerUnit]" caption="Count of quantityPerUnit" measure="1" displayFolder="" measureGroup="product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total sales]" caption="Sum of total sales" measure="1" displayFolder="" measureGroup="order_detail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unitPrice 2]" caption="Sum of unitPrice 2" measure="1" displayFolder="" measureGroup="product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quantity]" caption="Sum of quantity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freight]" caption="Sum of freight" measure="1" displayFolder="" measureGroup="order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total sales]" caption="Average of total sales" measure="1" displayFolder="" measureGroup="order_detail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8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_details" uniqueName="[order_details]" caption="order_details"/>
    <dimension name="orders" uniqueName="[orders]" caption="orders"/>
    <dimension name="products" uniqueName="[products]" caption="products"/>
    <dimension name="shippers" uniqueName="[shippers]" caption="shippers"/>
  </dimensions>
  <measureGroups count="7">
    <measureGroup name="categories" caption="categories"/>
    <measureGroup name="customers" caption="customers"/>
    <measureGroup name="employees" caption="employees"/>
    <measureGroup name="order_details" caption="order_details"/>
    <measureGroup name="orders" caption="orders"/>
    <measureGroup name="products" caption="products"/>
    <measureGroup name="shippers" caption="shippers"/>
  </measureGroups>
  <maps count="1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7"/>
    <map measureGroup="4" dimension="1"/>
    <map measureGroup="4" dimension="2"/>
    <map measureGroup="4" dimension="5"/>
    <map measureGroup="4" dimension="7"/>
    <map measureGroup="5" dimension="0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459.826550925929" backgroundQuery="1" createdVersion="5" refreshedVersion="8" minRefreshableVersion="3" recordCount="0" supportSubquery="1" supportAdvancedDrill="1" xr:uid="{DEFBF493-D696-4243-91D8-37E11DE913F3}">
  <cacheSource type="external" connectionId="8"/>
  <cacheFields count="1">
    <cacheField name="[Measures].[Sum of total sales]" caption="Sum of total sales" numFmtId="0" hierarchy="56" level="32767"/>
  </cacheFields>
  <cacheHierarchies count="61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employeeName]" caption="employeeName" attribute="1" defaultMemberUniqueName="[employees].[employeeName].[All]" allUniqueName="[employees].[employee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_details].[orderID]" caption="orderID" attribute="1" defaultMemberUniqueName="[order_details].[orderID].[All]" allUniqueName="[order_details].[orderID].[All]" dimensionUniqueName="[order_details]" displayFolder="" count="0" memberValueDatatype="20" unbalanced="0"/>
    <cacheHierarchy uniqueName="[order_details].[productID]" caption="productID" attribute="1" defaultMemberUniqueName="[order_details].[productID].[All]" allUniqueName="[order_details].[productID].[All]" dimensionUniqueName="[order_details]" displayFolder="" count="0" memberValueDatatype="20" unbalanced="0"/>
    <cacheHierarchy uniqueName="[order_details].[unitPrice]" caption="unitPrice" attribute="1" defaultMemberUniqueName="[order_details].[unitPrice].[All]" allUniqueName="[order_details].[unitPrice].[All]" dimensionUniqueName="[order_details]" displayFolder="" count="0" memberValueDatatype="5" unbalanced="0"/>
    <cacheHierarchy uniqueName="[order_details].[quantity]" caption="quantity" attribute="1" defaultMemberUniqueName="[order_details].[quantity].[All]" allUniqueName="[order_details].[quantity].[All]" dimensionUniqueName="[order_details]" displayFolder="" count="0" memberValueDatatype="20" unbalanced="0"/>
    <cacheHierarchy uniqueName="[order_details].[discount]" caption="discount" attribute="1" defaultMemberUniqueName="[order_details].[discount].[All]" allUniqueName="[order_details].[discount].[All]" dimensionUniqueName="[order_details]" displayFolder="" count="0" memberValueDatatype="5" unbalanced="0"/>
    <cacheHierarchy uniqueName="[order_details].[total sales]" caption="total sales" attribute="1" defaultMemberUniqueName="[order_details].[total sales].[All]" allUniqueName="[order_details].[total sales].[All]" dimensionUniqueName="[order_detail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perID]" caption="shipperID" attribute="1" defaultMemberUniqueName="[orders].[shipperID].[All]" allUniqueName="[orders].[shipperID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pedDate (Year)]" caption="shippedDate (Year)" attribute="1" defaultMemberUniqueName="[orders].[shippedDate (Year)].[All]" allUniqueName="[orders].[shippedDate (Year)].[All]" dimensionUniqueName="[orders]" displayFolder="" count="0" memberValueDatatype="130" unbalanced="0"/>
    <cacheHierarchy uniqueName="[orders].[shippedDate (Quarter)]" caption="shippedDate (Quarter)" attribute="1" defaultMemberUniqueName="[orders].[shippedDate (Quarter)].[All]" allUniqueName="[orders].[shippedDate (Quarter)].[All]" dimensionUniqueName="[orders]" displayFolder="" count="0" memberValueDatatype="130" unbalanced="0"/>
    <cacheHierarchy uniqueName="[orders].[shippedDate (Month)]" caption="shippedDate (Month)" attribute="1" defaultMemberUniqueName="[orders].[shippedDate (Month)].[All]" allUniqueName="[orders].[shippedDate (Month)].[All]" dimensionUniqueName="[orders]" displayFolder="" count="0" memberValueDatatype="130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orders].[shippedDate (Month Index)]" caption="shippedDate (Month Index)" attribute="1" defaultMemberUniqueName="[orders].[shippedDate (Month Index)].[All]" allUniqueName="[orders].[shippedDate (Month Index)].[All]" dimensionUniqueName="[orders]" displayFolder="" count="0" memberValueDatatype="20" unbalanced="0" hidden="1"/>
    <cacheHierarchy uniqueName="[Measures].[__XL_Count shippers]" caption="__XL_Count shippers" measure="1" displayFolder="" measureGroup="shippers" count="0" hidden="1"/>
    <cacheHierarchy uniqueName="[Measures].[__XL_Count products]" caption="__XL_Count products" measure="1" displayFolder="" measureGroup="products" count="0" hidden="1"/>
    <cacheHierarchy uniqueName="[Measures].[__XL_Count orders]" caption="__XL_Count orders" measure="1" displayFolder="" measureGroup="orders" count="0" hidden="1"/>
    <cacheHierarchy uniqueName="[Measures].[__XL_Count order_details]" caption="__XL_Count order_details" measure="1" displayFolder="" measureGroup="order_details" count="0" hidden="1"/>
    <cacheHierarchy uniqueName="[Measures].[__XL_Count employees]" caption="__XL_Count employees" measure="1" displayFolder="" measureGroup="employees" count="0" hidden="1"/>
    <cacheHierarchy uniqueName="[Measures].[__XL_Count customers]" caption="__XL_Count customers" measure="1" displayFolder="" measureGroup="customers" count="0" hidden="1"/>
    <cacheHierarchy uniqueName="[Measures].[__XL_Count categories]" caption="__XL_Count categories" measure="1" displayFolder="" measureGroup="categories" count="0" hidden="1"/>
    <cacheHierarchy uniqueName="[Measures].[__No measures defined]" caption="__No measures defined" measure="1" displayFolder="" count="0" hidden="1"/>
    <cacheHierarchy uniqueName="[Measures].[Count of country]" caption="Count of country" measure="1" displayFolder="" measureGroup="employe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unitPrice]" caption="Sum of unitPric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quantityPerUnit]" caption="Count of quantityPerUnit" measure="1" displayFolder="" measureGroup="product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total sales]" caption="Sum of total sales" measure="1" displayFolder="" measureGroup="order_detail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unitPrice 2]" caption="Sum of unitPrice 2" measure="1" displayFolder="" measureGroup="product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quantity]" caption="Sum of quantity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freight]" caption="Sum of freight" measure="1" displayFolder="" measureGroup="order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total sales]" caption="Average of total sales" measure="1" displayFolder="" measureGroup="order_detail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8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_details" uniqueName="[order_details]" caption="order_details"/>
    <dimension name="orders" uniqueName="[orders]" caption="orders"/>
    <dimension name="products" uniqueName="[products]" caption="products"/>
    <dimension name="shippers" uniqueName="[shippers]" caption="shippers"/>
  </dimensions>
  <measureGroups count="7">
    <measureGroup name="categories" caption="categories"/>
    <measureGroup name="customers" caption="customers"/>
    <measureGroup name="employees" caption="employees"/>
    <measureGroup name="order_details" caption="order_details"/>
    <measureGroup name="orders" caption="orders"/>
    <measureGroup name="products" caption="products"/>
    <measureGroup name="shippers" caption="shippers"/>
  </measureGroups>
  <maps count="1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7"/>
    <map measureGroup="4" dimension="1"/>
    <map measureGroup="4" dimension="2"/>
    <map measureGroup="4" dimension="5"/>
    <map measureGroup="4" dimension="7"/>
    <map measureGroup="5" dimension="0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459.826547685188" backgroundQuery="1" createdVersion="5" refreshedVersion="8" minRefreshableVersion="3" recordCount="0" supportSubquery="1" supportAdvancedDrill="1" xr:uid="{5C0C5FB2-36AB-402D-9ABF-30113134C8F2}">
  <cacheSource type="external" connectionId="8"/>
  <cacheFields count="1">
    <cacheField name="[Measures].[Sum of unitPrice]" caption="Sum of unitPrice" numFmtId="0" hierarchy="54" level="32767"/>
  </cacheFields>
  <cacheHierarchies count="61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employeeName]" caption="employeeName" attribute="1" defaultMemberUniqueName="[employees].[employeeName].[All]" allUniqueName="[employees].[employee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_details].[orderID]" caption="orderID" attribute="1" defaultMemberUniqueName="[order_details].[orderID].[All]" allUniqueName="[order_details].[orderID].[All]" dimensionUniqueName="[order_details]" displayFolder="" count="0" memberValueDatatype="20" unbalanced="0"/>
    <cacheHierarchy uniqueName="[order_details].[productID]" caption="productID" attribute="1" defaultMemberUniqueName="[order_details].[productID].[All]" allUniqueName="[order_details].[productID].[All]" dimensionUniqueName="[order_details]" displayFolder="" count="0" memberValueDatatype="20" unbalanced="0"/>
    <cacheHierarchy uniqueName="[order_details].[unitPrice]" caption="unitPrice" attribute="1" defaultMemberUniqueName="[order_details].[unitPrice].[All]" allUniqueName="[order_details].[unitPrice].[All]" dimensionUniqueName="[order_details]" displayFolder="" count="0" memberValueDatatype="5" unbalanced="0"/>
    <cacheHierarchy uniqueName="[order_details].[quantity]" caption="quantity" attribute="1" defaultMemberUniqueName="[order_details].[quantity].[All]" allUniqueName="[order_details].[quantity].[All]" dimensionUniqueName="[order_details]" displayFolder="" count="0" memberValueDatatype="20" unbalanced="0"/>
    <cacheHierarchy uniqueName="[order_details].[discount]" caption="discount" attribute="1" defaultMemberUniqueName="[order_details].[discount].[All]" allUniqueName="[order_details].[discount].[All]" dimensionUniqueName="[order_details]" displayFolder="" count="0" memberValueDatatype="5" unbalanced="0"/>
    <cacheHierarchy uniqueName="[order_details].[total sales]" caption="total sales" attribute="1" defaultMemberUniqueName="[order_details].[total sales].[All]" allUniqueName="[order_details].[total sales].[All]" dimensionUniqueName="[order_detail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perID]" caption="shipperID" attribute="1" defaultMemberUniqueName="[orders].[shipperID].[All]" allUniqueName="[orders].[shipperID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pedDate (Year)]" caption="shippedDate (Year)" attribute="1" defaultMemberUniqueName="[orders].[shippedDate (Year)].[All]" allUniqueName="[orders].[shippedDate (Year)].[All]" dimensionUniqueName="[orders]" displayFolder="" count="0" memberValueDatatype="130" unbalanced="0"/>
    <cacheHierarchy uniqueName="[orders].[shippedDate (Quarter)]" caption="shippedDate (Quarter)" attribute="1" defaultMemberUniqueName="[orders].[shippedDate (Quarter)].[All]" allUniqueName="[orders].[shippedDate (Quarter)].[All]" dimensionUniqueName="[orders]" displayFolder="" count="0" memberValueDatatype="130" unbalanced="0"/>
    <cacheHierarchy uniqueName="[orders].[shippedDate (Month)]" caption="shippedDate (Month)" attribute="1" defaultMemberUniqueName="[orders].[shippedDate (Month)].[All]" allUniqueName="[orders].[shippedDate (Month)].[All]" dimensionUniqueName="[orders]" displayFolder="" count="0" memberValueDatatype="130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orders].[shippedDate (Month Index)]" caption="shippedDate (Month Index)" attribute="1" defaultMemberUniqueName="[orders].[shippedDate (Month Index)].[All]" allUniqueName="[orders].[shippedDate (Month Index)].[All]" dimensionUniqueName="[orders]" displayFolder="" count="0" memberValueDatatype="20" unbalanced="0" hidden="1"/>
    <cacheHierarchy uniqueName="[Measures].[__XL_Count shippers]" caption="__XL_Count shippers" measure="1" displayFolder="" measureGroup="shippers" count="0" hidden="1"/>
    <cacheHierarchy uniqueName="[Measures].[__XL_Count products]" caption="__XL_Count products" measure="1" displayFolder="" measureGroup="products" count="0" hidden="1"/>
    <cacheHierarchy uniqueName="[Measures].[__XL_Count orders]" caption="__XL_Count orders" measure="1" displayFolder="" measureGroup="orders" count="0" hidden="1"/>
    <cacheHierarchy uniqueName="[Measures].[__XL_Count order_details]" caption="__XL_Count order_details" measure="1" displayFolder="" measureGroup="order_details" count="0" hidden="1"/>
    <cacheHierarchy uniqueName="[Measures].[__XL_Count employees]" caption="__XL_Count employees" measure="1" displayFolder="" measureGroup="employees" count="0" hidden="1"/>
    <cacheHierarchy uniqueName="[Measures].[__XL_Count customers]" caption="__XL_Count customers" measure="1" displayFolder="" measureGroup="customers" count="0" hidden="1"/>
    <cacheHierarchy uniqueName="[Measures].[__XL_Count categories]" caption="__XL_Count categories" measure="1" displayFolder="" measureGroup="categories" count="0" hidden="1"/>
    <cacheHierarchy uniqueName="[Measures].[__No measures defined]" caption="__No measures defined" measure="1" displayFolder="" count="0" hidden="1"/>
    <cacheHierarchy uniqueName="[Measures].[Count of country]" caption="Count of country" measure="1" displayFolder="" measureGroup="employe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unitPrice]" caption="Sum of unitPrice" measure="1" displayFolder="" measureGroup="order_detail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quantityPerUnit]" caption="Count of quantityPerUnit" measure="1" displayFolder="" measureGroup="product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total sales]" caption="Sum of total sales" measure="1" displayFolder="" measureGroup="order_detail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unitPrice 2]" caption="Sum of unitPrice 2" measure="1" displayFolder="" measureGroup="product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quantity]" caption="Sum of quantity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freight]" caption="Sum of freight" measure="1" displayFolder="" measureGroup="order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total sales]" caption="Average of total sales" measure="1" displayFolder="" measureGroup="order_detail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8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_details" uniqueName="[order_details]" caption="order_details"/>
    <dimension name="orders" uniqueName="[orders]" caption="orders"/>
    <dimension name="products" uniqueName="[products]" caption="products"/>
    <dimension name="shippers" uniqueName="[shippers]" caption="shippers"/>
  </dimensions>
  <measureGroups count="7">
    <measureGroup name="categories" caption="categories"/>
    <measureGroup name="customers" caption="customers"/>
    <measureGroup name="employees" caption="employees"/>
    <measureGroup name="order_details" caption="order_details"/>
    <measureGroup name="orders" caption="orders"/>
    <measureGroup name="products" caption="products"/>
    <measureGroup name="shippers" caption="shippers"/>
  </measureGroups>
  <maps count="1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7"/>
    <map measureGroup="4" dimension="1"/>
    <map measureGroup="4" dimension="2"/>
    <map measureGroup="4" dimension="5"/>
    <map measureGroup="4" dimension="7"/>
    <map measureGroup="5" dimension="0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466.303258101849" backgroundQuery="1" createdVersion="5" refreshedVersion="8" minRefreshableVersion="3" recordCount="0" supportSubquery="1" supportAdvancedDrill="1" xr:uid="{995C475F-F5D0-4909-9A29-9C65DDB000A4}">
  <cacheSource type="external" connectionId="8"/>
  <cacheFields count="1">
    <cacheField name="[Measures].[Average of total sales]" caption="Average of total sales" numFmtId="0" hierarchy="60" level="32767"/>
  </cacheFields>
  <cacheHierarchies count="61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employeeName]" caption="employeeName" attribute="1" defaultMemberUniqueName="[employees].[employeeName].[All]" allUniqueName="[employees].[employee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_details].[orderID]" caption="orderID" attribute="1" defaultMemberUniqueName="[order_details].[orderID].[All]" allUniqueName="[order_details].[orderID].[All]" dimensionUniqueName="[order_details]" displayFolder="" count="0" memberValueDatatype="20" unbalanced="0"/>
    <cacheHierarchy uniqueName="[order_details].[productID]" caption="productID" attribute="1" defaultMemberUniqueName="[order_details].[productID].[All]" allUniqueName="[order_details].[productID].[All]" dimensionUniqueName="[order_details]" displayFolder="" count="0" memberValueDatatype="20" unbalanced="0"/>
    <cacheHierarchy uniqueName="[order_details].[unitPrice]" caption="unitPrice" attribute="1" defaultMemberUniqueName="[order_details].[unitPrice].[All]" allUniqueName="[order_details].[unitPrice].[All]" dimensionUniqueName="[order_details]" displayFolder="" count="0" memberValueDatatype="5" unbalanced="0"/>
    <cacheHierarchy uniqueName="[order_details].[quantity]" caption="quantity" attribute="1" defaultMemberUniqueName="[order_details].[quantity].[All]" allUniqueName="[order_details].[quantity].[All]" dimensionUniqueName="[order_details]" displayFolder="" count="0" memberValueDatatype="20" unbalanced="0"/>
    <cacheHierarchy uniqueName="[order_details].[discount]" caption="discount" attribute="1" defaultMemberUniqueName="[order_details].[discount].[All]" allUniqueName="[order_details].[discount].[All]" dimensionUniqueName="[order_details]" displayFolder="" count="0" memberValueDatatype="5" unbalanced="0"/>
    <cacheHierarchy uniqueName="[order_details].[total sales]" caption="total sales" attribute="1" defaultMemberUniqueName="[order_details].[total sales].[All]" allUniqueName="[order_details].[total sales].[All]" dimensionUniqueName="[order_detail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perID]" caption="shipperID" attribute="1" defaultMemberUniqueName="[orders].[shipperID].[All]" allUniqueName="[orders].[shipperID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pedDate (Year)]" caption="shippedDate (Year)" attribute="1" defaultMemberUniqueName="[orders].[shippedDate (Year)].[All]" allUniqueName="[orders].[shippedDate (Year)].[All]" dimensionUniqueName="[orders]" displayFolder="" count="0" memberValueDatatype="130" unbalanced="0"/>
    <cacheHierarchy uniqueName="[orders].[shippedDate (Quarter)]" caption="shippedDate (Quarter)" attribute="1" defaultMemberUniqueName="[orders].[shippedDate (Quarter)].[All]" allUniqueName="[orders].[shippedDate (Quarter)].[All]" dimensionUniqueName="[orders]" displayFolder="" count="0" memberValueDatatype="130" unbalanced="0"/>
    <cacheHierarchy uniqueName="[orders].[shippedDate (Month)]" caption="shippedDate (Month)" attribute="1" defaultMemberUniqueName="[orders].[shippedDate (Month)].[All]" allUniqueName="[orders].[shippedDate (Month)].[All]" dimensionUniqueName="[orders]" displayFolder="" count="0" memberValueDatatype="130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orders].[shippedDate (Month Index)]" caption="shippedDate (Month Index)" attribute="1" defaultMemberUniqueName="[orders].[shippedDate (Month Index)].[All]" allUniqueName="[orders].[shippedDate (Month Index)].[All]" dimensionUniqueName="[orders]" displayFolder="" count="0" memberValueDatatype="20" unbalanced="0" hidden="1"/>
    <cacheHierarchy uniqueName="[Measures].[__XL_Count shippers]" caption="__XL_Count shippers" measure="1" displayFolder="" measureGroup="shippers" count="0" hidden="1"/>
    <cacheHierarchy uniqueName="[Measures].[__XL_Count products]" caption="__XL_Count products" measure="1" displayFolder="" measureGroup="products" count="0" hidden="1"/>
    <cacheHierarchy uniqueName="[Measures].[__XL_Count orders]" caption="__XL_Count orders" measure="1" displayFolder="" measureGroup="orders" count="0" hidden="1"/>
    <cacheHierarchy uniqueName="[Measures].[__XL_Count order_details]" caption="__XL_Count order_details" measure="1" displayFolder="" measureGroup="order_details" count="0" hidden="1"/>
    <cacheHierarchy uniqueName="[Measures].[__XL_Count employees]" caption="__XL_Count employees" measure="1" displayFolder="" measureGroup="employees" count="0" hidden="1"/>
    <cacheHierarchy uniqueName="[Measures].[__XL_Count customers]" caption="__XL_Count customers" measure="1" displayFolder="" measureGroup="customers" count="0" hidden="1"/>
    <cacheHierarchy uniqueName="[Measures].[__XL_Count categories]" caption="__XL_Count categories" measure="1" displayFolder="" measureGroup="categories" count="0" hidden="1"/>
    <cacheHierarchy uniqueName="[Measures].[__No measures defined]" caption="__No measures defined" measure="1" displayFolder="" count="0" hidden="1"/>
    <cacheHierarchy uniqueName="[Measures].[Count of country]" caption="Count of country" measure="1" displayFolder="" measureGroup="employe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unitPrice]" caption="Sum of unitPric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quantityPerUnit]" caption="Count of quantityPerUnit" measure="1" displayFolder="" measureGroup="product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total sales]" caption="Sum of total sales" measure="1" displayFolder="" measureGroup="order_detail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unitPrice 2]" caption="Sum of unitPrice 2" measure="1" displayFolder="" measureGroup="product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quantity]" caption="Sum of quantity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freight]" caption="Sum of freight" measure="1" displayFolder="" measureGroup="order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total sales]" caption="Average of total sales" measure="1" displayFolder="" measureGroup="order_detail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8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_details" uniqueName="[order_details]" caption="order_details"/>
    <dimension name="orders" uniqueName="[orders]" caption="orders"/>
    <dimension name="products" uniqueName="[products]" caption="products"/>
    <dimension name="shippers" uniqueName="[shippers]" caption="shippers"/>
  </dimensions>
  <measureGroups count="7">
    <measureGroup name="categories" caption="categories"/>
    <measureGroup name="customers" caption="customers"/>
    <measureGroup name="employees" caption="employees"/>
    <measureGroup name="order_details" caption="order_details"/>
    <measureGroup name="orders" caption="orders"/>
    <measureGroup name="products" caption="products"/>
    <measureGroup name="shippers" caption="shippers"/>
  </measureGroups>
  <maps count="1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7"/>
    <map measureGroup="4" dimension="1"/>
    <map measureGroup="4" dimension="2"/>
    <map measureGroup="4" dimension="5"/>
    <map measureGroup="4" dimension="7"/>
    <map measureGroup="5" dimension="0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459.820579398147" backgroundQuery="1" createdVersion="3" refreshedVersion="8" minRefreshableVersion="3" recordCount="0" supportSubquery="1" supportAdvancedDrill="1" xr:uid="{A9826948-933E-4D86-BBB9-8FF3A9A8758F}">
  <cacheSource type="external" connectionId="8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60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employeeName]" caption="employeeName" attribute="1" defaultMemberUniqueName="[employees].[employeeName].[All]" allUniqueName="[employees].[employee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_details].[orderID]" caption="orderID" attribute="1" defaultMemberUniqueName="[order_details].[orderID].[All]" allUniqueName="[order_details].[orderID].[All]" dimensionUniqueName="[order_details]" displayFolder="" count="0" memberValueDatatype="20" unbalanced="0"/>
    <cacheHierarchy uniqueName="[order_details].[productID]" caption="productID" attribute="1" defaultMemberUniqueName="[order_details].[productID].[All]" allUniqueName="[order_details].[productID].[All]" dimensionUniqueName="[order_details]" displayFolder="" count="0" memberValueDatatype="20" unbalanced="0"/>
    <cacheHierarchy uniqueName="[order_details].[unitPrice]" caption="unitPrice" attribute="1" defaultMemberUniqueName="[order_details].[unitPrice].[All]" allUniqueName="[order_details].[unitPrice].[All]" dimensionUniqueName="[order_details]" displayFolder="" count="0" memberValueDatatype="5" unbalanced="0"/>
    <cacheHierarchy uniqueName="[order_details].[quantity]" caption="quantity" attribute="1" defaultMemberUniqueName="[order_details].[quantity].[All]" allUniqueName="[order_details].[quantity].[All]" dimensionUniqueName="[order_details]" displayFolder="" count="0" memberValueDatatype="20" unbalanced="0"/>
    <cacheHierarchy uniqueName="[order_details].[discount]" caption="discount" attribute="1" defaultMemberUniqueName="[order_details].[discount].[All]" allUniqueName="[order_details].[discount].[All]" dimensionUniqueName="[order_details]" displayFolder="" count="0" memberValueDatatype="5" unbalanced="0"/>
    <cacheHierarchy uniqueName="[order_details].[total sales]" caption="total sales" attribute="1" defaultMemberUniqueName="[order_details].[total sales].[All]" allUniqueName="[order_details].[total sales].[All]" dimensionUniqueName="[order_detail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2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perID]" caption="shipperID" attribute="1" defaultMemberUniqueName="[orders].[shipperID].[All]" allUniqueName="[orders].[shipperID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pedDate (Year)]" caption="shippedDate (Year)" attribute="1" defaultMemberUniqueName="[orders].[shippedDate (Year)].[All]" allUniqueName="[orders].[shippedDate (Year)].[All]" dimensionUniqueName="[orders]" displayFolder="" count="0" memberValueDatatype="130" unbalanced="0"/>
    <cacheHierarchy uniqueName="[orders].[shippedDate (Quarter)]" caption="shippedDate (Quarter)" attribute="1" defaultMemberUniqueName="[orders].[shippedDate (Quarter)].[All]" allUniqueName="[orders].[shippedDate (Quarter)].[All]" dimensionUniqueName="[orders]" displayFolder="" count="0" memberValueDatatype="130" unbalanced="0"/>
    <cacheHierarchy uniqueName="[orders].[shippedDate (Month)]" caption="shippedDate (Month)" attribute="1" defaultMemberUniqueName="[orders].[shippedDate (Month)].[All]" allUniqueName="[orders].[shippedDate (Month)].[All]" dimensionUniqueName="[orders]" displayFolder="" count="0" memberValueDatatype="130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orders].[shippedDate (Month Index)]" caption="shippedDate (Month Index)" attribute="1" defaultMemberUniqueName="[orders].[shippedDate (Month Index)].[All]" allUniqueName="[orders].[shippedDate (Month Index)].[All]" dimensionUniqueName="[orders]" displayFolder="" count="0" memberValueDatatype="20" unbalanced="0" hidden="1"/>
    <cacheHierarchy uniqueName="[Measures].[__XL_Count shippers]" caption="__XL_Count shippers" measure="1" displayFolder="" measureGroup="shippers" count="0" hidden="1"/>
    <cacheHierarchy uniqueName="[Measures].[__XL_Count products]" caption="__XL_Count products" measure="1" displayFolder="" measureGroup="products" count="0" hidden="1"/>
    <cacheHierarchy uniqueName="[Measures].[__XL_Count orders]" caption="__XL_Count orders" measure="1" displayFolder="" measureGroup="orders" count="0" hidden="1"/>
    <cacheHierarchy uniqueName="[Measures].[__XL_Count order_details]" caption="__XL_Count order_details" measure="1" displayFolder="" measureGroup="order_details" count="0" hidden="1"/>
    <cacheHierarchy uniqueName="[Measures].[__XL_Count employees]" caption="__XL_Count employees" measure="1" displayFolder="" measureGroup="employees" count="0" hidden="1"/>
    <cacheHierarchy uniqueName="[Measures].[__XL_Count customers]" caption="__XL_Count customers" measure="1" displayFolder="" measureGroup="customers" count="0" hidden="1"/>
    <cacheHierarchy uniqueName="[Measures].[__XL_Count categories]" caption="__XL_Count categories" measure="1" displayFolder="" measureGroup="categories" count="0" hidden="1"/>
    <cacheHierarchy uniqueName="[Measures].[__No measures defined]" caption="__No measures defined" measure="1" displayFolder="" count="0" hidden="1"/>
    <cacheHierarchy uniqueName="[Measures].[Count of country]" caption="Count of country" measure="1" displayFolder="" measureGroup="employe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unitPrice]" caption="Sum of unitPric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quantityPerUnit]" caption="Count of quantityPerUnit" measure="1" displayFolder="" measureGroup="product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total sales]" caption="Sum of total sales" measure="1" displayFolder="" measureGroup="order_detail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unitPrice 2]" caption="Sum of unitPrice 2" measure="1" displayFolder="" measureGroup="product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quantity]" caption="Sum of quantity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freight]" caption="Sum of freight" measure="1" displayFolder="" measureGroup="order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167068960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9B2E9E-A001-4F4E-9D20-147453D78725}" name="PivotTable28" cacheId="1291" applyNumberFormats="0" applyBorderFormats="0" applyFontFormats="0" applyPatternFormats="0" applyAlignmentFormats="0" applyWidthHeightFormats="1" dataCaption="Values" tag="c063c257-b9b7-4755-b007-5a02e5a2e680" updatedVersion="8" minRefreshableVersion="5" useAutoFormatting="1" subtotalHiddenItems="1" itemPrintTitles="1" createdVersion="5" indent="0" outline="1" outlineData="1" multipleFieldFilters="0">
  <location ref="E4:E5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Average of total sales" fld="0" subtotal="average" baseField="0" baseItem="0"/>
  </dataFields>
  <formats count="3">
    <format dxfId="3">
      <pivotArea outline="0" collapsedLevelsAreSubtotals="1" fieldPosition="0"/>
    </format>
    <format dxfId="4">
      <pivotArea outline="0" collapsedLevelsAreSubtotals="1" fieldPosition="0"/>
    </format>
    <format dxfId="5">
      <pivotArea outline="0" collapsedLevelsAreSubtotals="1" fieldPosition="0"/>
    </format>
  </formats>
  <pivotHierarchies count="6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total sales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oyees]"/>
        <x15:activeTabTopLevelEntity name="[products]"/>
        <x15:activeTabTopLevelEntity name="[order_detail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280F6E-9F20-4042-943B-61FD77FCE381}" name="PivotTable24" cacheId="1279" applyNumberFormats="0" applyBorderFormats="0" applyFontFormats="0" applyPatternFormats="0" applyAlignmentFormats="0" applyWidthHeightFormats="1" dataCaption="Values" tag="5d00ec9d-fefd-4855-8ba9-36df7d9af961" updatedVersion="8" minRefreshableVersion="5" useAutoFormatting="1" subtotalHiddenItems="1" itemPrintTitles="1" createdVersion="5" indent="0" outline="1" outlineData="1" multipleFieldFilters="0" chartFormat="5">
  <location ref="T3:U14" firstHeaderRow="1" firstDataRow="1" firstDataCol="1"/>
  <pivotFields count="2">
    <pivotField axis="axisRow" allDrilled="1" subtotalTop="0" showAll="0" measureFilter="1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">
    <i>
      <x v="1"/>
    </i>
    <i>
      <x v="3"/>
    </i>
    <i>
      <x v="4"/>
    </i>
    <i>
      <x v="6"/>
    </i>
    <i>
      <x v="7"/>
    </i>
    <i>
      <x v="5"/>
    </i>
    <i>
      <x/>
    </i>
    <i>
      <x v="2"/>
    </i>
    <i>
      <x v="9"/>
    </i>
    <i>
      <x v="8"/>
    </i>
    <i t="grand">
      <x/>
    </i>
  </rowItems>
  <colItems count="1">
    <i/>
  </colItems>
  <dataFields count="1">
    <dataField name="Sum of total sales" fld="1" baseField="0" baseItem="0"/>
  </dataFields>
  <formats count="3">
    <format dxfId="21">
      <pivotArea outline="0" collapsedLevelsAreSubtotals="1" fieldPosition="0"/>
    </format>
    <format dxfId="22">
      <pivotArea outline="0" collapsedLevelsAreSubtotals="1" fieldPosition="0"/>
    </format>
    <format dxfId="23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valueBetween" id="3" iMeasureHier="56">
      <autoFilter ref="A1">
        <filterColumn colId="0">
          <customFilters and="1">
            <customFilter operator="greaterThanOrEqual" val="1500"/>
            <customFilter operator="lessThanOrEqual" val="4000"/>
          </customFilters>
        </filterColumn>
      </autoFilter>
    </filter>
  </filters>
  <rowHierarchiesUsage count="1">
    <rowHierarchyUsage hierarchyUsage="3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oyees]"/>
        <x15:activeTabTopLevelEntity name="[products]"/>
        <x15:activeTabTopLevelEntity name="[order_details]"/>
        <x15:activeTabTopLevelEntity name="[orders]"/>
        <x15:activeTabTopLevelEntity name="[shipp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4247DC-59DF-47B4-B0D8-F460657C5422}" name="PivotTable18" cacheId="1280" applyNumberFormats="0" applyBorderFormats="0" applyFontFormats="0" applyPatternFormats="0" applyAlignmentFormats="0" applyWidthHeightFormats="1" dataCaption="Values" tag="5be51cc2-91d5-4925-b13d-f120a5766ce0" updatedVersion="8" minRefreshableVersion="5" useAutoFormatting="1" subtotalHiddenItems="1" itemPrintTitles="1" createdVersion="5" indent="0" outline="1" outlineData="1" multipleFieldFilters="0" chartFormat="7">
  <location ref="O3:P7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freight" fld="1" baseField="0" baseItem="0"/>
  </dataFields>
  <formats count="3">
    <format dxfId="24">
      <pivotArea outline="0" collapsedLevelsAreSubtotals="1" fieldPosition="0"/>
    </format>
    <format dxfId="25">
      <pivotArea outline="0" collapsedLevelsAreSubtotals="1" fieldPosition="0"/>
    </format>
    <format dxfId="26">
      <pivotArea outline="0" collapsedLevelsAreSubtotals="1" fieldPosition="0"/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oyees]"/>
        <x15:activeTabTopLevelEntity name="[products]"/>
        <x15:activeTabTopLevelEntity name="[order_details]"/>
        <x15:activeTabTopLevelEntity name="[orders]"/>
        <x15:activeTabTopLevelEntity name="[shipp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AD5035-380B-4472-B3FE-17C6FB182809}" name="PivotTable17" cacheId="1281" applyNumberFormats="0" applyBorderFormats="0" applyFontFormats="0" applyPatternFormats="0" applyAlignmentFormats="0" applyWidthHeightFormats="1" dataCaption="Values" tag="b9b17646-cd64-4cda-8c53-f7bc8ccdf172" updatedVersion="8" minRefreshableVersion="5" useAutoFormatting="1" subtotalHiddenItems="1" itemPrintTitles="1" createdVersion="5" indent="0" outline="1" outlineData="1" multipleFieldFilters="0" chartFormat="18">
  <location ref="L3:M9" firstHeaderRow="1" firstDataRow="1" firstDataCol="1"/>
  <pivotFields count="2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2"/>
    </i>
    <i>
      <x v="4"/>
    </i>
    <i>
      <x/>
    </i>
    <i>
      <x v="1"/>
    </i>
    <i>
      <x v="3"/>
    </i>
    <i t="grand">
      <x/>
    </i>
  </rowItems>
  <colItems count="1">
    <i/>
  </colItems>
  <dataFields count="1">
    <dataField name="Sum of total sales" fld="1" baseField="0" baseItem="0"/>
  </dataFields>
  <formats count="3">
    <format dxfId="27">
      <pivotArea outline="0" collapsedLevelsAreSubtotals="1" fieldPosition="0"/>
    </format>
    <format dxfId="28">
      <pivotArea outline="0" collapsedLevelsAreSubtotals="1" fieldPosition="0"/>
    </format>
    <format dxfId="29">
      <pivotArea outline="0" collapsedLevelsAreSubtotals="1" fieldPosition="0"/>
    </format>
  </formats>
  <chartFormats count="6">
    <chartFormat chart="17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7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7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7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7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6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56">
      <autoFilter ref="A1">
        <filterColumn colId="0">
          <top10 val="5" filterVal="5"/>
        </filterColumn>
      </autoFilter>
    </filter>
  </filters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oyees]"/>
        <x15:activeTabTopLevelEntity name="[products]"/>
        <x15:activeTabTopLevelEntity name="[order_details]"/>
        <x15:activeTabTopLevelEntity name="[orders]"/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286646-DF7F-4F93-B407-EF2B4613B094}" name="PivotTable16" cacheId="1282" applyNumberFormats="0" applyBorderFormats="0" applyFontFormats="0" applyPatternFormats="0" applyAlignmentFormats="0" applyWidthHeightFormats="1" dataCaption="Values" tag="e4716578-1124-4dec-92b6-339711bbfb2f" updatedVersion="8" minRefreshableVersion="5" useAutoFormatting="1" subtotalHiddenItems="1" itemPrintTitles="1" createdVersion="5" indent="0" outline="1" outlineData="1" multipleFieldFilters="0" chartFormat="13">
  <location ref="I3:J9" firstHeaderRow="1" firstDataRow="1" firstDataCol="1"/>
  <pivotFields count="2">
    <pivotField dataField="1" subtotalTop="0" showAll="0" defaultSubtotal="0"/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6">
    <i>
      <x v="1"/>
    </i>
    <i>
      <x v="4"/>
    </i>
    <i>
      <x v="2"/>
    </i>
    <i>
      <x/>
    </i>
    <i>
      <x v="3"/>
    </i>
    <i t="grand">
      <x/>
    </i>
  </rowItems>
  <colItems count="1">
    <i/>
  </colItems>
  <dataFields count="1">
    <dataField name="Sum of total sales" fld="0" baseField="0" baseItem="0"/>
  </dataFields>
  <formats count="3">
    <format dxfId="39">
      <pivotArea outline="0" collapsedLevelsAreSubtotals="1" fieldPosition="0"/>
    </format>
    <format dxfId="40">
      <pivotArea outline="0" collapsedLevelsAreSubtotals="1" fieldPosition="0"/>
    </format>
    <format dxfId="41">
      <pivotArea outline="0" collapsedLevelsAreSubtotals="1" fieldPosition="0"/>
    </format>
  </formats>
  <chartFormats count="1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3" iMeasureHier="56">
      <autoFilter ref="A1">
        <filterColumn colId="0">
          <top10 val="5" filterVal="5"/>
        </filterColumn>
      </autoFilter>
    </filter>
  </filters>
  <rowHierarchiesUsage count="1">
    <rowHierarchyUsage hierarchyUsage="3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oyees]"/>
        <x15:activeTabTopLevelEntity name="[products]"/>
        <x15:activeTabTopLevelEntity name="[order_detail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2616FD-BACD-476B-93CF-9EF1AF93B2DF}" name="PivotTable14" cacheId="1283" applyNumberFormats="0" applyBorderFormats="0" applyFontFormats="0" applyPatternFormats="0" applyAlignmentFormats="0" applyWidthHeightFormats="1" dataCaption="Values" tag="2e276c73-37af-4079-aeaf-b5ffcf3b6820" updatedVersion="8" minRefreshableVersion="5" useAutoFormatting="1" subtotalHiddenItems="1" itemPrintTitles="1" createdVersion="5" indent="0" outline="1" outlineData="1" multipleFieldFilters="0" chartFormat="24">
  <location ref="F3:G7" firstHeaderRow="1" firstDataRow="1" firstDataCol="1"/>
  <pivotFields count="5">
    <pivotField dataField="1" subtotalTop="0" showAll="0" defaultSubtotal="0"/>
    <pivotField axis="axisRow" allDrilled="1" subtotalTop="0" showAll="0" dataSourceSort="1" defaultSubtotal="0" defaultAttributeDrillState="1">
      <items count="4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>
      <items count="4">
        <item x="0" e="0"/>
        <item x="1" e="0"/>
        <item x="2" e="0"/>
        <item x="3" e="0"/>
      </items>
    </pivotField>
    <pivotField axis="axisRow" allDrilled="1" subtotalTop="0" showAll="0" dataSourceSort="1" defaultSubtotal="0">
      <items count="3">
        <item x="0" e="0"/>
        <item x="1" e="0"/>
        <item x="2" e="0"/>
      </items>
    </pivotField>
  </pivotFields>
  <rowFields count="4">
    <field x="4"/>
    <field x="3"/>
    <field x="2"/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sales" fld="0" baseField="0" baseItem="0"/>
  </dataFields>
  <formats count="3">
    <format dxfId="33">
      <pivotArea outline="0" collapsedLevelsAreSubtotals="1" fieldPosition="0"/>
    </format>
    <format dxfId="34">
      <pivotArea outline="0" collapsedLevelsAreSubtotals="1" fieldPosition="0"/>
    </format>
    <format dxfId="35">
      <pivotArea outline="0" collapsedLevelsAreSubtotals="1" fieldPosition="0"/>
    </format>
  </formats>
  <chartFormats count="1"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32"/>
    <rowHierarchyUsage hierarchyUsage="33"/>
    <rowHierarchyUsage hierarchyUsage="34"/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oyees]"/>
        <x15:activeTabTopLevelEntity name="[products]"/>
        <x15:activeTabTopLevelEntity name="[order_detail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9ACF4D-0245-4FF9-9839-DE5C7B1D100D}" name="PivotTable15" cacheId="1284" applyNumberFormats="0" applyBorderFormats="0" applyFontFormats="0" applyPatternFormats="0" applyAlignmentFormats="0" applyWidthHeightFormats="1" dataCaption="Values" tag="0fd42ff9-7f92-43d9-a16f-976dc3d7d57f" updatedVersion="8" minRefreshableVersion="5" useAutoFormatting="1" subtotalHiddenItems="1" itemPrintTitles="1" createdVersion="5" indent="0" outline="1" outlineData="1" multipleFieldFilters="0">
  <location ref="D3:D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 of total sales" fld="0" baseField="0" baseItem="0"/>
  </dataFields>
  <formats count="3">
    <format dxfId="30">
      <pivotArea outline="0" collapsedLevelsAreSubtotals="1" fieldPosition="0"/>
    </format>
    <format dxfId="31">
      <pivotArea outline="0" collapsedLevelsAreSubtotals="1" fieldPosition="0"/>
    </format>
    <format dxfId="32">
      <pivotArea outline="0" collapsedLevelsAreSubtotals="1" fieldPosition="0"/>
    </format>
  </formats>
  <pivotHierarchies count="6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oyees]"/>
        <x15:activeTabTopLevelEntity name="[products]"/>
        <x15:activeTabTopLevelEntity name="[order_detail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210AE0-B4CB-4825-92F2-6954A7C9ABEE}" name="PivotTable1" cacheId="1285" applyNumberFormats="0" applyBorderFormats="0" applyFontFormats="0" applyPatternFormats="0" applyAlignmentFormats="0" applyWidthHeightFormats="1" dataCaption="Values" tag="bf74f5dc-b03c-4d6e-8d2a-7780c3b48188" updatedVersion="8" minRefreshableVersion="5" useAutoFormatting="1" subtotalHiddenItems="1" itemPrintTitles="1" createdVersion="5" indent="0" outline="1" outlineData="1" multipleFieldFilters="0">
  <location ref="B3:B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 of unitPrice" fld="0" baseField="0" baseItem="0" numFmtId="165"/>
  </dataFields>
  <formats count="3">
    <format dxfId="36">
      <pivotArea outline="0" collapsedLevelsAreSubtotals="1" fieldPosition="0"/>
    </format>
    <format dxfId="37">
      <pivotArea outline="0" collapsedLevelsAreSubtotals="1" fieldPosition="0"/>
    </format>
    <format dxfId="38">
      <pivotArea outline="0" collapsedLevelsAreSubtotals="1" fieldPosition="0"/>
    </format>
  </formats>
  <pivotHierarchies count="6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oyees]"/>
        <x15:activeTabTopLevelEntity name="[products]"/>
        <x15:activeTabTopLevelEntity name="[order_detail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F2772EF5-FD99-4345-96D4-F15F77B09378}" autoFormatId="16" applyNumberFormats="0" applyBorderFormats="0" applyFontFormats="0" applyPatternFormats="0" applyAlignmentFormats="0" applyWidthHeightFormats="0">
  <queryTableRefresh nextId="3">
    <queryTableFields count="2">
      <queryTableField id="1" name="shipperID" tableColumnId="1"/>
      <queryTableField id="2" name="companyNam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3ED003D4-6FFC-4FE7-A10B-F9E337041182}" autoFormatId="16" applyNumberFormats="0" applyBorderFormats="0" applyFontFormats="0" applyPatternFormats="0" applyAlignmentFormats="0" applyWidthHeightFormats="0">
  <queryTableRefresh nextId="7">
    <queryTableFields count="6">
      <queryTableField id="1" name="productID" tableColumnId="1"/>
      <queryTableField id="2" name="productName" tableColumnId="2"/>
      <queryTableField id="3" name="quantityPerUnit" tableColumnId="3"/>
      <queryTableField id="4" name="unitPrice" tableColumnId="4"/>
      <queryTableField id="5" name="discontinued" tableColumnId="5"/>
      <queryTableField id="6" name="categoryID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E4225EFB-CA39-4BED-AC61-B2615AE701F0}" autoFormatId="16" applyNumberFormats="0" applyBorderFormats="0" applyFontFormats="0" applyPatternFormats="0" applyAlignmentFormats="0" applyWidthHeightFormats="0">
  <queryTableRefresh nextId="9">
    <queryTableFields count="8">
      <queryTableField id="1" name="orderID" tableColumnId="1"/>
      <queryTableField id="2" name="customerID" tableColumnId="2"/>
      <queryTableField id="3" name="employeeID" tableColumnId="3"/>
      <queryTableField id="4" name="orderDate" tableColumnId="4"/>
      <queryTableField id="5" name="requiredDate" tableColumnId="5"/>
      <queryTableField id="6" name="shippedDate" tableColumnId="6"/>
      <queryTableField id="7" name="shipperID" tableColumnId="7"/>
      <queryTableField id="8" name="freight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57112324-E5CA-489C-B814-DD30E3AE8DB3}" autoFormatId="16" applyNumberFormats="0" applyBorderFormats="0" applyFontFormats="0" applyPatternFormats="0" applyAlignmentFormats="0" applyWidthHeightFormats="0">
  <queryTableRefresh nextId="7">
    <queryTableFields count="6">
      <queryTableField id="1" name="orderID" tableColumnId="1"/>
      <queryTableField id="2" name="productID" tableColumnId="2"/>
      <queryTableField id="3" name="unitPrice" tableColumnId="3"/>
      <queryTableField id="4" name="quantity" tableColumnId="4"/>
      <queryTableField id="5" name="discount" tableColumnId="5"/>
      <queryTableField id="6" name="total sales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C58DFE72-60BD-4BED-903D-90D286350236}" autoFormatId="16" applyNumberFormats="0" applyBorderFormats="0" applyFontFormats="0" applyPatternFormats="0" applyAlignmentFormats="0" applyWidthHeightFormats="0">
  <queryTableRefresh nextId="7">
    <queryTableFields count="6">
      <queryTableField id="1" name="employeeID" tableColumnId="1"/>
      <queryTableField id="2" name="employeeName" tableColumnId="2"/>
      <queryTableField id="3" name="title" tableColumnId="3"/>
      <queryTableField id="4" name="city" tableColumnId="4"/>
      <queryTableField id="5" name="country" tableColumnId="5"/>
      <queryTableField id="6" name="reportsTo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238EA6D-CB87-43A0-AA6E-59EE840A7609}" autoFormatId="16" applyNumberFormats="0" applyBorderFormats="0" applyFontFormats="0" applyPatternFormats="0" applyAlignmentFormats="0" applyWidthHeightFormats="0">
  <queryTableRefresh nextId="7">
    <queryTableFields count="6">
      <queryTableField id="1" name="customerID" tableColumnId="1"/>
      <queryTableField id="2" name="companyName" tableColumnId="2"/>
      <queryTableField id="3" name="contactName" tableColumnId="3"/>
      <queryTableField id="4" name="contactTitle" tableColumnId="4"/>
      <queryTableField id="5" name="city" tableColumnId="5"/>
      <queryTableField id="6" name="country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1EF1B2D-AF2A-4A81-AF31-47F43AEC9F85}" autoFormatId="16" applyNumberFormats="0" applyBorderFormats="0" applyFontFormats="0" applyPatternFormats="0" applyAlignmentFormats="0" applyWidthHeightFormats="0">
  <queryTableRefresh nextId="4">
    <queryTableFields count="3">
      <queryTableField id="1" name="categoryID" tableColumnId="1"/>
      <queryTableField id="2" name="categoryName" tableColumnId="2"/>
      <queryTableField id="3" name="description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A63D912-891A-4F5F-9A50-D2B1FA4DD634}" name="shippers" displayName="shippers" ref="A1:B4" tableType="queryTable" totalsRowShown="0">
  <autoFilter ref="A1:B4" xr:uid="{BA63D912-891A-4F5F-9A50-D2B1FA4DD634}"/>
  <tableColumns count="2">
    <tableColumn id="1" xr3:uid="{F01BD34D-F4E7-417D-9CD2-5BB2ED6D4274}" uniqueName="1" name="shipperID" queryTableFieldId="1"/>
    <tableColumn id="2" xr3:uid="{44B69E05-7F23-4FEB-B77C-D9C65ECCD566}" uniqueName="2" name="companyName" queryTableFieldId="2" dataDxfId="6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E5E8F2-8715-4B04-976A-4E060B239CC2}" name="products" displayName="products" ref="A1:F78" tableType="queryTable" totalsRowShown="0">
  <autoFilter ref="A1:F78" xr:uid="{EEE5E8F2-8715-4B04-976A-4E060B239CC2}"/>
  <tableColumns count="6">
    <tableColumn id="1" xr3:uid="{FCE77498-545B-4227-848E-CE58FEA3CA4A}" uniqueName="1" name="productID" queryTableFieldId="1"/>
    <tableColumn id="2" xr3:uid="{D781C013-3535-44BD-9425-397FF93696D4}" uniqueName="2" name="productName" queryTableFieldId="2" dataDxfId="59"/>
    <tableColumn id="3" xr3:uid="{22158261-667B-4EAF-B113-DC782806DA51}" uniqueName="3" name="quantityPerUnit" queryTableFieldId="3" dataDxfId="58"/>
    <tableColumn id="4" xr3:uid="{33522495-E972-4338-B65F-0A5130C20E6C}" uniqueName="4" name="unitPrice" queryTableFieldId="4"/>
    <tableColumn id="5" xr3:uid="{95D2BB03-8333-4F73-B968-AC6A61D8D618}" uniqueName="5" name="discontinued" queryTableFieldId="5"/>
    <tableColumn id="6" xr3:uid="{8C1B149D-AA58-4EC9-BA7F-DDE1CCE735E6}" uniqueName="6" name="categoryID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C995584-59A8-4461-BAE2-6DF86AA0ECC7}" name="orders" displayName="orders" ref="A1:H831" tableType="queryTable" totalsRowShown="0">
  <autoFilter ref="A1:H831" xr:uid="{FC995584-59A8-4461-BAE2-6DF86AA0ECC7}"/>
  <tableColumns count="8">
    <tableColumn id="1" xr3:uid="{BBE2223C-AB85-4CB2-B3A4-A8B6931E3160}" uniqueName="1" name="orderID" queryTableFieldId="1"/>
    <tableColumn id="2" xr3:uid="{42033BA9-6895-418D-9051-E5D26A6C013E}" uniqueName="2" name="customerID" queryTableFieldId="2" dataDxfId="57"/>
    <tableColumn id="3" xr3:uid="{B8B627AF-2277-4D85-A9DC-1CBF9300EBA3}" uniqueName="3" name="employeeID" queryTableFieldId="3"/>
    <tableColumn id="4" xr3:uid="{039E873D-59CD-4D86-9DE5-9205E8CC4972}" uniqueName="4" name="orderDate" queryTableFieldId="4" dataDxfId="56"/>
    <tableColumn id="5" xr3:uid="{267A0E8A-41C9-4D0A-87F0-423C8817EEC0}" uniqueName="5" name="requiredDate" queryTableFieldId="5" dataDxfId="55"/>
    <tableColumn id="6" xr3:uid="{A3C9392B-35B7-4CDA-801B-671622DAFBD4}" uniqueName="6" name="shippedDate" queryTableFieldId="6" dataDxfId="54"/>
    <tableColumn id="7" xr3:uid="{539D411B-E6D3-49C8-9A7F-C2390793C7E5}" uniqueName="7" name="shipperID" queryTableFieldId="7"/>
    <tableColumn id="8" xr3:uid="{60E515BE-1F97-4979-A61F-8C9A5AE42BAC}" uniqueName="8" name="freight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25CFFD-07D5-484F-84D8-262421BF4BC1}" name="order_details" displayName="order_details" ref="A1:F2156" tableType="queryTable" totalsRowShown="0">
  <autoFilter ref="A1:F2156" xr:uid="{2525CFFD-07D5-484F-84D8-262421BF4BC1}"/>
  <tableColumns count="6">
    <tableColumn id="1" xr3:uid="{8713CAAF-06DA-4E4A-A867-C97CD9A47574}" uniqueName="1" name="orderID" queryTableFieldId="1"/>
    <tableColumn id="2" xr3:uid="{3CCFEEED-3155-4D0C-84CE-10ECC90E8F26}" uniqueName="2" name="productID" queryTableFieldId="2"/>
    <tableColumn id="3" xr3:uid="{75360FFB-A2B9-406B-9344-DCF5D1F0C06E}" uniqueName="3" name="unitPrice" queryTableFieldId="3"/>
    <tableColumn id="4" xr3:uid="{099A73BE-75CE-4CF1-B811-52CBF5F2D2F0}" uniqueName="4" name="quantity" queryTableFieldId="4"/>
    <tableColumn id="5" xr3:uid="{4603BD9F-4D5C-49ED-AE5E-0CB3C19D652A}" uniqueName="5" name="discount" queryTableFieldId="5"/>
    <tableColumn id="6" xr3:uid="{1B86BB41-604E-4B40-9A35-F55DE6DB9A74}" uniqueName="6" name="total sales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3C951E-A334-47DF-81C2-08F53ED62193}" name="employees" displayName="employees" ref="A1:F10" tableType="queryTable" totalsRowShown="0">
  <autoFilter ref="A1:F10" xr:uid="{CF3C951E-A334-47DF-81C2-08F53ED62193}"/>
  <tableColumns count="6">
    <tableColumn id="1" xr3:uid="{DF832754-07D9-4B20-8D04-31E2D527FC90}" uniqueName="1" name="employeeID" queryTableFieldId="1"/>
    <tableColumn id="2" xr3:uid="{970EE0A7-3E18-4286-8361-95A6690F6400}" uniqueName="2" name="employeeName" queryTableFieldId="2" dataDxfId="53"/>
    <tableColumn id="3" xr3:uid="{A0D48334-9263-4563-9036-7B506EB011E8}" uniqueName="3" name="title" queryTableFieldId="3" dataDxfId="52"/>
    <tableColumn id="4" xr3:uid="{D95CE923-12B5-429A-9370-25749EE26236}" uniqueName="4" name="city" queryTableFieldId="4" dataDxfId="51"/>
    <tableColumn id="5" xr3:uid="{09FB4EC7-DC3B-426F-A37A-F40B23FD8030}" uniqueName="5" name="country" queryTableFieldId="5" dataDxfId="50"/>
    <tableColumn id="6" xr3:uid="{ACCD48A7-ECE6-4D2D-A695-BE4F77BFB148}" uniqueName="6" name="reportsTo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C94478-C064-446C-AC4E-512FFBD815D7}" name="customers" displayName="customers" ref="A1:F92" tableType="queryTable" totalsRowShown="0">
  <autoFilter ref="A1:F92" xr:uid="{A2C94478-C064-446C-AC4E-512FFBD815D7}"/>
  <tableColumns count="6">
    <tableColumn id="1" xr3:uid="{93B04058-A69F-4ADB-B531-8C3C7A3CB2FC}" uniqueName="1" name="customerID" queryTableFieldId="1" dataDxfId="49"/>
    <tableColumn id="2" xr3:uid="{EFF8B534-D98D-4760-A1D3-C8269004F1CF}" uniqueName="2" name="companyName" queryTableFieldId="2" dataDxfId="48"/>
    <tableColumn id="3" xr3:uid="{B75B5FAF-DF06-4353-AC27-95E8FD7CC20C}" uniqueName="3" name="contactName" queryTableFieldId="3" dataDxfId="47"/>
    <tableColumn id="4" xr3:uid="{258C1BA6-0D41-4DBC-AC0F-ED7F78C0C301}" uniqueName="4" name="contactTitle" queryTableFieldId="4" dataDxfId="46"/>
    <tableColumn id="5" xr3:uid="{F1B658AC-6215-4625-B6A5-376EB902F5B0}" uniqueName="5" name="city" queryTableFieldId="5" dataDxfId="45"/>
    <tableColumn id="6" xr3:uid="{B59B6A9E-0211-406B-A6B0-231F7798C815}" uniqueName="6" name="country" queryTableFieldId="6" dataDxfId="4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7D318A-4D15-4210-B2A3-782C69969F73}" name="categories" displayName="categories" ref="A1:C9" tableType="queryTable" totalsRowShown="0">
  <autoFilter ref="A1:C9" xr:uid="{DC7D318A-4D15-4210-B2A3-782C69969F73}"/>
  <tableColumns count="3">
    <tableColumn id="1" xr3:uid="{1931527B-4A2A-45AD-80EF-DB387BC4E5B0}" uniqueName="1" name="categoryID" queryTableFieldId="1"/>
    <tableColumn id="2" xr3:uid="{6360F12B-24C1-4CAA-AC94-500E34F54819}" uniqueName="2" name="categoryName" queryTableFieldId="2" dataDxfId="43"/>
    <tableColumn id="3" xr3:uid="{F5BAF6F3-8602-44F1-89D8-5198F492D45C}" uniqueName="3" name="description" queryTableFieldId="3" dataDxfId="4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orderDate" xr10:uid="{AF1A8BB0-8203-4943-A3B7-A7E9B83132EF}" sourceName="[orders].[orderDate]">
  <pivotTables>
    <pivotTable tabId="9" name="PivotTable14"/>
    <pivotTable tabId="9" name="PivotTable1"/>
    <pivotTable tabId="9" name="PivotTable15"/>
    <pivotTable tabId="9" name="PivotTable16"/>
    <pivotTable tabId="9" name="PivotTable17"/>
    <pivotTable tabId="9" name="PivotTable18"/>
    <pivotTable tabId="9" name="PivotTable24"/>
    <pivotTable tabId="9" name="PivotTable28"/>
  </pivotTables>
  <state minimalRefreshVersion="6" lastRefreshVersion="6" pivotCacheId="1670689604" filterType="unknown">
    <bounds startDate="2013-01-01T00:00:00" endDate="201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Date" xr10:uid="{E32C4A66-8023-45F1-971D-B70C5D3C4492}" cache="Timeline_orderDate" caption="orderDate" level="2" selectionLevel="2" scrollPosition="2013-01-11T00:00:00" style="TimeSlicerStyleLight6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microsoft.com/office/2011/relationships/timeline" Target="../timelines/timelin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5D39-6508-4C2F-A3EB-513E46517E50}">
  <dimension ref="A1:B4"/>
  <sheetViews>
    <sheetView workbookViewId="0">
      <selection activeCell="B14" sqref="B14"/>
    </sheetView>
  </sheetViews>
  <sheetFormatPr defaultRowHeight="14.4" x14ac:dyDescent="0.3"/>
  <cols>
    <col min="1" max="1" width="11.21875" bestFit="1" customWidth="1"/>
    <col min="2" max="2" width="16.21875" bestFit="1" customWidth="1"/>
  </cols>
  <sheetData>
    <row r="1" spans="1:2" x14ac:dyDescent="0.3">
      <c r="A1" t="s">
        <v>423</v>
      </c>
      <c r="B1" t="s">
        <v>20</v>
      </c>
    </row>
    <row r="2" spans="1:2" x14ac:dyDescent="0.3">
      <c r="A2">
        <v>1</v>
      </c>
      <c r="B2" s="1" t="s">
        <v>575</v>
      </c>
    </row>
    <row r="3" spans="1:2" x14ac:dyDescent="0.3">
      <c r="A3">
        <v>2</v>
      </c>
      <c r="B3" s="1" t="s">
        <v>576</v>
      </c>
    </row>
    <row r="4" spans="1:2" x14ac:dyDescent="0.3">
      <c r="A4">
        <v>3</v>
      </c>
      <c r="B4" s="1" t="s">
        <v>577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53E95-828F-4674-B7D5-0E26F91D7BC2}">
  <dimension ref="A1:F78"/>
  <sheetViews>
    <sheetView topLeftCell="A2" workbookViewId="0">
      <selection activeCell="B3" sqref="B3"/>
    </sheetView>
  </sheetViews>
  <sheetFormatPr defaultRowHeight="14.4" x14ac:dyDescent="0.3"/>
  <cols>
    <col min="1" max="1" width="11.6640625" bestFit="1" customWidth="1"/>
    <col min="2" max="2" width="29.5546875" bestFit="1" customWidth="1"/>
    <col min="3" max="3" width="17.77734375" bestFit="1" customWidth="1"/>
    <col min="4" max="4" width="10.6640625" bestFit="1" customWidth="1"/>
    <col min="5" max="5" width="14.109375" bestFit="1" customWidth="1"/>
    <col min="6" max="6" width="12.33203125" bestFit="1" customWidth="1"/>
  </cols>
  <sheetData>
    <row r="1" spans="1:6" x14ac:dyDescent="0.3">
      <c r="A1" t="s">
        <v>416</v>
      </c>
      <c r="B1" t="s">
        <v>425</v>
      </c>
      <c r="C1" t="s">
        <v>426</v>
      </c>
      <c r="D1" t="s">
        <v>417</v>
      </c>
      <c r="E1" t="s">
        <v>427</v>
      </c>
      <c r="F1" t="s">
        <v>0</v>
      </c>
    </row>
    <row r="2" spans="1:6" x14ac:dyDescent="0.3">
      <c r="A2">
        <v>1</v>
      </c>
      <c r="B2" s="1" t="s">
        <v>428</v>
      </c>
      <c r="C2" s="1" t="s">
        <v>429</v>
      </c>
      <c r="D2">
        <v>18</v>
      </c>
      <c r="E2">
        <v>0</v>
      </c>
      <c r="F2">
        <v>1</v>
      </c>
    </row>
    <row r="3" spans="1:6" x14ac:dyDescent="0.3">
      <c r="A3">
        <v>2</v>
      </c>
      <c r="B3" s="1" t="s">
        <v>430</v>
      </c>
      <c r="C3" s="1" t="s">
        <v>431</v>
      </c>
      <c r="D3">
        <v>19</v>
      </c>
      <c r="E3">
        <v>0</v>
      </c>
      <c r="F3">
        <v>1</v>
      </c>
    </row>
    <row r="4" spans="1:6" x14ac:dyDescent="0.3">
      <c r="A4">
        <v>3</v>
      </c>
      <c r="B4" s="1" t="s">
        <v>432</v>
      </c>
      <c r="C4" s="1" t="s">
        <v>433</v>
      </c>
      <c r="D4">
        <v>10</v>
      </c>
      <c r="E4">
        <v>0</v>
      </c>
      <c r="F4">
        <v>2</v>
      </c>
    </row>
    <row r="5" spans="1:6" x14ac:dyDescent="0.3">
      <c r="A5">
        <v>4</v>
      </c>
      <c r="B5" s="1" t="s">
        <v>434</v>
      </c>
      <c r="C5" s="1" t="s">
        <v>435</v>
      </c>
      <c r="D5">
        <v>22</v>
      </c>
      <c r="E5">
        <v>0</v>
      </c>
      <c r="F5">
        <v>2</v>
      </c>
    </row>
    <row r="6" spans="1:6" x14ac:dyDescent="0.3">
      <c r="A6">
        <v>5</v>
      </c>
      <c r="B6" s="1" t="s">
        <v>436</v>
      </c>
      <c r="C6" s="1" t="s">
        <v>437</v>
      </c>
      <c r="D6">
        <v>21.35</v>
      </c>
      <c r="E6">
        <v>1</v>
      </c>
      <c r="F6">
        <v>2</v>
      </c>
    </row>
    <row r="7" spans="1:6" x14ac:dyDescent="0.3">
      <c r="A7">
        <v>6</v>
      </c>
      <c r="B7" s="1" t="s">
        <v>438</v>
      </c>
      <c r="C7" s="1" t="s">
        <v>439</v>
      </c>
      <c r="D7">
        <v>25</v>
      </c>
      <c r="E7">
        <v>0</v>
      </c>
      <c r="F7">
        <v>2</v>
      </c>
    </row>
    <row r="8" spans="1:6" x14ac:dyDescent="0.3">
      <c r="A8">
        <v>7</v>
      </c>
      <c r="B8" s="1" t="s">
        <v>440</v>
      </c>
      <c r="C8" s="1" t="s">
        <v>441</v>
      </c>
      <c r="D8">
        <v>30</v>
      </c>
      <c r="E8">
        <v>0</v>
      </c>
      <c r="F8">
        <v>7</v>
      </c>
    </row>
    <row r="9" spans="1:6" x14ac:dyDescent="0.3">
      <c r="A9">
        <v>8</v>
      </c>
      <c r="B9" s="1" t="s">
        <v>442</v>
      </c>
      <c r="C9" s="1" t="s">
        <v>443</v>
      </c>
      <c r="D9">
        <v>40</v>
      </c>
      <c r="E9">
        <v>0</v>
      </c>
      <c r="F9">
        <v>2</v>
      </c>
    </row>
    <row r="10" spans="1:6" x14ac:dyDescent="0.3">
      <c r="A10">
        <v>9</v>
      </c>
      <c r="B10" s="1" t="s">
        <v>444</v>
      </c>
      <c r="C10" s="1" t="s">
        <v>445</v>
      </c>
      <c r="D10">
        <v>97</v>
      </c>
      <c r="E10">
        <v>1</v>
      </c>
      <c r="F10">
        <v>6</v>
      </c>
    </row>
    <row r="11" spans="1:6" x14ac:dyDescent="0.3">
      <c r="A11">
        <v>10</v>
      </c>
      <c r="B11" s="1" t="s">
        <v>446</v>
      </c>
      <c r="C11" s="1" t="s">
        <v>447</v>
      </c>
      <c r="D11">
        <v>31</v>
      </c>
      <c r="E11">
        <v>0</v>
      </c>
      <c r="F11">
        <v>8</v>
      </c>
    </row>
    <row r="12" spans="1:6" x14ac:dyDescent="0.3">
      <c r="A12">
        <v>11</v>
      </c>
      <c r="B12" s="1" t="s">
        <v>448</v>
      </c>
      <c r="C12" s="1" t="s">
        <v>449</v>
      </c>
      <c r="D12">
        <v>21</v>
      </c>
      <c r="E12">
        <v>0</v>
      </c>
      <c r="F12">
        <v>4</v>
      </c>
    </row>
    <row r="13" spans="1:6" x14ac:dyDescent="0.3">
      <c r="A13">
        <v>12</v>
      </c>
      <c r="B13" s="1" t="s">
        <v>450</v>
      </c>
      <c r="C13" s="1" t="s">
        <v>451</v>
      </c>
      <c r="D13">
        <v>38</v>
      </c>
      <c r="E13">
        <v>0</v>
      </c>
      <c r="F13">
        <v>4</v>
      </c>
    </row>
    <row r="14" spans="1:6" x14ac:dyDescent="0.3">
      <c r="A14">
        <v>13</v>
      </c>
      <c r="B14" s="1" t="s">
        <v>452</v>
      </c>
      <c r="C14" s="1" t="s">
        <v>453</v>
      </c>
      <c r="D14">
        <v>6</v>
      </c>
      <c r="E14">
        <v>0</v>
      </c>
      <c r="F14">
        <v>8</v>
      </c>
    </row>
    <row r="15" spans="1:6" x14ac:dyDescent="0.3">
      <c r="A15">
        <v>14</v>
      </c>
      <c r="B15" s="1" t="s">
        <v>454</v>
      </c>
      <c r="C15" s="1" t="s">
        <v>455</v>
      </c>
      <c r="D15">
        <v>23.25</v>
      </c>
      <c r="E15">
        <v>0</v>
      </c>
      <c r="F15">
        <v>7</v>
      </c>
    </row>
    <row r="16" spans="1:6" x14ac:dyDescent="0.3">
      <c r="A16">
        <v>15</v>
      </c>
      <c r="B16" s="1" t="s">
        <v>456</v>
      </c>
      <c r="C16" s="1" t="s">
        <v>457</v>
      </c>
      <c r="D16">
        <v>15.5</v>
      </c>
      <c r="E16">
        <v>0</v>
      </c>
      <c r="F16">
        <v>2</v>
      </c>
    </row>
    <row r="17" spans="1:6" x14ac:dyDescent="0.3">
      <c r="A17">
        <v>16</v>
      </c>
      <c r="B17" s="1" t="s">
        <v>458</v>
      </c>
      <c r="C17" s="1" t="s">
        <v>459</v>
      </c>
      <c r="D17">
        <v>17.45</v>
      </c>
      <c r="E17">
        <v>0</v>
      </c>
      <c r="F17">
        <v>3</v>
      </c>
    </row>
    <row r="18" spans="1:6" x14ac:dyDescent="0.3">
      <c r="A18">
        <v>17</v>
      </c>
      <c r="B18" s="1" t="s">
        <v>460</v>
      </c>
      <c r="C18" s="1" t="s">
        <v>461</v>
      </c>
      <c r="D18">
        <v>39</v>
      </c>
      <c r="E18">
        <v>1</v>
      </c>
      <c r="F18">
        <v>6</v>
      </c>
    </row>
    <row r="19" spans="1:6" x14ac:dyDescent="0.3">
      <c r="A19">
        <v>18</v>
      </c>
      <c r="B19" s="1" t="s">
        <v>462</v>
      </c>
      <c r="C19" s="1" t="s">
        <v>463</v>
      </c>
      <c r="D19">
        <v>62.5</v>
      </c>
      <c r="E19">
        <v>0</v>
      </c>
      <c r="F19">
        <v>8</v>
      </c>
    </row>
    <row r="20" spans="1:6" x14ac:dyDescent="0.3">
      <c r="A20">
        <v>19</v>
      </c>
      <c r="B20" s="1" t="s">
        <v>464</v>
      </c>
      <c r="C20" s="1" t="s">
        <v>465</v>
      </c>
      <c r="D20">
        <v>9.1999999999999993</v>
      </c>
      <c r="E20">
        <v>0</v>
      </c>
      <c r="F20">
        <v>3</v>
      </c>
    </row>
    <row r="21" spans="1:6" x14ac:dyDescent="0.3">
      <c r="A21">
        <v>20</v>
      </c>
      <c r="B21" s="1" t="s">
        <v>466</v>
      </c>
      <c r="C21" s="1" t="s">
        <v>467</v>
      </c>
      <c r="D21">
        <v>81</v>
      </c>
      <c r="E21">
        <v>0</v>
      </c>
      <c r="F21">
        <v>3</v>
      </c>
    </row>
    <row r="22" spans="1:6" x14ac:dyDescent="0.3">
      <c r="A22">
        <v>21</v>
      </c>
      <c r="B22" s="1" t="s">
        <v>468</v>
      </c>
      <c r="C22" s="1" t="s">
        <v>469</v>
      </c>
      <c r="D22">
        <v>10</v>
      </c>
      <c r="E22">
        <v>0</v>
      </c>
      <c r="F22">
        <v>3</v>
      </c>
    </row>
    <row r="23" spans="1:6" x14ac:dyDescent="0.3">
      <c r="A23">
        <v>22</v>
      </c>
      <c r="B23" s="1" t="s">
        <v>470</v>
      </c>
      <c r="C23" s="1" t="s">
        <v>471</v>
      </c>
      <c r="D23">
        <v>21</v>
      </c>
      <c r="E23">
        <v>0</v>
      </c>
      <c r="F23">
        <v>5</v>
      </c>
    </row>
    <row r="24" spans="1:6" x14ac:dyDescent="0.3">
      <c r="A24">
        <v>23</v>
      </c>
      <c r="B24" s="1" t="s">
        <v>472</v>
      </c>
      <c r="C24" s="1" t="s">
        <v>473</v>
      </c>
      <c r="D24">
        <v>9</v>
      </c>
      <c r="E24">
        <v>0</v>
      </c>
      <c r="F24">
        <v>5</v>
      </c>
    </row>
    <row r="25" spans="1:6" x14ac:dyDescent="0.3">
      <c r="A25">
        <v>24</v>
      </c>
      <c r="B25" s="1" t="s">
        <v>474</v>
      </c>
      <c r="C25" s="1" t="s">
        <v>475</v>
      </c>
      <c r="D25">
        <v>4.5</v>
      </c>
      <c r="E25">
        <v>1</v>
      </c>
      <c r="F25">
        <v>1</v>
      </c>
    </row>
    <row r="26" spans="1:6" x14ac:dyDescent="0.3">
      <c r="A26">
        <v>25</v>
      </c>
      <c r="B26" s="1" t="s">
        <v>476</v>
      </c>
      <c r="C26" s="1" t="s">
        <v>477</v>
      </c>
      <c r="D26">
        <v>14</v>
      </c>
      <c r="E26">
        <v>0</v>
      </c>
      <c r="F26">
        <v>3</v>
      </c>
    </row>
    <row r="27" spans="1:6" x14ac:dyDescent="0.3">
      <c r="A27">
        <v>26</v>
      </c>
      <c r="B27" s="1" t="s">
        <v>478</v>
      </c>
      <c r="C27" s="1" t="s">
        <v>479</v>
      </c>
      <c r="D27">
        <v>31.23</v>
      </c>
      <c r="E27">
        <v>0</v>
      </c>
      <c r="F27">
        <v>3</v>
      </c>
    </row>
    <row r="28" spans="1:6" x14ac:dyDescent="0.3">
      <c r="A28">
        <v>27</v>
      </c>
      <c r="B28" s="1" t="s">
        <v>480</v>
      </c>
      <c r="C28" s="1" t="s">
        <v>481</v>
      </c>
      <c r="D28">
        <v>43.9</v>
      </c>
      <c r="E28">
        <v>0</v>
      </c>
      <c r="F28">
        <v>3</v>
      </c>
    </row>
    <row r="29" spans="1:6" x14ac:dyDescent="0.3">
      <c r="A29">
        <v>28</v>
      </c>
      <c r="B29" s="1" t="s">
        <v>482</v>
      </c>
      <c r="C29" s="1" t="s">
        <v>483</v>
      </c>
      <c r="D29">
        <v>45.6</v>
      </c>
      <c r="E29">
        <v>1</v>
      </c>
      <c r="F29">
        <v>7</v>
      </c>
    </row>
    <row r="30" spans="1:6" x14ac:dyDescent="0.3">
      <c r="A30">
        <v>29</v>
      </c>
      <c r="B30" s="1" t="s">
        <v>484</v>
      </c>
      <c r="C30" s="1" t="s">
        <v>485</v>
      </c>
      <c r="D30">
        <v>123.79</v>
      </c>
      <c r="E30">
        <v>1</v>
      </c>
      <c r="F30">
        <v>6</v>
      </c>
    </row>
    <row r="31" spans="1:6" x14ac:dyDescent="0.3">
      <c r="A31">
        <v>30</v>
      </c>
      <c r="B31" s="1" t="s">
        <v>486</v>
      </c>
      <c r="C31" s="1" t="s">
        <v>487</v>
      </c>
      <c r="D31">
        <v>25.89</v>
      </c>
      <c r="E31">
        <v>0</v>
      </c>
      <c r="F31">
        <v>8</v>
      </c>
    </row>
    <row r="32" spans="1:6" x14ac:dyDescent="0.3">
      <c r="A32">
        <v>31</v>
      </c>
      <c r="B32" s="1" t="s">
        <v>488</v>
      </c>
      <c r="C32" s="1" t="s">
        <v>489</v>
      </c>
      <c r="D32">
        <v>12.5</v>
      </c>
      <c r="E32">
        <v>0</v>
      </c>
      <c r="F32">
        <v>4</v>
      </c>
    </row>
    <row r="33" spans="1:6" x14ac:dyDescent="0.3">
      <c r="A33">
        <v>32</v>
      </c>
      <c r="B33" s="1" t="s">
        <v>490</v>
      </c>
      <c r="C33" s="1" t="s">
        <v>491</v>
      </c>
      <c r="D33">
        <v>32</v>
      </c>
      <c r="E33">
        <v>0</v>
      </c>
      <c r="F33">
        <v>4</v>
      </c>
    </row>
    <row r="34" spans="1:6" x14ac:dyDescent="0.3">
      <c r="A34">
        <v>33</v>
      </c>
      <c r="B34" s="1" t="s">
        <v>492</v>
      </c>
      <c r="C34" s="1" t="s">
        <v>493</v>
      </c>
      <c r="D34">
        <v>2.5</v>
      </c>
      <c r="E34">
        <v>0</v>
      </c>
      <c r="F34">
        <v>4</v>
      </c>
    </row>
    <row r="35" spans="1:6" x14ac:dyDescent="0.3">
      <c r="A35">
        <v>34</v>
      </c>
      <c r="B35" s="1" t="s">
        <v>494</v>
      </c>
      <c r="C35" s="1" t="s">
        <v>431</v>
      </c>
      <c r="D35">
        <v>14</v>
      </c>
      <c r="E35">
        <v>0</v>
      </c>
      <c r="F35">
        <v>1</v>
      </c>
    </row>
    <row r="36" spans="1:6" x14ac:dyDescent="0.3">
      <c r="A36">
        <v>35</v>
      </c>
      <c r="B36" s="1" t="s">
        <v>495</v>
      </c>
      <c r="C36" s="1" t="s">
        <v>431</v>
      </c>
      <c r="D36">
        <v>18</v>
      </c>
      <c r="E36">
        <v>0</v>
      </c>
      <c r="F36">
        <v>1</v>
      </c>
    </row>
    <row r="37" spans="1:6" x14ac:dyDescent="0.3">
      <c r="A37">
        <v>36</v>
      </c>
      <c r="B37" s="1" t="s">
        <v>496</v>
      </c>
      <c r="C37" s="1" t="s">
        <v>497</v>
      </c>
      <c r="D37">
        <v>19</v>
      </c>
      <c r="E37">
        <v>0</v>
      </c>
      <c r="F37">
        <v>8</v>
      </c>
    </row>
    <row r="38" spans="1:6" x14ac:dyDescent="0.3">
      <c r="A38">
        <v>37</v>
      </c>
      <c r="B38" s="1" t="s">
        <v>498</v>
      </c>
      <c r="C38" s="1" t="s">
        <v>499</v>
      </c>
      <c r="D38">
        <v>26</v>
      </c>
      <c r="E38">
        <v>0</v>
      </c>
      <c r="F38">
        <v>8</v>
      </c>
    </row>
    <row r="39" spans="1:6" x14ac:dyDescent="0.3">
      <c r="A39">
        <v>38</v>
      </c>
      <c r="B39" s="1" t="s">
        <v>500</v>
      </c>
      <c r="C39" s="1" t="s">
        <v>501</v>
      </c>
      <c r="D39">
        <v>263.5</v>
      </c>
      <c r="E39">
        <v>0</v>
      </c>
      <c r="F39">
        <v>1</v>
      </c>
    </row>
    <row r="40" spans="1:6" x14ac:dyDescent="0.3">
      <c r="A40">
        <v>39</v>
      </c>
      <c r="B40" s="1" t="s">
        <v>502</v>
      </c>
      <c r="C40" s="1" t="s">
        <v>503</v>
      </c>
      <c r="D40">
        <v>18</v>
      </c>
      <c r="E40">
        <v>0</v>
      </c>
      <c r="F40">
        <v>1</v>
      </c>
    </row>
    <row r="41" spans="1:6" x14ac:dyDescent="0.3">
      <c r="A41">
        <v>40</v>
      </c>
      <c r="B41" s="1" t="s">
        <v>504</v>
      </c>
      <c r="C41" s="1" t="s">
        <v>505</v>
      </c>
      <c r="D41">
        <v>18.399999999999999</v>
      </c>
      <c r="E41">
        <v>0</v>
      </c>
      <c r="F41">
        <v>8</v>
      </c>
    </row>
    <row r="42" spans="1:6" x14ac:dyDescent="0.3">
      <c r="A42">
        <v>41</v>
      </c>
      <c r="B42" s="1" t="s">
        <v>506</v>
      </c>
      <c r="C42" s="1" t="s">
        <v>507</v>
      </c>
      <c r="D42">
        <v>9.65</v>
      </c>
      <c r="E42">
        <v>0</v>
      </c>
      <c r="F42">
        <v>8</v>
      </c>
    </row>
    <row r="43" spans="1:6" x14ac:dyDescent="0.3">
      <c r="A43">
        <v>42</v>
      </c>
      <c r="B43" s="1" t="s">
        <v>508</v>
      </c>
      <c r="C43" s="1" t="s">
        <v>509</v>
      </c>
      <c r="D43">
        <v>14</v>
      </c>
      <c r="E43">
        <v>1</v>
      </c>
      <c r="F43">
        <v>5</v>
      </c>
    </row>
    <row r="44" spans="1:6" x14ac:dyDescent="0.3">
      <c r="A44">
        <v>43</v>
      </c>
      <c r="B44" s="1" t="s">
        <v>510</v>
      </c>
      <c r="C44" s="1" t="s">
        <v>511</v>
      </c>
      <c r="D44">
        <v>46</v>
      </c>
      <c r="E44">
        <v>0</v>
      </c>
      <c r="F44">
        <v>1</v>
      </c>
    </row>
    <row r="45" spans="1:6" x14ac:dyDescent="0.3">
      <c r="A45">
        <v>44</v>
      </c>
      <c r="B45" s="1" t="s">
        <v>512</v>
      </c>
      <c r="C45" s="1" t="s">
        <v>513</v>
      </c>
      <c r="D45">
        <v>19.45</v>
      </c>
      <c r="E45">
        <v>0</v>
      </c>
      <c r="F45">
        <v>2</v>
      </c>
    </row>
    <row r="46" spans="1:6" x14ac:dyDescent="0.3">
      <c r="A46">
        <v>45</v>
      </c>
      <c r="B46" s="1" t="s">
        <v>514</v>
      </c>
      <c r="C46" s="1" t="s">
        <v>515</v>
      </c>
      <c r="D46">
        <v>9.5</v>
      </c>
      <c r="E46">
        <v>0</v>
      </c>
      <c r="F46">
        <v>8</v>
      </c>
    </row>
    <row r="47" spans="1:6" x14ac:dyDescent="0.3">
      <c r="A47">
        <v>46</v>
      </c>
      <c r="B47" s="1" t="s">
        <v>516</v>
      </c>
      <c r="C47" s="1" t="s">
        <v>517</v>
      </c>
      <c r="D47">
        <v>12</v>
      </c>
      <c r="E47">
        <v>0</v>
      </c>
      <c r="F47">
        <v>8</v>
      </c>
    </row>
    <row r="48" spans="1:6" x14ac:dyDescent="0.3">
      <c r="A48">
        <v>47</v>
      </c>
      <c r="B48" s="1" t="s">
        <v>518</v>
      </c>
      <c r="C48" s="1" t="s">
        <v>519</v>
      </c>
      <c r="D48">
        <v>9.5</v>
      </c>
      <c r="E48">
        <v>0</v>
      </c>
      <c r="F48">
        <v>3</v>
      </c>
    </row>
    <row r="49" spans="1:6" x14ac:dyDescent="0.3">
      <c r="A49">
        <v>48</v>
      </c>
      <c r="B49" s="1" t="s">
        <v>520</v>
      </c>
      <c r="C49" s="1" t="s">
        <v>521</v>
      </c>
      <c r="D49">
        <v>12.75</v>
      </c>
      <c r="E49">
        <v>0</v>
      </c>
      <c r="F49">
        <v>3</v>
      </c>
    </row>
    <row r="50" spans="1:6" x14ac:dyDescent="0.3">
      <c r="A50">
        <v>49</v>
      </c>
      <c r="B50" s="1" t="s">
        <v>522</v>
      </c>
      <c r="C50" s="1" t="s">
        <v>523</v>
      </c>
      <c r="D50">
        <v>20</v>
      </c>
      <c r="E50">
        <v>0</v>
      </c>
      <c r="F50">
        <v>3</v>
      </c>
    </row>
    <row r="51" spans="1:6" x14ac:dyDescent="0.3">
      <c r="A51">
        <v>50</v>
      </c>
      <c r="B51" s="1" t="s">
        <v>524</v>
      </c>
      <c r="C51" s="1" t="s">
        <v>525</v>
      </c>
      <c r="D51">
        <v>16.25</v>
      </c>
      <c r="E51">
        <v>0</v>
      </c>
      <c r="F51">
        <v>3</v>
      </c>
    </row>
    <row r="52" spans="1:6" x14ac:dyDescent="0.3">
      <c r="A52">
        <v>51</v>
      </c>
      <c r="B52" s="1" t="s">
        <v>526</v>
      </c>
      <c r="C52" s="1" t="s">
        <v>527</v>
      </c>
      <c r="D52">
        <v>53</v>
      </c>
      <c r="E52">
        <v>0</v>
      </c>
      <c r="F52">
        <v>7</v>
      </c>
    </row>
    <row r="53" spans="1:6" x14ac:dyDescent="0.3">
      <c r="A53">
        <v>52</v>
      </c>
      <c r="B53" s="1" t="s">
        <v>528</v>
      </c>
      <c r="C53" s="1" t="s">
        <v>529</v>
      </c>
      <c r="D53">
        <v>7</v>
      </c>
      <c r="E53">
        <v>0</v>
      </c>
      <c r="F53">
        <v>5</v>
      </c>
    </row>
    <row r="54" spans="1:6" x14ac:dyDescent="0.3">
      <c r="A54">
        <v>53</v>
      </c>
      <c r="B54" s="1" t="s">
        <v>530</v>
      </c>
      <c r="C54" s="1" t="s">
        <v>531</v>
      </c>
      <c r="D54">
        <v>32.799999999999997</v>
      </c>
      <c r="E54">
        <v>1</v>
      </c>
      <c r="F54">
        <v>6</v>
      </c>
    </row>
    <row r="55" spans="1:6" x14ac:dyDescent="0.3">
      <c r="A55">
        <v>54</v>
      </c>
      <c r="B55" s="1" t="s">
        <v>532</v>
      </c>
      <c r="C55" s="1" t="s">
        <v>533</v>
      </c>
      <c r="D55">
        <v>7.45</v>
      </c>
      <c r="E55">
        <v>0</v>
      </c>
      <c r="F55">
        <v>6</v>
      </c>
    </row>
    <row r="56" spans="1:6" x14ac:dyDescent="0.3">
      <c r="A56">
        <v>55</v>
      </c>
      <c r="B56" s="1" t="s">
        <v>534</v>
      </c>
      <c r="C56" s="1" t="s">
        <v>535</v>
      </c>
      <c r="D56">
        <v>24</v>
      </c>
      <c r="E56">
        <v>0</v>
      </c>
      <c r="F56">
        <v>6</v>
      </c>
    </row>
    <row r="57" spans="1:6" x14ac:dyDescent="0.3">
      <c r="A57">
        <v>56</v>
      </c>
      <c r="B57" s="1" t="s">
        <v>536</v>
      </c>
      <c r="C57" s="1" t="s">
        <v>537</v>
      </c>
      <c r="D57">
        <v>38</v>
      </c>
      <c r="E57">
        <v>0</v>
      </c>
      <c r="F57">
        <v>5</v>
      </c>
    </row>
    <row r="58" spans="1:6" x14ac:dyDescent="0.3">
      <c r="A58">
        <v>57</v>
      </c>
      <c r="B58" s="1" t="s">
        <v>538</v>
      </c>
      <c r="C58" s="1" t="s">
        <v>537</v>
      </c>
      <c r="D58">
        <v>19.5</v>
      </c>
      <c r="E58">
        <v>0</v>
      </c>
      <c r="F58">
        <v>5</v>
      </c>
    </row>
    <row r="59" spans="1:6" x14ac:dyDescent="0.3">
      <c r="A59">
        <v>58</v>
      </c>
      <c r="B59" s="1" t="s">
        <v>539</v>
      </c>
      <c r="C59" s="1" t="s">
        <v>540</v>
      </c>
      <c r="D59">
        <v>13.25</v>
      </c>
      <c r="E59">
        <v>0</v>
      </c>
      <c r="F59">
        <v>8</v>
      </c>
    </row>
    <row r="60" spans="1:6" x14ac:dyDescent="0.3">
      <c r="A60">
        <v>59</v>
      </c>
      <c r="B60" s="1" t="s">
        <v>541</v>
      </c>
      <c r="C60" s="1" t="s">
        <v>542</v>
      </c>
      <c r="D60">
        <v>55</v>
      </c>
      <c r="E60">
        <v>0</v>
      </c>
      <c r="F60">
        <v>4</v>
      </c>
    </row>
    <row r="61" spans="1:6" x14ac:dyDescent="0.3">
      <c r="A61">
        <v>60</v>
      </c>
      <c r="B61" s="1" t="s">
        <v>543</v>
      </c>
      <c r="C61" s="1" t="s">
        <v>544</v>
      </c>
      <c r="D61">
        <v>34</v>
      </c>
      <c r="E61">
        <v>0</v>
      </c>
      <c r="F61">
        <v>4</v>
      </c>
    </row>
    <row r="62" spans="1:6" x14ac:dyDescent="0.3">
      <c r="A62">
        <v>61</v>
      </c>
      <c r="B62" s="1" t="s">
        <v>545</v>
      </c>
      <c r="C62" s="1" t="s">
        <v>546</v>
      </c>
      <c r="D62">
        <v>28.5</v>
      </c>
      <c r="E62">
        <v>0</v>
      </c>
      <c r="F62">
        <v>2</v>
      </c>
    </row>
    <row r="63" spans="1:6" x14ac:dyDescent="0.3">
      <c r="A63">
        <v>62</v>
      </c>
      <c r="B63" s="1" t="s">
        <v>547</v>
      </c>
      <c r="C63" s="1" t="s">
        <v>548</v>
      </c>
      <c r="D63">
        <v>49.3</v>
      </c>
      <c r="E63">
        <v>0</v>
      </c>
      <c r="F63">
        <v>3</v>
      </c>
    </row>
    <row r="64" spans="1:6" x14ac:dyDescent="0.3">
      <c r="A64">
        <v>63</v>
      </c>
      <c r="B64" s="1" t="s">
        <v>549</v>
      </c>
      <c r="C64" s="1" t="s">
        <v>550</v>
      </c>
      <c r="D64">
        <v>43.9</v>
      </c>
      <c r="E64">
        <v>0</v>
      </c>
      <c r="F64">
        <v>2</v>
      </c>
    </row>
    <row r="65" spans="1:6" x14ac:dyDescent="0.3">
      <c r="A65">
        <v>64</v>
      </c>
      <c r="B65" s="1" t="s">
        <v>551</v>
      </c>
      <c r="C65" s="1" t="s">
        <v>552</v>
      </c>
      <c r="D65">
        <v>33.25</v>
      </c>
      <c r="E65">
        <v>0</v>
      </c>
      <c r="F65">
        <v>5</v>
      </c>
    </row>
    <row r="66" spans="1:6" x14ac:dyDescent="0.3">
      <c r="A66">
        <v>65</v>
      </c>
      <c r="B66" s="1" t="s">
        <v>553</v>
      </c>
      <c r="C66" s="1" t="s">
        <v>554</v>
      </c>
      <c r="D66">
        <v>21.05</v>
      </c>
      <c r="E66">
        <v>0</v>
      </c>
      <c r="F66">
        <v>2</v>
      </c>
    </row>
    <row r="67" spans="1:6" x14ac:dyDescent="0.3">
      <c r="A67">
        <v>66</v>
      </c>
      <c r="B67" s="1" t="s">
        <v>555</v>
      </c>
      <c r="C67" s="1" t="s">
        <v>556</v>
      </c>
      <c r="D67">
        <v>17</v>
      </c>
      <c r="E67">
        <v>0</v>
      </c>
      <c r="F67">
        <v>2</v>
      </c>
    </row>
    <row r="68" spans="1:6" x14ac:dyDescent="0.3">
      <c r="A68">
        <v>67</v>
      </c>
      <c r="B68" s="1" t="s">
        <v>557</v>
      </c>
      <c r="C68" s="1" t="s">
        <v>431</v>
      </c>
      <c r="D68">
        <v>14</v>
      </c>
      <c r="E68">
        <v>0</v>
      </c>
      <c r="F68">
        <v>1</v>
      </c>
    </row>
    <row r="69" spans="1:6" x14ac:dyDescent="0.3">
      <c r="A69">
        <v>68</v>
      </c>
      <c r="B69" s="1" t="s">
        <v>558</v>
      </c>
      <c r="C69" s="1" t="s">
        <v>559</v>
      </c>
      <c r="D69">
        <v>12.5</v>
      </c>
      <c r="E69">
        <v>0</v>
      </c>
      <c r="F69">
        <v>3</v>
      </c>
    </row>
    <row r="70" spans="1:6" x14ac:dyDescent="0.3">
      <c r="A70">
        <v>69</v>
      </c>
      <c r="B70" s="1" t="s">
        <v>560</v>
      </c>
      <c r="C70" s="1" t="s">
        <v>561</v>
      </c>
      <c r="D70">
        <v>36</v>
      </c>
      <c r="E70">
        <v>0</v>
      </c>
      <c r="F70">
        <v>4</v>
      </c>
    </row>
    <row r="71" spans="1:6" x14ac:dyDescent="0.3">
      <c r="A71">
        <v>70</v>
      </c>
      <c r="B71" s="1" t="s">
        <v>562</v>
      </c>
      <c r="C71" s="1" t="s">
        <v>563</v>
      </c>
      <c r="D71">
        <v>15</v>
      </c>
      <c r="E71">
        <v>0</v>
      </c>
      <c r="F71">
        <v>1</v>
      </c>
    </row>
    <row r="72" spans="1:6" x14ac:dyDescent="0.3">
      <c r="A72">
        <v>71</v>
      </c>
      <c r="B72" s="1" t="s">
        <v>564</v>
      </c>
      <c r="C72" s="1" t="s">
        <v>451</v>
      </c>
      <c r="D72">
        <v>21.5</v>
      </c>
      <c r="E72">
        <v>0</v>
      </c>
      <c r="F72">
        <v>4</v>
      </c>
    </row>
    <row r="73" spans="1:6" x14ac:dyDescent="0.3">
      <c r="A73">
        <v>72</v>
      </c>
      <c r="B73" s="1" t="s">
        <v>565</v>
      </c>
      <c r="C73" s="1" t="s">
        <v>491</v>
      </c>
      <c r="D73">
        <v>34.799999999999997</v>
      </c>
      <c r="E73">
        <v>0</v>
      </c>
      <c r="F73">
        <v>4</v>
      </c>
    </row>
    <row r="74" spans="1:6" x14ac:dyDescent="0.3">
      <c r="A74">
        <v>73</v>
      </c>
      <c r="B74" s="1" t="s">
        <v>566</v>
      </c>
      <c r="C74" s="1" t="s">
        <v>567</v>
      </c>
      <c r="D74">
        <v>15</v>
      </c>
      <c r="E74">
        <v>0</v>
      </c>
      <c r="F74">
        <v>8</v>
      </c>
    </row>
    <row r="75" spans="1:6" x14ac:dyDescent="0.3">
      <c r="A75">
        <v>74</v>
      </c>
      <c r="B75" s="1" t="s">
        <v>568</v>
      </c>
      <c r="C75" s="1" t="s">
        <v>542</v>
      </c>
      <c r="D75">
        <v>10</v>
      </c>
      <c r="E75">
        <v>0</v>
      </c>
      <c r="F75">
        <v>7</v>
      </c>
    </row>
    <row r="76" spans="1:6" x14ac:dyDescent="0.3">
      <c r="A76">
        <v>75</v>
      </c>
      <c r="B76" s="1" t="s">
        <v>569</v>
      </c>
      <c r="C76" s="1" t="s">
        <v>570</v>
      </c>
      <c r="D76">
        <v>7.75</v>
      </c>
      <c r="E76">
        <v>0</v>
      </c>
      <c r="F76">
        <v>1</v>
      </c>
    </row>
    <row r="77" spans="1:6" x14ac:dyDescent="0.3">
      <c r="A77">
        <v>76</v>
      </c>
      <c r="B77" s="1" t="s">
        <v>571</v>
      </c>
      <c r="C77" s="1" t="s">
        <v>572</v>
      </c>
      <c r="D77">
        <v>18</v>
      </c>
      <c r="E77">
        <v>0</v>
      </c>
      <c r="F77">
        <v>1</v>
      </c>
    </row>
    <row r="78" spans="1:6" x14ac:dyDescent="0.3">
      <c r="A78">
        <v>77</v>
      </c>
      <c r="B78" s="1" t="s">
        <v>573</v>
      </c>
      <c r="C78" s="1" t="s">
        <v>574</v>
      </c>
      <c r="D78">
        <v>13</v>
      </c>
      <c r="E78">
        <v>0</v>
      </c>
      <c r="F78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B708-5A91-4EEF-8C7D-6F08988C6051}">
  <dimension ref="A1:H831"/>
  <sheetViews>
    <sheetView workbookViewId="0">
      <selection activeCell="J10" sqref="J10"/>
    </sheetView>
  </sheetViews>
  <sheetFormatPr defaultRowHeight="14.4" x14ac:dyDescent="0.3"/>
  <cols>
    <col min="1" max="1" width="9.5546875" bestFit="1" customWidth="1"/>
    <col min="2" max="2" width="12.88671875" bestFit="1" customWidth="1"/>
    <col min="3" max="3" width="13.33203125" bestFit="1" customWidth="1"/>
    <col min="4" max="4" width="11.6640625" bestFit="1" customWidth="1"/>
    <col min="5" max="5" width="14.21875" bestFit="1" customWidth="1"/>
    <col min="6" max="6" width="13.77734375" bestFit="1" customWidth="1"/>
    <col min="7" max="7" width="11.21875" bestFit="1" customWidth="1"/>
    <col min="8" max="8" width="8.77734375" bestFit="1" customWidth="1"/>
  </cols>
  <sheetData>
    <row r="1" spans="1:8" x14ac:dyDescent="0.3">
      <c r="A1" t="s">
        <v>415</v>
      </c>
      <c r="B1" t="s">
        <v>19</v>
      </c>
      <c r="C1" t="s">
        <v>400</v>
      </c>
      <c r="D1" t="s">
        <v>420</v>
      </c>
      <c r="E1" t="s">
        <v>421</v>
      </c>
      <c r="F1" t="s">
        <v>422</v>
      </c>
      <c r="G1" t="s">
        <v>423</v>
      </c>
      <c r="H1" t="s">
        <v>424</v>
      </c>
    </row>
    <row r="2" spans="1:8" x14ac:dyDescent="0.3">
      <c r="A2">
        <v>10248</v>
      </c>
      <c r="B2" s="1" t="s">
        <v>369</v>
      </c>
      <c r="C2">
        <v>5</v>
      </c>
      <c r="D2" s="2">
        <v>41459</v>
      </c>
      <c r="E2" s="2">
        <v>41487</v>
      </c>
      <c r="F2" s="2">
        <v>41471</v>
      </c>
      <c r="G2">
        <v>3</v>
      </c>
      <c r="H2">
        <v>32.380000000000003</v>
      </c>
    </row>
    <row r="3" spans="1:8" x14ac:dyDescent="0.3">
      <c r="A3">
        <v>10249</v>
      </c>
      <c r="B3" s="1" t="s">
        <v>347</v>
      </c>
      <c r="C3">
        <v>6</v>
      </c>
      <c r="D3" s="2">
        <v>41460</v>
      </c>
      <c r="E3" s="2">
        <v>41502</v>
      </c>
      <c r="F3" s="2">
        <v>41465</v>
      </c>
      <c r="G3">
        <v>1</v>
      </c>
      <c r="H3">
        <v>11.61</v>
      </c>
    </row>
    <row r="4" spans="1:8" x14ac:dyDescent="0.3">
      <c r="A4">
        <v>10250</v>
      </c>
      <c r="B4" s="1" t="s">
        <v>174</v>
      </c>
      <c r="C4">
        <v>4</v>
      </c>
      <c r="D4" s="2">
        <v>41463</v>
      </c>
      <c r="E4" s="2">
        <v>41491</v>
      </c>
      <c r="F4" s="2">
        <v>41467</v>
      </c>
      <c r="G4">
        <v>2</v>
      </c>
      <c r="H4">
        <v>65.83</v>
      </c>
    </row>
    <row r="5" spans="1:8" x14ac:dyDescent="0.3">
      <c r="A5">
        <v>10251</v>
      </c>
      <c r="B5" s="1" t="s">
        <v>365</v>
      </c>
      <c r="C5">
        <v>3</v>
      </c>
      <c r="D5" s="2">
        <v>41463</v>
      </c>
      <c r="E5" s="2">
        <v>41491</v>
      </c>
      <c r="F5" s="2">
        <v>41470</v>
      </c>
      <c r="G5">
        <v>1</v>
      </c>
      <c r="H5">
        <v>41.34</v>
      </c>
    </row>
    <row r="6" spans="1:8" x14ac:dyDescent="0.3">
      <c r="A6">
        <v>10252</v>
      </c>
      <c r="B6" s="1" t="s">
        <v>336</v>
      </c>
      <c r="C6">
        <v>4</v>
      </c>
      <c r="D6" s="2">
        <v>41464</v>
      </c>
      <c r="E6" s="2">
        <v>41492</v>
      </c>
      <c r="F6" s="2">
        <v>41466</v>
      </c>
      <c r="G6">
        <v>2</v>
      </c>
      <c r="H6">
        <v>51.3</v>
      </c>
    </row>
    <row r="7" spans="1:8" x14ac:dyDescent="0.3">
      <c r="A7">
        <v>10253</v>
      </c>
      <c r="B7" s="1" t="s">
        <v>174</v>
      </c>
      <c r="C7">
        <v>3</v>
      </c>
      <c r="D7" s="2">
        <v>41465</v>
      </c>
      <c r="E7" s="2">
        <v>41479</v>
      </c>
      <c r="F7" s="2">
        <v>41471</v>
      </c>
      <c r="G7">
        <v>2</v>
      </c>
      <c r="H7">
        <v>58.17</v>
      </c>
    </row>
    <row r="8" spans="1:8" x14ac:dyDescent="0.3">
      <c r="A8">
        <v>10254</v>
      </c>
      <c r="B8" s="1" t="s">
        <v>88</v>
      </c>
      <c r="C8">
        <v>5</v>
      </c>
      <c r="D8" s="2">
        <v>41466</v>
      </c>
      <c r="E8" s="2">
        <v>41494</v>
      </c>
      <c r="F8" s="2">
        <v>41478</v>
      </c>
      <c r="G8">
        <v>2</v>
      </c>
      <c r="H8">
        <v>22.98</v>
      </c>
    </row>
    <row r="9" spans="1:8" x14ac:dyDescent="0.3">
      <c r="A9">
        <v>10255</v>
      </c>
      <c r="B9" s="1" t="s">
        <v>305</v>
      </c>
      <c r="C9">
        <v>9</v>
      </c>
      <c r="D9" s="2">
        <v>41467</v>
      </c>
      <c r="E9" s="2">
        <v>41495</v>
      </c>
      <c r="F9" s="2">
        <v>41470</v>
      </c>
      <c r="G9">
        <v>3</v>
      </c>
      <c r="H9">
        <v>148.33000000000001</v>
      </c>
    </row>
    <row r="10" spans="1:8" x14ac:dyDescent="0.3">
      <c r="A10">
        <v>10256</v>
      </c>
      <c r="B10" s="1" t="s">
        <v>382</v>
      </c>
      <c r="C10">
        <v>3</v>
      </c>
      <c r="D10" s="2">
        <v>41470</v>
      </c>
      <c r="E10" s="2">
        <v>41498</v>
      </c>
      <c r="F10" s="2">
        <v>41472</v>
      </c>
      <c r="G10">
        <v>2</v>
      </c>
      <c r="H10">
        <v>13.97</v>
      </c>
    </row>
    <row r="11" spans="1:8" x14ac:dyDescent="0.3">
      <c r="A11">
        <v>10257</v>
      </c>
      <c r="B11" s="1" t="s">
        <v>178</v>
      </c>
      <c r="C11">
        <v>4</v>
      </c>
      <c r="D11" s="2">
        <v>41471</v>
      </c>
      <c r="E11" s="2">
        <v>41499</v>
      </c>
      <c r="F11" s="2">
        <v>41477</v>
      </c>
      <c r="G11">
        <v>3</v>
      </c>
      <c r="H11">
        <v>81.91</v>
      </c>
    </row>
    <row r="12" spans="1:8" x14ac:dyDescent="0.3">
      <c r="A12">
        <v>10258</v>
      </c>
      <c r="B12" s="1" t="s">
        <v>113</v>
      </c>
      <c r="C12">
        <v>1</v>
      </c>
      <c r="D12" s="2">
        <v>41472</v>
      </c>
      <c r="E12" s="2">
        <v>41500</v>
      </c>
      <c r="F12" s="2">
        <v>41478</v>
      </c>
      <c r="G12">
        <v>1</v>
      </c>
      <c r="H12">
        <v>140.51</v>
      </c>
    </row>
    <row r="13" spans="1:8" x14ac:dyDescent="0.3">
      <c r="A13">
        <v>10259</v>
      </c>
      <c r="B13" s="1" t="s">
        <v>85</v>
      </c>
      <c r="C13">
        <v>4</v>
      </c>
      <c r="D13" s="2">
        <v>41473</v>
      </c>
      <c r="E13" s="2">
        <v>41501</v>
      </c>
      <c r="F13" s="2">
        <v>41480</v>
      </c>
      <c r="G13">
        <v>3</v>
      </c>
      <c r="H13">
        <v>3.25</v>
      </c>
    </row>
    <row r="14" spans="1:8" x14ac:dyDescent="0.3">
      <c r="A14">
        <v>10260</v>
      </c>
      <c r="B14" s="1" t="s">
        <v>262</v>
      </c>
      <c r="C14">
        <v>4</v>
      </c>
      <c r="D14" s="2">
        <v>41474</v>
      </c>
      <c r="E14" s="2">
        <v>41502</v>
      </c>
      <c r="F14" s="2">
        <v>41484</v>
      </c>
      <c r="G14">
        <v>1</v>
      </c>
      <c r="H14">
        <v>55.09</v>
      </c>
    </row>
    <row r="15" spans="1:8" x14ac:dyDescent="0.3">
      <c r="A15">
        <v>10261</v>
      </c>
      <c r="B15" s="1" t="s">
        <v>280</v>
      </c>
      <c r="C15">
        <v>4</v>
      </c>
      <c r="D15" s="2">
        <v>41474</v>
      </c>
      <c r="E15" s="2">
        <v>41502</v>
      </c>
      <c r="F15" s="2">
        <v>41485</v>
      </c>
      <c r="G15">
        <v>2</v>
      </c>
      <c r="H15">
        <v>3.05</v>
      </c>
    </row>
    <row r="16" spans="1:8" x14ac:dyDescent="0.3">
      <c r="A16">
        <v>10262</v>
      </c>
      <c r="B16" s="1" t="s">
        <v>293</v>
      </c>
      <c r="C16">
        <v>8</v>
      </c>
      <c r="D16" s="2">
        <v>41477</v>
      </c>
      <c r="E16" s="2">
        <v>41505</v>
      </c>
      <c r="F16" s="2">
        <v>41480</v>
      </c>
      <c r="G16">
        <v>3</v>
      </c>
      <c r="H16">
        <v>48.29</v>
      </c>
    </row>
    <row r="17" spans="1:8" x14ac:dyDescent="0.3">
      <c r="A17">
        <v>10263</v>
      </c>
      <c r="B17" s="1" t="s">
        <v>113</v>
      </c>
      <c r="C17">
        <v>9</v>
      </c>
      <c r="D17" s="2">
        <v>41478</v>
      </c>
      <c r="E17" s="2">
        <v>41506</v>
      </c>
      <c r="F17" s="2">
        <v>41486</v>
      </c>
      <c r="G17">
        <v>3</v>
      </c>
      <c r="H17">
        <v>146.06</v>
      </c>
    </row>
    <row r="18" spans="1:8" x14ac:dyDescent="0.3">
      <c r="A18">
        <v>10264</v>
      </c>
      <c r="B18" s="1" t="s">
        <v>131</v>
      </c>
      <c r="C18">
        <v>6</v>
      </c>
      <c r="D18" s="2">
        <v>41479</v>
      </c>
      <c r="E18" s="2">
        <v>41507</v>
      </c>
      <c r="F18" s="2">
        <v>41509</v>
      </c>
      <c r="G18">
        <v>3</v>
      </c>
      <c r="H18">
        <v>3.67</v>
      </c>
    </row>
    <row r="19" spans="1:8" x14ac:dyDescent="0.3">
      <c r="A19">
        <v>10265</v>
      </c>
      <c r="B19" s="1" t="s">
        <v>55</v>
      </c>
      <c r="C19">
        <v>2</v>
      </c>
      <c r="D19" s="2">
        <v>41480</v>
      </c>
      <c r="E19" s="2">
        <v>41508</v>
      </c>
      <c r="F19" s="2">
        <v>41498</v>
      </c>
      <c r="G19">
        <v>1</v>
      </c>
      <c r="H19">
        <v>55.28</v>
      </c>
    </row>
    <row r="20" spans="1:8" x14ac:dyDescent="0.3">
      <c r="A20">
        <v>10266</v>
      </c>
      <c r="B20" s="1" t="s">
        <v>377</v>
      </c>
      <c r="C20">
        <v>3</v>
      </c>
      <c r="D20" s="2">
        <v>41481</v>
      </c>
      <c r="E20" s="2">
        <v>41523</v>
      </c>
      <c r="F20" s="2">
        <v>41486</v>
      </c>
      <c r="G20">
        <v>3</v>
      </c>
      <c r="H20">
        <v>25.73</v>
      </c>
    </row>
    <row r="21" spans="1:8" x14ac:dyDescent="0.3">
      <c r="A21">
        <v>10267</v>
      </c>
      <c r="B21" s="1" t="s">
        <v>135</v>
      </c>
      <c r="C21">
        <v>4</v>
      </c>
      <c r="D21" s="2">
        <v>41484</v>
      </c>
      <c r="E21" s="2">
        <v>41512</v>
      </c>
      <c r="F21" s="2">
        <v>41492</v>
      </c>
      <c r="G21">
        <v>1</v>
      </c>
      <c r="H21">
        <v>208.58</v>
      </c>
    </row>
    <row r="22" spans="1:8" x14ac:dyDescent="0.3">
      <c r="A22">
        <v>10268</v>
      </c>
      <c r="B22" s="1" t="s">
        <v>169</v>
      </c>
      <c r="C22">
        <v>8</v>
      </c>
      <c r="D22" s="2">
        <v>41485</v>
      </c>
      <c r="E22" s="2">
        <v>41513</v>
      </c>
      <c r="F22" s="2">
        <v>41488</v>
      </c>
      <c r="G22">
        <v>3</v>
      </c>
      <c r="H22">
        <v>66.290000000000006</v>
      </c>
    </row>
    <row r="23" spans="1:8" x14ac:dyDescent="0.3">
      <c r="A23">
        <v>10269</v>
      </c>
      <c r="B23" s="1" t="s">
        <v>386</v>
      </c>
      <c r="C23">
        <v>5</v>
      </c>
      <c r="D23" s="2">
        <v>41486</v>
      </c>
      <c r="E23" s="2">
        <v>41500</v>
      </c>
      <c r="F23" s="2">
        <v>41495</v>
      </c>
      <c r="G23">
        <v>1</v>
      </c>
      <c r="H23">
        <v>4.5599999999999996</v>
      </c>
    </row>
    <row r="24" spans="1:8" x14ac:dyDescent="0.3">
      <c r="A24">
        <v>10270</v>
      </c>
      <c r="B24" s="1" t="s">
        <v>377</v>
      </c>
      <c r="C24">
        <v>1</v>
      </c>
      <c r="D24" s="2">
        <v>41487</v>
      </c>
      <c r="E24" s="2">
        <v>41515</v>
      </c>
      <c r="F24" s="2">
        <v>41488</v>
      </c>
      <c r="G24">
        <v>1</v>
      </c>
      <c r="H24">
        <v>136.54</v>
      </c>
    </row>
    <row r="25" spans="1:8" x14ac:dyDescent="0.3">
      <c r="A25">
        <v>10271</v>
      </c>
      <c r="B25" s="1" t="s">
        <v>332</v>
      </c>
      <c r="C25">
        <v>6</v>
      </c>
      <c r="D25" s="2">
        <v>41487</v>
      </c>
      <c r="E25" s="2">
        <v>41515</v>
      </c>
      <c r="F25" s="2">
        <v>41516</v>
      </c>
      <c r="G25">
        <v>2</v>
      </c>
      <c r="H25">
        <v>4.54</v>
      </c>
    </row>
    <row r="26" spans="1:8" x14ac:dyDescent="0.3">
      <c r="A26">
        <v>10272</v>
      </c>
      <c r="B26" s="1" t="s">
        <v>293</v>
      </c>
      <c r="C26">
        <v>6</v>
      </c>
      <c r="D26" s="2">
        <v>41488</v>
      </c>
      <c r="E26" s="2">
        <v>41516</v>
      </c>
      <c r="F26" s="2">
        <v>41492</v>
      </c>
      <c r="G26">
        <v>2</v>
      </c>
      <c r="H26">
        <v>98.03</v>
      </c>
    </row>
    <row r="27" spans="1:8" x14ac:dyDescent="0.3">
      <c r="A27">
        <v>10273</v>
      </c>
      <c r="B27" s="1" t="s">
        <v>286</v>
      </c>
      <c r="C27">
        <v>3</v>
      </c>
      <c r="D27" s="2">
        <v>41491</v>
      </c>
      <c r="E27" s="2">
        <v>41519</v>
      </c>
      <c r="F27" s="2">
        <v>41498</v>
      </c>
      <c r="G27">
        <v>3</v>
      </c>
      <c r="H27">
        <v>76.069999999999993</v>
      </c>
    </row>
    <row r="28" spans="1:8" x14ac:dyDescent="0.3">
      <c r="A28">
        <v>10274</v>
      </c>
      <c r="B28" s="1" t="s">
        <v>369</v>
      </c>
      <c r="C28">
        <v>6</v>
      </c>
      <c r="D28" s="2">
        <v>41492</v>
      </c>
      <c r="E28" s="2">
        <v>41520</v>
      </c>
      <c r="F28" s="2">
        <v>41502</v>
      </c>
      <c r="G28">
        <v>1</v>
      </c>
      <c r="H28">
        <v>6.01</v>
      </c>
    </row>
    <row r="29" spans="1:8" x14ac:dyDescent="0.3">
      <c r="A29">
        <v>10275</v>
      </c>
      <c r="B29" s="1" t="s">
        <v>235</v>
      </c>
      <c r="C29">
        <v>1</v>
      </c>
      <c r="D29" s="2">
        <v>41493</v>
      </c>
      <c r="E29" s="2">
        <v>41521</v>
      </c>
      <c r="F29" s="2">
        <v>41495</v>
      </c>
      <c r="G29">
        <v>1</v>
      </c>
      <c r="H29">
        <v>26.93</v>
      </c>
    </row>
    <row r="30" spans="1:8" x14ac:dyDescent="0.3">
      <c r="A30">
        <v>10276</v>
      </c>
      <c r="B30" s="1" t="s">
        <v>351</v>
      </c>
      <c r="C30">
        <v>8</v>
      </c>
      <c r="D30" s="2">
        <v>41494</v>
      </c>
      <c r="E30" s="2">
        <v>41508</v>
      </c>
      <c r="F30" s="2">
        <v>41500</v>
      </c>
      <c r="G30">
        <v>3</v>
      </c>
      <c r="H30">
        <v>13.84</v>
      </c>
    </row>
    <row r="31" spans="1:8" x14ac:dyDescent="0.3">
      <c r="A31">
        <v>10277</v>
      </c>
      <c r="B31" s="1" t="s">
        <v>248</v>
      </c>
      <c r="C31">
        <v>2</v>
      </c>
      <c r="D31" s="2">
        <v>41495</v>
      </c>
      <c r="E31" s="2">
        <v>41523</v>
      </c>
      <c r="F31" s="2">
        <v>41499</v>
      </c>
      <c r="G31">
        <v>3</v>
      </c>
      <c r="H31">
        <v>125.77</v>
      </c>
    </row>
    <row r="32" spans="1:8" x14ac:dyDescent="0.3">
      <c r="A32">
        <v>10278</v>
      </c>
      <c r="B32" s="1" t="s">
        <v>45</v>
      </c>
      <c r="C32">
        <v>8</v>
      </c>
      <c r="D32" s="2">
        <v>41498</v>
      </c>
      <c r="E32" s="2">
        <v>41526</v>
      </c>
      <c r="F32" s="2">
        <v>41502</v>
      </c>
      <c r="G32">
        <v>2</v>
      </c>
      <c r="H32">
        <v>92.69</v>
      </c>
    </row>
    <row r="33" spans="1:8" x14ac:dyDescent="0.3">
      <c r="A33">
        <v>10279</v>
      </c>
      <c r="B33" s="1" t="s">
        <v>215</v>
      </c>
      <c r="C33">
        <v>8</v>
      </c>
      <c r="D33" s="2">
        <v>41499</v>
      </c>
      <c r="E33" s="2">
        <v>41527</v>
      </c>
      <c r="F33" s="2">
        <v>41502</v>
      </c>
      <c r="G33">
        <v>2</v>
      </c>
      <c r="H33">
        <v>25.83</v>
      </c>
    </row>
    <row r="34" spans="1:8" x14ac:dyDescent="0.3">
      <c r="A34">
        <v>10280</v>
      </c>
      <c r="B34" s="1" t="s">
        <v>45</v>
      </c>
      <c r="C34">
        <v>2</v>
      </c>
      <c r="D34" s="2">
        <v>41500</v>
      </c>
      <c r="E34" s="2">
        <v>41528</v>
      </c>
      <c r="F34" s="2">
        <v>41529</v>
      </c>
      <c r="G34">
        <v>1</v>
      </c>
      <c r="H34">
        <v>8.98</v>
      </c>
    </row>
    <row r="35" spans="1:8" x14ac:dyDescent="0.3">
      <c r="A35">
        <v>10281</v>
      </c>
      <c r="B35" s="1" t="s">
        <v>309</v>
      </c>
      <c r="C35">
        <v>4</v>
      </c>
      <c r="D35" s="2">
        <v>41500</v>
      </c>
      <c r="E35" s="2">
        <v>41514</v>
      </c>
      <c r="F35" s="2">
        <v>41507</v>
      </c>
      <c r="G35">
        <v>1</v>
      </c>
      <c r="H35">
        <v>2.94</v>
      </c>
    </row>
    <row r="36" spans="1:8" x14ac:dyDescent="0.3">
      <c r="A36">
        <v>10282</v>
      </c>
      <c r="B36" s="1" t="s">
        <v>309</v>
      </c>
      <c r="C36">
        <v>4</v>
      </c>
      <c r="D36" s="2">
        <v>41501</v>
      </c>
      <c r="E36" s="2">
        <v>41529</v>
      </c>
      <c r="F36" s="2">
        <v>41507</v>
      </c>
      <c r="G36">
        <v>1</v>
      </c>
      <c r="H36">
        <v>12.69</v>
      </c>
    </row>
    <row r="37" spans="1:8" x14ac:dyDescent="0.3">
      <c r="A37">
        <v>10283</v>
      </c>
      <c r="B37" s="1" t="s">
        <v>223</v>
      </c>
      <c r="C37">
        <v>3</v>
      </c>
      <c r="D37" s="2">
        <v>41502</v>
      </c>
      <c r="E37" s="2">
        <v>41530</v>
      </c>
      <c r="F37" s="2">
        <v>41509</v>
      </c>
      <c r="G37">
        <v>3</v>
      </c>
      <c r="H37">
        <v>84.81</v>
      </c>
    </row>
    <row r="38" spans="1:8" x14ac:dyDescent="0.3">
      <c r="A38">
        <v>10284</v>
      </c>
      <c r="B38" s="1" t="s">
        <v>215</v>
      </c>
      <c r="C38">
        <v>4</v>
      </c>
      <c r="D38" s="2">
        <v>41505</v>
      </c>
      <c r="E38" s="2">
        <v>41533</v>
      </c>
      <c r="F38" s="2">
        <v>41513</v>
      </c>
      <c r="G38">
        <v>1</v>
      </c>
      <c r="H38">
        <v>76.56</v>
      </c>
    </row>
    <row r="39" spans="1:8" x14ac:dyDescent="0.3">
      <c r="A39">
        <v>10285</v>
      </c>
      <c r="B39" s="1" t="s">
        <v>286</v>
      </c>
      <c r="C39">
        <v>1</v>
      </c>
      <c r="D39" s="2">
        <v>41506</v>
      </c>
      <c r="E39" s="2">
        <v>41534</v>
      </c>
      <c r="F39" s="2">
        <v>41512</v>
      </c>
      <c r="G39">
        <v>2</v>
      </c>
      <c r="H39">
        <v>76.83</v>
      </c>
    </row>
    <row r="40" spans="1:8" x14ac:dyDescent="0.3">
      <c r="A40">
        <v>10286</v>
      </c>
      <c r="B40" s="1" t="s">
        <v>286</v>
      </c>
      <c r="C40">
        <v>8</v>
      </c>
      <c r="D40" s="2">
        <v>41507</v>
      </c>
      <c r="E40" s="2">
        <v>41535</v>
      </c>
      <c r="F40" s="2">
        <v>41516</v>
      </c>
      <c r="G40">
        <v>3</v>
      </c>
      <c r="H40">
        <v>229.24</v>
      </c>
    </row>
    <row r="41" spans="1:8" x14ac:dyDescent="0.3">
      <c r="A41">
        <v>10287</v>
      </c>
      <c r="B41" s="1" t="s">
        <v>302</v>
      </c>
      <c r="C41">
        <v>8</v>
      </c>
      <c r="D41" s="2">
        <v>41508</v>
      </c>
      <c r="E41" s="2">
        <v>41536</v>
      </c>
      <c r="F41" s="2">
        <v>41514</v>
      </c>
      <c r="G41">
        <v>3</v>
      </c>
      <c r="H41">
        <v>12.76</v>
      </c>
    </row>
    <row r="42" spans="1:8" x14ac:dyDescent="0.3">
      <c r="A42">
        <v>10288</v>
      </c>
      <c r="B42" s="1" t="s">
        <v>298</v>
      </c>
      <c r="C42">
        <v>4</v>
      </c>
      <c r="D42" s="2">
        <v>41509</v>
      </c>
      <c r="E42" s="2">
        <v>41537</v>
      </c>
      <c r="F42" s="2">
        <v>41520</v>
      </c>
      <c r="G42">
        <v>1</v>
      </c>
      <c r="H42">
        <v>7.45</v>
      </c>
    </row>
    <row r="43" spans="1:8" x14ac:dyDescent="0.3">
      <c r="A43">
        <v>10289</v>
      </c>
      <c r="B43" s="1" t="s">
        <v>76</v>
      </c>
      <c r="C43">
        <v>7</v>
      </c>
      <c r="D43" s="2">
        <v>41512</v>
      </c>
      <c r="E43" s="2">
        <v>41540</v>
      </c>
      <c r="F43" s="2">
        <v>41514</v>
      </c>
      <c r="G43">
        <v>3</v>
      </c>
      <c r="H43">
        <v>22.77</v>
      </c>
    </row>
    <row r="44" spans="1:8" x14ac:dyDescent="0.3">
      <c r="A44">
        <v>10290</v>
      </c>
      <c r="B44" s="1" t="s">
        <v>93</v>
      </c>
      <c r="C44">
        <v>8</v>
      </c>
      <c r="D44" s="2">
        <v>41513</v>
      </c>
      <c r="E44" s="2">
        <v>41541</v>
      </c>
      <c r="F44" s="2">
        <v>41520</v>
      </c>
      <c r="G44">
        <v>1</v>
      </c>
      <c r="H44">
        <v>79.7</v>
      </c>
    </row>
    <row r="45" spans="1:8" x14ac:dyDescent="0.3">
      <c r="A45">
        <v>10291</v>
      </c>
      <c r="B45" s="1" t="s">
        <v>280</v>
      </c>
      <c r="C45">
        <v>6</v>
      </c>
      <c r="D45" s="2">
        <v>41513</v>
      </c>
      <c r="E45" s="2">
        <v>41541</v>
      </c>
      <c r="F45" s="2">
        <v>41521</v>
      </c>
      <c r="G45">
        <v>2</v>
      </c>
      <c r="H45">
        <v>6.4</v>
      </c>
    </row>
    <row r="46" spans="1:8" x14ac:dyDescent="0.3">
      <c r="A46">
        <v>10292</v>
      </c>
      <c r="B46" s="1" t="s">
        <v>354</v>
      </c>
      <c r="C46">
        <v>1</v>
      </c>
      <c r="D46" s="2">
        <v>41514</v>
      </c>
      <c r="E46" s="2">
        <v>41542</v>
      </c>
      <c r="F46" s="2">
        <v>41519</v>
      </c>
      <c r="G46">
        <v>2</v>
      </c>
      <c r="H46">
        <v>1.35</v>
      </c>
    </row>
    <row r="47" spans="1:8" x14ac:dyDescent="0.3">
      <c r="A47">
        <v>10293</v>
      </c>
      <c r="B47" s="1" t="s">
        <v>351</v>
      </c>
      <c r="C47">
        <v>1</v>
      </c>
      <c r="D47" s="2">
        <v>41515</v>
      </c>
      <c r="E47" s="2">
        <v>41543</v>
      </c>
      <c r="F47" s="2">
        <v>41528</v>
      </c>
      <c r="G47">
        <v>3</v>
      </c>
      <c r="H47">
        <v>21.18</v>
      </c>
    </row>
    <row r="48" spans="1:8" x14ac:dyDescent="0.3">
      <c r="A48">
        <v>10294</v>
      </c>
      <c r="B48" s="1" t="s">
        <v>293</v>
      </c>
      <c r="C48">
        <v>4</v>
      </c>
      <c r="D48" s="2">
        <v>41516</v>
      </c>
      <c r="E48" s="2">
        <v>41544</v>
      </c>
      <c r="F48" s="2">
        <v>41522</v>
      </c>
      <c r="G48">
        <v>2</v>
      </c>
      <c r="H48">
        <v>147.26</v>
      </c>
    </row>
    <row r="49" spans="1:8" x14ac:dyDescent="0.3">
      <c r="A49">
        <v>10295</v>
      </c>
      <c r="B49" s="1" t="s">
        <v>369</v>
      </c>
      <c r="C49">
        <v>2</v>
      </c>
      <c r="D49" s="2">
        <v>41519</v>
      </c>
      <c r="E49" s="2">
        <v>41547</v>
      </c>
      <c r="F49" s="2">
        <v>41527</v>
      </c>
      <c r="G49">
        <v>2</v>
      </c>
      <c r="H49">
        <v>1.1499999999999999</v>
      </c>
    </row>
    <row r="50" spans="1:8" x14ac:dyDescent="0.3">
      <c r="A50">
        <v>10296</v>
      </c>
      <c r="B50" s="1" t="s">
        <v>223</v>
      </c>
      <c r="C50">
        <v>6</v>
      </c>
      <c r="D50" s="2">
        <v>41520</v>
      </c>
      <c r="E50" s="2">
        <v>41548</v>
      </c>
      <c r="F50" s="2">
        <v>41528</v>
      </c>
      <c r="G50">
        <v>1</v>
      </c>
      <c r="H50">
        <v>0.12</v>
      </c>
    </row>
    <row r="51" spans="1:8" x14ac:dyDescent="0.3">
      <c r="A51">
        <v>10297</v>
      </c>
      <c r="B51" s="1" t="s">
        <v>55</v>
      </c>
      <c r="C51">
        <v>5</v>
      </c>
      <c r="D51" s="2">
        <v>41521</v>
      </c>
      <c r="E51" s="2">
        <v>41563</v>
      </c>
      <c r="F51" s="2">
        <v>41527</v>
      </c>
      <c r="G51">
        <v>2</v>
      </c>
      <c r="H51">
        <v>5.74</v>
      </c>
    </row>
    <row r="52" spans="1:8" x14ac:dyDescent="0.3">
      <c r="A52">
        <v>10298</v>
      </c>
      <c r="B52" s="1" t="s">
        <v>186</v>
      </c>
      <c r="C52">
        <v>6</v>
      </c>
      <c r="D52" s="2">
        <v>41522</v>
      </c>
      <c r="E52" s="2">
        <v>41550</v>
      </c>
      <c r="F52" s="2">
        <v>41528</v>
      </c>
      <c r="G52">
        <v>2</v>
      </c>
      <c r="H52">
        <v>168.22</v>
      </c>
    </row>
    <row r="53" spans="1:8" x14ac:dyDescent="0.3">
      <c r="A53">
        <v>10299</v>
      </c>
      <c r="B53" s="1" t="s">
        <v>302</v>
      </c>
      <c r="C53">
        <v>4</v>
      </c>
      <c r="D53" s="2">
        <v>41523</v>
      </c>
      <c r="E53" s="2">
        <v>41551</v>
      </c>
      <c r="F53" s="2">
        <v>41530</v>
      </c>
      <c r="G53">
        <v>2</v>
      </c>
      <c r="H53">
        <v>29.76</v>
      </c>
    </row>
    <row r="54" spans="1:8" x14ac:dyDescent="0.3">
      <c r="A54">
        <v>10300</v>
      </c>
      <c r="B54" s="1" t="s">
        <v>235</v>
      </c>
      <c r="C54">
        <v>2</v>
      </c>
      <c r="D54" s="2">
        <v>41526</v>
      </c>
      <c r="E54" s="2">
        <v>41554</v>
      </c>
      <c r="F54" s="2">
        <v>41535</v>
      </c>
      <c r="G54">
        <v>2</v>
      </c>
      <c r="H54">
        <v>17.68</v>
      </c>
    </row>
    <row r="55" spans="1:8" x14ac:dyDescent="0.3">
      <c r="A55">
        <v>10301</v>
      </c>
      <c r="B55" s="1" t="s">
        <v>373</v>
      </c>
      <c r="C55">
        <v>8</v>
      </c>
      <c r="D55" s="2">
        <v>41526</v>
      </c>
      <c r="E55" s="2">
        <v>41554</v>
      </c>
      <c r="F55" s="2">
        <v>41534</v>
      </c>
      <c r="G55">
        <v>2</v>
      </c>
      <c r="H55">
        <v>45.08</v>
      </c>
    </row>
    <row r="56" spans="1:8" x14ac:dyDescent="0.3">
      <c r="A56">
        <v>10302</v>
      </c>
      <c r="B56" s="1" t="s">
        <v>336</v>
      </c>
      <c r="C56">
        <v>4</v>
      </c>
      <c r="D56" s="2">
        <v>41527</v>
      </c>
      <c r="E56" s="2">
        <v>41555</v>
      </c>
      <c r="F56" s="2">
        <v>41556</v>
      </c>
      <c r="G56">
        <v>2</v>
      </c>
      <c r="H56">
        <v>6.27</v>
      </c>
    </row>
    <row r="57" spans="1:8" x14ac:dyDescent="0.3">
      <c r="A57">
        <v>10303</v>
      </c>
      <c r="B57" s="1" t="s">
        <v>156</v>
      </c>
      <c r="C57">
        <v>7</v>
      </c>
      <c r="D57" s="2">
        <v>41528</v>
      </c>
      <c r="E57" s="2">
        <v>41556</v>
      </c>
      <c r="F57" s="2">
        <v>41535</v>
      </c>
      <c r="G57">
        <v>2</v>
      </c>
      <c r="H57">
        <v>107.83</v>
      </c>
    </row>
    <row r="58" spans="1:8" x14ac:dyDescent="0.3">
      <c r="A58">
        <v>10304</v>
      </c>
      <c r="B58" s="1" t="s">
        <v>351</v>
      </c>
      <c r="C58">
        <v>1</v>
      </c>
      <c r="D58" s="2">
        <v>41529</v>
      </c>
      <c r="E58" s="2">
        <v>41557</v>
      </c>
      <c r="F58" s="2">
        <v>41534</v>
      </c>
      <c r="G58">
        <v>2</v>
      </c>
      <c r="H58">
        <v>63.79</v>
      </c>
    </row>
    <row r="59" spans="1:8" x14ac:dyDescent="0.3">
      <c r="A59">
        <v>10305</v>
      </c>
      <c r="B59" s="1" t="s">
        <v>258</v>
      </c>
      <c r="C59">
        <v>8</v>
      </c>
      <c r="D59" s="2">
        <v>41530</v>
      </c>
      <c r="E59" s="2">
        <v>41558</v>
      </c>
      <c r="F59" s="2">
        <v>41556</v>
      </c>
      <c r="G59">
        <v>3</v>
      </c>
      <c r="H59">
        <v>257.62</v>
      </c>
    </row>
    <row r="60" spans="1:8" x14ac:dyDescent="0.3">
      <c r="A60">
        <v>10306</v>
      </c>
      <c r="B60" s="1" t="s">
        <v>309</v>
      </c>
      <c r="C60">
        <v>1</v>
      </c>
      <c r="D60" s="2">
        <v>41533</v>
      </c>
      <c r="E60" s="2">
        <v>41561</v>
      </c>
      <c r="F60" s="2">
        <v>41540</v>
      </c>
      <c r="G60">
        <v>3</v>
      </c>
      <c r="H60">
        <v>7.56</v>
      </c>
    </row>
    <row r="61" spans="1:8" x14ac:dyDescent="0.3">
      <c r="A61">
        <v>10307</v>
      </c>
      <c r="B61" s="1" t="s">
        <v>231</v>
      </c>
      <c r="C61">
        <v>2</v>
      </c>
      <c r="D61" s="2">
        <v>41534</v>
      </c>
      <c r="E61" s="2">
        <v>41562</v>
      </c>
      <c r="F61" s="2">
        <v>41542</v>
      </c>
      <c r="G61">
        <v>2</v>
      </c>
      <c r="H61">
        <v>0.56000000000000005</v>
      </c>
    </row>
    <row r="62" spans="1:8" x14ac:dyDescent="0.3">
      <c r="A62">
        <v>10308</v>
      </c>
      <c r="B62" s="1" t="s">
        <v>31</v>
      </c>
      <c r="C62">
        <v>7</v>
      </c>
      <c r="D62" s="2">
        <v>41535</v>
      </c>
      <c r="E62" s="2">
        <v>41563</v>
      </c>
      <c r="F62" s="2">
        <v>41541</v>
      </c>
      <c r="G62">
        <v>3</v>
      </c>
      <c r="H62">
        <v>1.61</v>
      </c>
    </row>
    <row r="63" spans="1:8" x14ac:dyDescent="0.3">
      <c r="A63">
        <v>10309</v>
      </c>
      <c r="B63" s="1" t="s">
        <v>186</v>
      </c>
      <c r="C63">
        <v>3</v>
      </c>
      <c r="D63" s="2">
        <v>41536</v>
      </c>
      <c r="E63" s="2">
        <v>41564</v>
      </c>
      <c r="F63" s="2">
        <v>41570</v>
      </c>
      <c r="G63">
        <v>1</v>
      </c>
      <c r="H63">
        <v>47.3</v>
      </c>
    </row>
    <row r="64" spans="1:8" x14ac:dyDescent="0.3">
      <c r="A64">
        <v>10310</v>
      </c>
      <c r="B64" s="1" t="s">
        <v>340</v>
      </c>
      <c r="C64">
        <v>8</v>
      </c>
      <c r="D64" s="2">
        <v>41537</v>
      </c>
      <c r="E64" s="2">
        <v>41565</v>
      </c>
      <c r="F64" s="2">
        <v>41544</v>
      </c>
      <c r="G64">
        <v>2</v>
      </c>
      <c r="H64">
        <v>17.52</v>
      </c>
    </row>
    <row r="65" spans="1:8" x14ac:dyDescent="0.3">
      <c r="A65">
        <v>10311</v>
      </c>
      <c r="B65" s="1" t="s">
        <v>106</v>
      </c>
      <c r="C65">
        <v>1</v>
      </c>
      <c r="D65" s="2">
        <v>41537</v>
      </c>
      <c r="E65" s="2">
        <v>41551</v>
      </c>
      <c r="F65" s="2">
        <v>41543</v>
      </c>
      <c r="G65">
        <v>3</v>
      </c>
      <c r="H65">
        <v>24.69</v>
      </c>
    </row>
    <row r="66" spans="1:8" x14ac:dyDescent="0.3">
      <c r="A66">
        <v>10312</v>
      </c>
      <c r="B66" s="1" t="s">
        <v>373</v>
      </c>
      <c r="C66">
        <v>2</v>
      </c>
      <c r="D66" s="2">
        <v>41540</v>
      </c>
      <c r="E66" s="2">
        <v>41568</v>
      </c>
      <c r="F66" s="2">
        <v>41550</v>
      </c>
      <c r="G66">
        <v>2</v>
      </c>
      <c r="H66">
        <v>40.26</v>
      </c>
    </row>
    <row r="67" spans="1:8" x14ac:dyDescent="0.3">
      <c r="A67">
        <v>10313</v>
      </c>
      <c r="B67" s="1" t="s">
        <v>286</v>
      </c>
      <c r="C67">
        <v>2</v>
      </c>
      <c r="D67" s="2">
        <v>41541</v>
      </c>
      <c r="E67" s="2">
        <v>41569</v>
      </c>
      <c r="F67" s="2">
        <v>41551</v>
      </c>
      <c r="G67">
        <v>2</v>
      </c>
      <c r="H67">
        <v>1.96</v>
      </c>
    </row>
    <row r="68" spans="1:8" x14ac:dyDescent="0.3">
      <c r="A68">
        <v>10314</v>
      </c>
      <c r="B68" s="1" t="s">
        <v>293</v>
      </c>
      <c r="C68">
        <v>1</v>
      </c>
      <c r="D68" s="2">
        <v>41542</v>
      </c>
      <c r="E68" s="2">
        <v>41570</v>
      </c>
      <c r="F68" s="2">
        <v>41551</v>
      </c>
      <c r="G68">
        <v>2</v>
      </c>
      <c r="H68">
        <v>74.16</v>
      </c>
    </row>
    <row r="69" spans="1:8" x14ac:dyDescent="0.3">
      <c r="A69">
        <v>10315</v>
      </c>
      <c r="B69" s="1" t="s">
        <v>191</v>
      </c>
      <c r="C69">
        <v>4</v>
      </c>
      <c r="D69" s="2">
        <v>41543</v>
      </c>
      <c r="E69" s="2">
        <v>41571</v>
      </c>
      <c r="F69" s="2">
        <v>41550</v>
      </c>
      <c r="G69">
        <v>2</v>
      </c>
      <c r="H69">
        <v>41.76</v>
      </c>
    </row>
    <row r="70" spans="1:8" x14ac:dyDescent="0.3">
      <c r="A70">
        <v>10316</v>
      </c>
      <c r="B70" s="1" t="s">
        <v>293</v>
      </c>
      <c r="C70">
        <v>1</v>
      </c>
      <c r="D70" s="2">
        <v>41544</v>
      </c>
      <c r="E70" s="2">
        <v>41572</v>
      </c>
      <c r="F70" s="2">
        <v>41555</v>
      </c>
      <c r="G70">
        <v>3</v>
      </c>
      <c r="H70">
        <v>150.15</v>
      </c>
    </row>
    <row r="71" spans="1:8" x14ac:dyDescent="0.3">
      <c r="A71">
        <v>10317</v>
      </c>
      <c r="B71" s="1" t="s">
        <v>231</v>
      </c>
      <c r="C71">
        <v>6</v>
      </c>
      <c r="D71" s="2">
        <v>41547</v>
      </c>
      <c r="E71" s="2">
        <v>41575</v>
      </c>
      <c r="F71" s="2">
        <v>41557</v>
      </c>
      <c r="G71">
        <v>1</v>
      </c>
      <c r="H71">
        <v>12.69</v>
      </c>
    </row>
    <row r="72" spans="1:8" x14ac:dyDescent="0.3">
      <c r="A72">
        <v>10318</v>
      </c>
      <c r="B72" s="1" t="s">
        <v>191</v>
      </c>
      <c r="C72">
        <v>8</v>
      </c>
      <c r="D72" s="2">
        <v>41548</v>
      </c>
      <c r="E72" s="2">
        <v>41576</v>
      </c>
      <c r="F72" s="2">
        <v>41551</v>
      </c>
      <c r="G72">
        <v>2</v>
      </c>
      <c r="H72">
        <v>4.7300000000000004</v>
      </c>
    </row>
    <row r="73" spans="1:8" x14ac:dyDescent="0.3">
      <c r="A73">
        <v>10319</v>
      </c>
      <c r="B73" s="1" t="s">
        <v>351</v>
      </c>
      <c r="C73">
        <v>7</v>
      </c>
      <c r="D73" s="2">
        <v>41549</v>
      </c>
      <c r="E73" s="2">
        <v>41577</v>
      </c>
      <c r="F73" s="2">
        <v>41558</v>
      </c>
      <c r="G73">
        <v>3</v>
      </c>
      <c r="H73">
        <v>64.5</v>
      </c>
    </row>
    <row r="74" spans="1:8" x14ac:dyDescent="0.3">
      <c r="A74">
        <v>10320</v>
      </c>
      <c r="B74" s="1" t="s">
        <v>377</v>
      </c>
      <c r="C74">
        <v>5</v>
      </c>
      <c r="D74" s="2">
        <v>41550</v>
      </c>
      <c r="E74" s="2">
        <v>41564</v>
      </c>
      <c r="F74" s="2">
        <v>41565</v>
      </c>
      <c r="G74">
        <v>3</v>
      </c>
      <c r="H74">
        <v>34.57</v>
      </c>
    </row>
    <row r="75" spans="1:8" x14ac:dyDescent="0.3">
      <c r="A75">
        <v>10321</v>
      </c>
      <c r="B75" s="1" t="s">
        <v>191</v>
      </c>
      <c r="C75">
        <v>3</v>
      </c>
      <c r="D75" s="2">
        <v>41550</v>
      </c>
      <c r="E75" s="2">
        <v>41578</v>
      </c>
      <c r="F75" s="2">
        <v>41558</v>
      </c>
      <c r="G75">
        <v>2</v>
      </c>
      <c r="H75">
        <v>3.43</v>
      </c>
    </row>
    <row r="76" spans="1:8" x14ac:dyDescent="0.3">
      <c r="A76">
        <v>10322</v>
      </c>
      <c r="B76" s="1" t="s">
        <v>270</v>
      </c>
      <c r="C76">
        <v>7</v>
      </c>
      <c r="D76" s="2">
        <v>41551</v>
      </c>
      <c r="E76" s="2">
        <v>41579</v>
      </c>
      <c r="F76" s="2">
        <v>41570</v>
      </c>
      <c r="G76">
        <v>3</v>
      </c>
      <c r="H76">
        <v>0.4</v>
      </c>
    </row>
    <row r="77" spans="1:8" x14ac:dyDescent="0.3">
      <c r="A77">
        <v>10323</v>
      </c>
      <c r="B77" s="1" t="s">
        <v>195</v>
      </c>
      <c r="C77">
        <v>4</v>
      </c>
      <c r="D77" s="2">
        <v>41554</v>
      </c>
      <c r="E77" s="2">
        <v>41582</v>
      </c>
      <c r="F77" s="2">
        <v>41561</v>
      </c>
      <c r="G77">
        <v>1</v>
      </c>
      <c r="H77">
        <v>4.88</v>
      </c>
    </row>
    <row r="78" spans="1:8" x14ac:dyDescent="0.3">
      <c r="A78">
        <v>10324</v>
      </c>
      <c r="B78" s="1" t="s">
        <v>317</v>
      </c>
      <c r="C78">
        <v>9</v>
      </c>
      <c r="D78" s="2">
        <v>41555</v>
      </c>
      <c r="E78" s="2">
        <v>41583</v>
      </c>
      <c r="F78" s="2">
        <v>41557</v>
      </c>
      <c r="G78">
        <v>1</v>
      </c>
      <c r="H78">
        <v>214.27</v>
      </c>
    </row>
    <row r="79" spans="1:8" x14ac:dyDescent="0.3">
      <c r="A79">
        <v>10325</v>
      </c>
      <c r="B79" s="1" t="s">
        <v>195</v>
      </c>
      <c r="C79">
        <v>1</v>
      </c>
      <c r="D79" s="2">
        <v>41556</v>
      </c>
      <c r="E79" s="2">
        <v>41570</v>
      </c>
      <c r="F79" s="2">
        <v>41561</v>
      </c>
      <c r="G79">
        <v>3</v>
      </c>
      <c r="H79">
        <v>64.86</v>
      </c>
    </row>
    <row r="80" spans="1:8" x14ac:dyDescent="0.3">
      <c r="A80">
        <v>10326</v>
      </c>
      <c r="B80" s="1" t="s">
        <v>61</v>
      </c>
      <c r="C80">
        <v>4</v>
      </c>
      <c r="D80" s="2">
        <v>41557</v>
      </c>
      <c r="E80" s="2">
        <v>41585</v>
      </c>
      <c r="F80" s="2">
        <v>41561</v>
      </c>
      <c r="G80">
        <v>2</v>
      </c>
      <c r="H80">
        <v>77.92</v>
      </c>
    </row>
    <row r="81" spans="1:8" x14ac:dyDescent="0.3">
      <c r="A81">
        <v>10327</v>
      </c>
      <c r="B81" s="1" t="s">
        <v>131</v>
      </c>
      <c r="C81">
        <v>2</v>
      </c>
      <c r="D81" s="2">
        <v>41558</v>
      </c>
      <c r="E81" s="2">
        <v>41586</v>
      </c>
      <c r="F81" s="2">
        <v>41561</v>
      </c>
      <c r="G81">
        <v>1</v>
      </c>
      <c r="H81">
        <v>63.36</v>
      </c>
    </row>
    <row r="82" spans="1:8" x14ac:dyDescent="0.3">
      <c r="A82">
        <v>10328</v>
      </c>
      <c r="B82" s="1" t="s">
        <v>147</v>
      </c>
      <c r="C82">
        <v>4</v>
      </c>
      <c r="D82" s="2">
        <v>41561</v>
      </c>
      <c r="E82" s="2">
        <v>41589</v>
      </c>
      <c r="F82" s="2">
        <v>41564</v>
      </c>
      <c r="G82">
        <v>3</v>
      </c>
      <c r="H82">
        <v>87.03</v>
      </c>
    </row>
    <row r="83" spans="1:8" x14ac:dyDescent="0.3">
      <c r="A83">
        <v>10329</v>
      </c>
      <c r="B83" s="1" t="s">
        <v>332</v>
      </c>
      <c r="C83">
        <v>4</v>
      </c>
      <c r="D83" s="2">
        <v>41562</v>
      </c>
      <c r="E83" s="2">
        <v>41604</v>
      </c>
      <c r="F83" s="2">
        <v>41570</v>
      </c>
      <c r="G83">
        <v>2</v>
      </c>
      <c r="H83">
        <v>191.67</v>
      </c>
    </row>
    <row r="84" spans="1:8" x14ac:dyDescent="0.3">
      <c r="A84">
        <v>10330</v>
      </c>
      <c r="B84" s="1" t="s">
        <v>223</v>
      </c>
      <c r="C84">
        <v>3</v>
      </c>
      <c r="D84" s="2">
        <v>41563</v>
      </c>
      <c r="E84" s="2">
        <v>41591</v>
      </c>
      <c r="F84" s="2">
        <v>41575</v>
      </c>
      <c r="G84">
        <v>1</v>
      </c>
      <c r="H84">
        <v>12.75</v>
      </c>
    </row>
    <row r="85" spans="1:8" x14ac:dyDescent="0.3">
      <c r="A85">
        <v>10331</v>
      </c>
      <c r="B85" s="1" t="s">
        <v>66</v>
      </c>
      <c r="C85">
        <v>9</v>
      </c>
      <c r="D85" s="2">
        <v>41563</v>
      </c>
      <c r="E85" s="2">
        <v>41605</v>
      </c>
      <c r="F85" s="2">
        <v>41568</v>
      </c>
      <c r="G85">
        <v>1</v>
      </c>
      <c r="H85">
        <v>10.19</v>
      </c>
    </row>
    <row r="86" spans="1:8" x14ac:dyDescent="0.3">
      <c r="A86">
        <v>10332</v>
      </c>
      <c r="B86" s="1" t="s">
        <v>244</v>
      </c>
      <c r="C86">
        <v>3</v>
      </c>
      <c r="D86" s="2">
        <v>41564</v>
      </c>
      <c r="E86" s="2">
        <v>41606</v>
      </c>
      <c r="F86" s="2">
        <v>41568</v>
      </c>
      <c r="G86">
        <v>2</v>
      </c>
      <c r="H86">
        <v>52.84</v>
      </c>
    </row>
    <row r="87" spans="1:8" x14ac:dyDescent="0.3">
      <c r="A87">
        <v>10333</v>
      </c>
      <c r="B87" s="1" t="s">
        <v>377</v>
      </c>
      <c r="C87">
        <v>5</v>
      </c>
      <c r="D87" s="2">
        <v>41565</v>
      </c>
      <c r="E87" s="2">
        <v>41593</v>
      </c>
      <c r="F87" s="2">
        <v>41572</v>
      </c>
      <c r="G87">
        <v>3</v>
      </c>
      <c r="H87">
        <v>0.59</v>
      </c>
    </row>
    <row r="88" spans="1:8" x14ac:dyDescent="0.3">
      <c r="A88">
        <v>10334</v>
      </c>
      <c r="B88" s="1" t="s">
        <v>365</v>
      </c>
      <c r="C88">
        <v>8</v>
      </c>
      <c r="D88" s="2">
        <v>41568</v>
      </c>
      <c r="E88" s="2">
        <v>41596</v>
      </c>
      <c r="F88" s="2">
        <v>41575</v>
      </c>
      <c r="G88">
        <v>2</v>
      </c>
      <c r="H88">
        <v>8.56</v>
      </c>
    </row>
    <row r="89" spans="1:8" x14ac:dyDescent="0.3">
      <c r="A89">
        <v>10335</v>
      </c>
      <c r="B89" s="1" t="s">
        <v>186</v>
      </c>
      <c r="C89">
        <v>7</v>
      </c>
      <c r="D89" s="2">
        <v>41569</v>
      </c>
      <c r="E89" s="2">
        <v>41597</v>
      </c>
      <c r="F89" s="2">
        <v>41571</v>
      </c>
      <c r="G89">
        <v>2</v>
      </c>
      <c r="H89">
        <v>42.11</v>
      </c>
    </row>
    <row r="90" spans="1:8" x14ac:dyDescent="0.3">
      <c r="A90">
        <v>10336</v>
      </c>
      <c r="B90" s="1" t="s">
        <v>277</v>
      </c>
      <c r="C90">
        <v>7</v>
      </c>
      <c r="D90" s="2">
        <v>41570</v>
      </c>
      <c r="E90" s="2">
        <v>41598</v>
      </c>
      <c r="F90" s="2">
        <v>41572</v>
      </c>
      <c r="G90">
        <v>2</v>
      </c>
      <c r="H90">
        <v>15.51</v>
      </c>
    </row>
    <row r="91" spans="1:8" x14ac:dyDescent="0.3">
      <c r="A91">
        <v>10337</v>
      </c>
      <c r="B91" s="1" t="s">
        <v>135</v>
      </c>
      <c r="C91">
        <v>4</v>
      </c>
      <c r="D91" s="2">
        <v>41571</v>
      </c>
      <c r="E91" s="2">
        <v>41599</v>
      </c>
      <c r="F91" s="2">
        <v>41576</v>
      </c>
      <c r="G91">
        <v>3</v>
      </c>
      <c r="H91">
        <v>108.26</v>
      </c>
    </row>
    <row r="92" spans="1:8" x14ac:dyDescent="0.3">
      <c r="A92">
        <v>10338</v>
      </c>
      <c r="B92" s="1" t="s">
        <v>258</v>
      </c>
      <c r="C92">
        <v>4</v>
      </c>
      <c r="D92" s="2">
        <v>41572</v>
      </c>
      <c r="E92" s="2">
        <v>41600</v>
      </c>
      <c r="F92" s="2">
        <v>41576</v>
      </c>
      <c r="G92">
        <v>3</v>
      </c>
      <c r="H92">
        <v>84.21</v>
      </c>
    </row>
    <row r="93" spans="1:8" x14ac:dyDescent="0.3">
      <c r="A93">
        <v>10339</v>
      </c>
      <c r="B93" s="1" t="s">
        <v>244</v>
      </c>
      <c r="C93">
        <v>2</v>
      </c>
      <c r="D93" s="2">
        <v>41575</v>
      </c>
      <c r="E93" s="2">
        <v>41603</v>
      </c>
      <c r="F93" s="2">
        <v>41582</v>
      </c>
      <c r="G93">
        <v>2</v>
      </c>
      <c r="H93">
        <v>15.66</v>
      </c>
    </row>
    <row r="94" spans="1:8" x14ac:dyDescent="0.3">
      <c r="A94">
        <v>10340</v>
      </c>
      <c r="B94" s="1" t="s">
        <v>66</v>
      </c>
      <c r="C94">
        <v>1</v>
      </c>
      <c r="D94" s="2">
        <v>41576</v>
      </c>
      <c r="E94" s="2">
        <v>41604</v>
      </c>
      <c r="F94" s="2">
        <v>41586</v>
      </c>
      <c r="G94">
        <v>3</v>
      </c>
      <c r="H94">
        <v>166.31</v>
      </c>
    </row>
    <row r="95" spans="1:8" x14ac:dyDescent="0.3">
      <c r="A95">
        <v>10341</v>
      </c>
      <c r="B95" s="1" t="s">
        <v>324</v>
      </c>
      <c r="C95">
        <v>7</v>
      </c>
      <c r="D95" s="2">
        <v>41576</v>
      </c>
      <c r="E95" s="2">
        <v>41604</v>
      </c>
      <c r="F95" s="2">
        <v>41583</v>
      </c>
      <c r="G95">
        <v>3</v>
      </c>
      <c r="H95">
        <v>26.78</v>
      </c>
    </row>
    <row r="96" spans="1:8" x14ac:dyDescent="0.3">
      <c r="A96">
        <v>10342</v>
      </c>
      <c r="B96" s="1" t="s">
        <v>135</v>
      </c>
      <c r="C96">
        <v>4</v>
      </c>
      <c r="D96" s="2">
        <v>41577</v>
      </c>
      <c r="E96" s="2">
        <v>41591</v>
      </c>
      <c r="F96" s="2">
        <v>41582</v>
      </c>
      <c r="G96">
        <v>2</v>
      </c>
      <c r="H96">
        <v>54.83</v>
      </c>
    </row>
    <row r="97" spans="1:8" x14ac:dyDescent="0.3">
      <c r="A97">
        <v>10343</v>
      </c>
      <c r="B97" s="1" t="s">
        <v>215</v>
      </c>
      <c r="C97">
        <v>4</v>
      </c>
      <c r="D97" s="2">
        <v>41578</v>
      </c>
      <c r="E97" s="2">
        <v>41606</v>
      </c>
      <c r="F97" s="2">
        <v>41584</v>
      </c>
      <c r="G97">
        <v>1</v>
      </c>
      <c r="H97">
        <v>110.37</v>
      </c>
    </row>
    <row r="98" spans="1:8" x14ac:dyDescent="0.3">
      <c r="A98">
        <v>10344</v>
      </c>
      <c r="B98" s="1" t="s">
        <v>386</v>
      </c>
      <c r="C98">
        <v>4</v>
      </c>
      <c r="D98" s="2">
        <v>41579</v>
      </c>
      <c r="E98" s="2">
        <v>41607</v>
      </c>
      <c r="F98" s="2">
        <v>41583</v>
      </c>
      <c r="G98">
        <v>2</v>
      </c>
      <c r="H98">
        <v>23.29</v>
      </c>
    </row>
    <row r="99" spans="1:8" x14ac:dyDescent="0.3">
      <c r="A99">
        <v>10345</v>
      </c>
      <c r="B99" s="1" t="s">
        <v>286</v>
      </c>
      <c r="C99">
        <v>2</v>
      </c>
      <c r="D99" s="2">
        <v>41582</v>
      </c>
      <c r="E99" s="2">
        <v>41610</v>
      </c>
      <c r="F99" s="2">
        <v>41589</v>
      </c>
      <c r="G99">
        <v>2</v>
      </c>
      <c r="H99">
        <v>249.06</v>
      </c>
    </row>
    <row r="100" spans="1:8" x14ac:dyDescent="0.3">
      <c r="A100">
        <v>10346</v>
      </c>
      <c r="B100" s="1" t="s">
        <v>293</v>
      </c>
      <c r="C100">
        <v>3</v>
      </c>
      <c r="D100" s="2">
        <v>41583</v>
      </c>
      <c r="E100" s="2">
        <v>41625</v>
      </c>
      <c r="F100" s="2">
        <v>41586</v>
      </c>
      <c r="G100">
        <v>3</v>
      </c>
      <c r="H100">
        <v>142.08000000000001</v>
      </c>
    </row>
    <row r="101" spans="1:8" x14ac:dyDescent="0.3">
      <c r="A101">
        <v>10347</v>
      </c>
      <c r="B101" s="1" t="s">
        <v>119</v>
      </c>
      <c r="C101">
        <v>4</v>
      </c>
      <c r="D101" s="2">
        <v>41584</v>
      </c>
      <c r="E101" s="2">
        <v>41612</v>
      </c>
      <c r="F101" s="2">
        <v>41586</v>
      </c>
      <c r="G101">
        <v>3</v>
      </c>
      <c r="H101">
        <v>3.1</v>
      </c>
    </row>
    <row r="102" spans="1:8" x14ac:dyDescent="0.3">
      <c r="A102">
        <v>10348</v>
      </c>
      <c r="B102" s="1" t="s">
        <v>373</v>
      </c>
      <c r="C102">
        <v>4</v>
      </c>
      <c r="D102" s="2">
        <v>41585</v>
      </c>
      <c r="E102" s="2">
        <v>41613</v>
      </c>
      <c r="F102" s="2">
        <v>41593</v>
      </c>
      <c r="G102">
        <v>2</v>
      </c>
      <c r="H102">
        <v>0.78</v>
      </c>
    </row>
    <row r="103" spans="1:8" x14ac:dyDescent="0.3">
      <c r="A103">
        <v>10349</v>
      </c>
      <c r="B103" s="1" t="s">
        <v>332</v>
      </c>
      <c r="C103">
        <v>7</v>
      </c>
      <c r="D103" s="2">
        <v>41586</v>
      </c>
      <c r="E103" s="2">
        <v>41614</v>
      </c>
      <c r="F103" s="2">
        <v>41593</v>
      </c>
      <c r="G103">
        <v>1</v>
      </c>
      <c r="H103">
        <v>8.6300000000000008</v>
      </c>
    </row>
    <row r="104" spans="1:8" x14ac:dyDescent="0.3">
      <c r="A104">
        <v>10350</v>
      </c>
      <c r="B104" s="1" t="s">
        <v>203</v>
      </c>
      <c r="C104">
        <v>6</v>
      </c>
      <c r="D104" s="2">
        <v>41589</v>
      </c>
      <c r="E104" s="2">
        <v>41617</v>
      </c>
      <c r="F104" s="2">
        <v>41611</v>
      </c>
      <c r="G104">
        <v>2</v>
      </c>
      <c r="H104">
        <v>64.19</v>
      </c>
    </row>
    <row r="105" spans="1:8" x14ac:dyDescent="0.3">
      <c r="A105">
        <v>10351</v>
      </c>
      <c r="B105" s="1" t="s">
        <v>113</v>
      </c>
      <c r="C105">
        <v>1</v>
      </c>
      <c r="D105" s="2">
        <v>41589</v>
      </c>
      <c r="E105" s="2">
        <v>41617</v>
      </c>
      <c r="F105" s="2">
        <v>41598</v>
      </c>
      <c r="G105">
        <v>1</v>
      </c>
      <c r="H105">
        <v>162.33000000000001</v>
      </c>
    </row>
    <row r="106" spans="1:8" x14ac:dyDescent="0.3">
      <c r="A106">
        <v>10352</v>
      </c>
      <c r="B106" s="1" t="s">
        <v>147</v>
      </c>
      <c r="C106">
        <v>3</v>
      </c>
      <c r="D106" s="2">
        <v>41590</v>
      </c>
      <c r="E106" s="2">
        <v>41604</v>
      </c>
      <c r="F106" s="2">
        <v>41596</v>
      </c>
      <c r="G106">
        <v>3</v>
      </c>
      <c r="H106">
        <v>1.3</v>
      </c>
    </row>
    <row r="107" spans="1:8" x14ac:dyDescent="0.3">
      <c r="A107">
        <v>10353</v>
      </c>
      <c r="B107" s="1" t="s">
        <v>273</v>
      </c>
      <c r="C107">
        <v>7</v>
      </c>
      <c r="D107" s="2">
        <v>41591</v>
      </c>
      <c r="E107" s="2">
        <v>41619</v>
      </c>
      <c r="F107" s="2">
        <v>41603</v>
      </c>
      <c r="G107">
        <v>3</v>
      </c>
      <c r="H107">
        <v>360.63</v>
      </c>
    </row>
    <row r="108" spans="1:8" x14ac:dyDescent="0.3">
      <c r="A108">
        <v>10354</v>
      </c>
      <c r="B108" s="1" t="s">
        <v>270</v>
      </c>
      <c r="C108">
        <v>8</v>
      </c>
      <c r="D108" s="2">
        <v>41592</v>
      </c>
      <c r="E108" s="2">
        <v>41620</v>
      </c>
      <c r="F108" s="2">
        <v>41598</v>
      </c>
      <c r="G108">
        <v>3</v>
      </c>
      <c r="H108">
        <v>53.8</v>
      </c>
    </row>
    <row r="109" spans="1:8" x14ac:dyDescent="0.3">
      <c r="A109">
        <v>10355</v>
      </c>
      <c r="B109" s="1" t="s">
        <v>40</v>
      </c>
      <c r="C109">
        <v>6</v>
      </c>
      <c r="D109" s="2">
        <v>41593</v>
      </c>
      <c r="E109" s="2">
        <v>41621</v>
      </c>
      <c r="F109" s="2">
        <v>41598</v>
      </c>
      <c r="G109">
        <v>1</v>
      </c>
      <c r="H109">
        <v>41.95</v>
      </c>
    </row>
    <row r="110" spans="1:8" x14ac:dyDescent="0.3">
      <c r="A110">
        <v>10356</v>
      </c>
      <c r="B110" s="1" t="s">
        <v>373</v>
      </c>
      <c r="C110">
        <v>6</v>
      </c>
      <c r="D110" s="2">
        <v>41596</v>
      </c>
      <c r="E110" s="2">
        <v>41624</v>
      </c>
      <c r="F110" s="2">
        <v>41605</v>
      </c>
      <c r="G110">
        <v>2</v>
      </c>
      <c r="H110">
        <v>36.71</v>
      </c>
    </row>
    <row r="111" spans="1:8" x14ac:dyDescent="0.3">
      <c r="A111">
        <v>10357</v>
      </c>
      <c r="B111" s="1" t="s">
        <v>223</v>
      </c>
      <c r="C111">
        <v>1</v>
      </c>
      <c r="D111" s="2">
        <v>41597</v>
      </c>
      <c r="E111" s="2">
        <v>41625</v>
      </c>
      <c r="F111" s="2">
        <v>41610</v>
      </c>
      <c r="G111">
        <v>3</v>
      </c>
      <c r="H111">
        <v>34.880000000000003</v>
      </c>
    </row>
    <row r="112" spans="1:8" x14ac:dyDescent="0.3">
      <c r="A112">
        <v>10358</v>
      </c>
      <c r="B112" s="1" t="s">
        <v>203</v>
      </c>
      <c r="C112">
        <v>5</v>
      </c>
      <c r="D112" s="2">
        <v>41598</v>
      </c>
      <c r="E112" s="2">
        <v>41626</v>
      </c>
      <c r="F112" s="2">
        <v>41605</v>
      </c>
      <c r="G112">
        <v>1</v>
      </c>
      <c r="H112">
        <v>19.64</v>
      </c>
    </row>
    <row r="113" spans="1:8" x14ac:dyDescent="0.3">
      <c r="A113">
        <v>10359</v>
      </c>
      <c r="B113" s="1" t="s">
        <v>321</v>
      </c>
      <c r="C113">
        <v>5</v>
      </c>
      <c r="D113" s="2">
        <v>41599</v>
      </c>
      <c r="E113" s="2">
        <v>41627</v>
      </c>
      <c r="F113" s="2">
        <v>41604</v>
      </c>
      <c r="G113">
        <v>3</v>
      </c>
      <c r="H113">
        <v>288.43</v>
      </c>
    </row>
    <row r="114" spans="1:8" x14ac:dyDescent="0.3">
      <c r="A114">
        <v>10360</v>
      </c>
      <c r="B114" s="1" t="s">
        <v>55</v>
      </c>
      <c r="C114">
        <v>4</v>
      </c>
      <c r="D114" s="2">
        <v>41600</v>
      </c>
      <c r="E114" s="2">
        <v>41628</v>
      </c>
      <c r="F114" s="2">
        <v>41610</v>
      </c>
      <c r="G114">
        <v>3</v>
      </c>
      <c r="H114">
        <v>131.69999999999999</v>
      </c>
    </row>
    <row r="115" spans="1:8" x14ac:dyDescent="0.3">
      <c r="A115">
        <v>10361</v>
      </c>
      <c r="B115" s="1" t="s">
        <v>286</v>
      </c>
      <c r="C115">
        <v>1</v>
      </c>
      <c r="D115" s="2">
        <v>41600</v>
      </c>
      <c r="E115" s="2">
        <v>41628</v>
      </c>
      <c r="F115" s="2">
        <v>41611</v>
      </c>
      <c r="G115">
        <v>2</v>
      </c>
      <c r="H115">
        <v>183.17</v>
      </c>
    </row>
    <row r="116" spans="1:8" x14ac:dyDescent="0.3">
      <c r="A116">
        <v>10362</v>
      </c>
      <c r="B116" s="1" t="s">
        <v>66</v>
      </c>
      <c r="C116">
        <v>3</v>
      </c>
      <c r="D116" s="2">
        <v>41603</v>
      </c>
      <c r="E116" s="2">
        <v>41631</v>
      </c>
      <c r="F116" s="2">
        <v>41606</v>
      </c>
      <c r="G116">
        <v>1</v>
      </c>
      <c r="H116">
        <v>96.04</v>
      </c>
    </row>
    <row r="117" spans="1:8" x14ac:dyDescent="0.3">
      <c r="A117">
        <v>10363</v>
      </c>
      <c r="B117" s="1" t="s">
        <v>102</v>
      </c>
      <c r="C117">
        <v>4</v>
      </c>
      <c r="D117" s="2">
        <v>41604</v>
      </c>
      <c r="E117" s="2">
        <v>41632</v>
      </c>
      <c r="F117" s="2">
        <v>41612</v>
      </c>
      <c r="G117">
        <v>3</v>
      </c>
      <c r="H117">
        <v>30.54</v>
      </c>
    </row>
    <row r="118" spans="1:8" x14ac:dyDescent="0.3">
      <c r="A118">
        <v>10364</v>
      </c>
      <c r="B118" s="1" t="s">
        <v>110</v>
      </c>
      <c r="C118">
        <v>1</v>
      </c>
      <c r="D118" s="2">
        <v>41604</v>
      </c>
      <c r="E118" s="2">
        <v>41646</v>
      </c>
      <c r="F118" s="2">
        <v>41612</v>
      </c>
      <c r="G118">
        <v>1</v>
      </c>
      <c r="H118">
        <v>71.97</v>
      </c>
    </row>
    <row r="119" spans="1:8" x14ac:dyDescent="0.3">
      <c r="A119">
        <v>10365</v>
      </c>
      <c r="B119" s="1" t="s">
        <v>37</v>
      </c>
      <c r="C119">
        <v>3</v>
      </c>
      <c r="D119" s="2">
        <v>41605</v>
      </c>
      <c r="E119" s="2">
        <v>41633</v>
      </c>
      <c r="F119" s="2">
        <v>41610</v>
      </c>
      <c r="G119">
        <v>2</v>
      </c>
      <c r="H119">
        <v>22</v>
      </c>
    </row>
    <row r="120" spans="1:8" x14ac:dyDescent="0.3">
      <c r="A120">
        <v>10366</v>
      </c>
      <c r="B120" s="1" t="s">
        <v>152</v>
      </c>
      <c r="C120">
        <v>8</v>
      </c>
      <c r="D120" s="2">
        <v>41606</v>
      </c>
      <c r="E120" s="2">
        <v>41648</v>
      </c>
      <c r="F120" s="2">
        <v>41638</v>
      </c>
      <c r="G120">
        <v>2</v>
      </c>
      <c r="H120">
        <v>10.14</v>
      </c>
    </row>
    <row r="121" spans="1:8" x14ac:dyDescent="0.3">
      <c r="A121">
        <v>10367</v>
      </c>
      <c r="B121" s="1" t="s">
        <v>361</v>
      </c>
      <c r="C121">
        <v>7</v>
      </c>
      <c r="D121" s="2">
        <v>41606</v>
      </c>
      <c r="E121" s="2">
        <v>41634</v>
      </c>
      <c r="F121" s="2">
        <v>41610</v>
      </c>
      <c r="G121">
        <v>3</v>
      </c>
      <c r="H121">
        <v>13.55</v>
      </c>
    </row>
    <row r="122" spans="1:8" x14ac:dyDescent="0.3">
      <c r="A122">
        <v>10368</v>
      </c>
      <c r="B122" s="1" t="s">
        <v>113</v>
      </c>
      <c r="C122">
        <v>2</v>
      </c>
      <c r="D122" s="2">
        <v>41607</v>
      </c>
      <c r="E122" s="2">
        <v>41635</v>
      </c>
      <c r="F122" s="2">
        <v>41610</v>
      </c>
      <c r="G122">
        <v>2</v>
      </c>
      <c r="H122">
        <v>101.95</v>
      </c>
    </row>
    <row r="123" spans="1:8" x14ac:dyDescent="0.3">
      <c r="A123">
        <v>10369</v>
      </c>
      <c r="B123" s="1" t="s">
        <v>332</v>
      </c>
      <c r="C123">
        <v>8</v>
      </c>
      <c r="D123" s="2">
        <v>41610</v>
      </c>
      <c r="E123" s="2">
        <v>41638</v>
      </c>
      <c r="F123" s="2">
        <v>41617</v>
      </c>
      <c r="G123">
        <v>2</v>
      </c>
      <c r="H123">
        <v>195.68</v>
      </c>
    </row>
    <row r="124" spans="1:8" x14ac:dyDescent="0.3">
      <c r="A124">
        <v>10370</v>
      </c>
      <c r="B124" s="1" t="s">
        <v>88</v>
      </c>
      <c r="C124">
        <v>6</v>
      </c>
      <c r="D124" s="2">
        <v>41611</v>
      </c>
      <c r="E124" s="2">
        <v>41639</v>
      </c>
      <c r="F124" s="2">
        <v>41635</v>
      </c>
      <c r="G124">
        <v>2</v>
      </c>
      <c r="H124">
        <v>1.17</v>
      </c>
    </row>
    <row r="125" spans="1:8" x14ac:dyDescent="0.3">
      <c r="A125">
        <v>10371</v>
      </c>
      <c r="B125" s="1" t="s">
        <v>203</v>
      </c>
      <c r="C125">
        <v>1</v>
      </c>
      <c r="D125" s="2">
        <v>41611</v>
      </c>
      <c r="E125" s="2">
        <v>41639</v>
      </c>
      <c r="F125" s="2">
        <v>41632</v>
      </c>
      <c r="G125">
        <v>1</v>
      </c>
      <c r="H125">
        <v>0.45</v>
      </c>
    </row>
    <row r="126" spans="1:8" x14ac:dyDescent="0.3">
      <c r="A126">
        <v>10372</v>
      </c>
      <c r="B126" s="1" t="s">
        <v>283</v>
      </c>
      <c r="C126">
        <v>5</v>
      </c>
      <c r="D126" s="2">
        <v>41612</v>
      </c>
      <c r="E126" s="2">
        <v>41640</v>
      </c>
      <c r="F126" s="2">
        <v>41617</v>
      </c>
      <c r="G126">
        <v>2</v>
      </c>
      <c r="H126">
        <v>890.78</v>
      </c>
    </row>
    <row r="127" spans="1:8" x14ac:dyDescent="0.3">
      <c r="A127">
        <v>10373</v>
      </c>
      <c r="B127" s="1" t="s">
        <v>186</v>
      </c>
      <c r="C127">
        <v>4</v>
      </c>
      <c r="D127" s="2">
        <v>41613</v>
      </c>
      <c r="E127" s="2">
        <v>41641</v>
      </c>
      <c r="F127" s="2">
        <v>41619</v>
      </c>
      <c r="G127">
        <v>3</v>
      </c>
      <c r="H127">
        <v>124.12</v>
      </c>
    </row>
    <row r="128" spans="1:8" x14ac:dyDescent="0.3">
      <c r="A128">
        <v>10374</v>
      </c>
      <c r="B128" s="1" t="s">
        <v>395</v>
      </c>
      <c r="C128">
        <v>1</v>
      </c>
      <c r="D128" s="2">
        <v>41613</v>
      </c>
      <c r="E128" s="2">
        <v>41641</v>
      </c>
      <c r="F128" s="2">
        <v>41617</v>
      </c>
      <c r="G128">
        <v>3</v>
      </c>
      <c r="H128">
        <v>3.94</v>
      </c>
    </row>
    <row r="129" spans="1:8" x14ac:dyDescent="0.3">
      <c r="A129">
        <v>10375</v>
      </c>
      <c r="B129" s="1" t="s">
        <v>182</v>
      </c>
      <c r="C129">
        <v>3</v>
      </c>
      <c r="D129" s="2">
        <v>41614</v>
      </c>
      <c r="E129" s="2">
        <v>41642</v>
      </c>
      <c r="F129" s="2">
        <v>41617</v>
      </c>
      <c r="G129">
        <v>2</v>
      </c>
      <c r="H129">
        <v>20.12</v>
      </c>
    </row>
    <row r="130" spans="1:8" x14ac:dyDescent="0.3">
      <c r="A130">
        <v>10376</v>
      </c>
      <c r="B130" s="1" t="s">
        <v>244</v>
      </c>
      <c r="C130">
        <v>1</v>
      </c>
      <c r="D130" s="2">
        <v>41617</v>
      </c>
      <c r="E130" s="2">
        <v>41645</v>
      </c>
      <c r="F130" s="2">
        <v>41621</v>
      </c>
      <c r="G130">
        <v>2</v>
      </c>
      <c r="H130">
        <v>20.39</v>
      </c>
    </row>
    <row r="131" spans="1:8" x14ac:dyDescent="0.3">
      <c r="A131">
        <v>10377</v>
      </c>
      <c r="B131" s="1" t="s">
        <v>321</v>
      </c>
      <c r="C131">
        <v>1</v>
      </c>
      <c r="D131" s="2">
        <v>41617</v>
      </c>
      <c r="E131" s="2">
        <v>41645</v>
      </c>
      <c r="F131" s="2">
        <v>41621</v>
      </c>
      <c r="G131">
        <v>3</v>
      </c>
      <c r="H131">
        <v>22.21</v>
      </c>
    </row>
    <row r="132" spans="1:8" x14ac:dyDescent="0.3">
      <c r="A132">
        <v>10378</v>
      </c>
      <c r="B132" s="1" t="s">
        <v>131</v>
      </c>
      <c r="C132">
        <v>5</v>
      </c>
      <c r="D132" s="2">
        <v>41618</v>
      </c>
      <c r="E132" s="2">
        <v>41646</v>
      </c>
      <c r="F132" s="2">
        <v>41627</v>
      </c>
      <c r="G132">
        <v>3</v>
      </c>
      <c r="H132">
        <v>5.44</v>
      </c>
    </row>
    <row r="133" spans="1:8" x14ac:dyDescent="0.3">
      <c r="A133">
        <v>10379</v>
      </c>
      <c r="B133" s="1" t="s">
        <v>280</v>
      </c>
      <c r="C133">
        <v>2</v>
      </c>
      <c r="D133" s="2">
        <v>41619</v>
      </c>
      <c r="E133" s="2">
        <v>41647</v>
      </c>
      <c r="F133" s="2">
        <v>41621</v>
      </c>
      <c r="G133">
        <v>1</v>
      </c>
      <c r="H133">
        <v>45.03</v>
      </c>
    </row>
    <row r="134" spans="1:8" x14ac:dyDescent="0.3">
      <c r="A134">
        <v>10380</v>
      </c>
      <c r="B134" s="1" t="s">
        <v>186</v>
      </c>
      <c r="C134">
        <v>8</v>
      </c>
      <c r="D134" s="2">
        <v>41620</v>
      </c>
      <c r="E134" s="2">
        <v>41648</v>
      </c>
      <c r="F134" s="2">
        <v>41655</v>
      </c>
      <c r="G134">
        <v>3</v>
      </c>
      <c r="H134">
        <v>35.03</v>
      </c>
    </row>
    <row r="135" spans="1:8" x14ac:dyDescent="0.3">
      <c r="A135">
        <v>10381</v>
      </c>
      <c r="B135" s="1" t="s">
        <v>223</v>
      </c>
      <c r="C135">
        <v>3</v>
      </c>
      <c r="D135" s="2">
        <v>41620</v>
      </c>
      <c r="E135" s="2">
        <v>41648</v>
      </c>
      <c r="F135" s="2">
        <v>41621</v>
      </c>
      <c r="G135">
        <v>3</v>
      </c>
      <c r="H135">
        <v>7.99</v>
      </c>
    </row>
    <row r="136" spans="1:8" x14ac:dyDescent="0.3">
      <c r="A136">
        <v>10382</v>
      </c>
      <c r="B136" s="1" t="s">
        <v>113</v>
      </c>
      <c r="C136">
        <v>4</v>
      </c>
      <c r="D136" s="2">
        <v>41621</v>
      </c>
      <c r="E136" s="2">
        <v>41649</v>
      </c>
      <c r="F136" s="2">
        <v>41624</v>
      </c>
      <c r="G136">
        <v>1</v>
      </c>
      <c r="H136">
        <v>94.77</v>
      </c>
    </row>
    <row r="137" spans="1:8" x14ac:dyDescent="0.3">
      <c r="A137">
        <v>10383</v>
      </c>
      <c r="B137" s="1" t="s">
        <v>40</v>
      </c>
      <c r="C137">
        <v>8</v>
      </c>
      <c r="D137" s="2">
        <v>41624</v>
      </c>
      <c r="E137" s="2">
        <v>41652</v>
      </c>
      <c r="F137" s="2">
        <v>41626</v>
      </c>
      <c r="G137">
        <v>3</v>
      </c>
      <c r="H137">
        <v>34.24</v>
      </c>
    </row>
    <row r="138" spans="1:8" x14ac:dyDescent="0.3">
      <c r="A138">
        <v>10384</v>
      </c>
      <c r="B138" s="1" t="s">
        <v>45</v>
      </c>
      <c r="C138">
        <v>3</v>
      </c>
      <c r="D138" s="2">
        <v>41624</v>
      </c>
      <c r="E138" s="2">
        <v>41652</v>
      </c>
      <c r="F138" s="2">
        <v>41628</v>
      </c>
      <c r="G138">
        <v>3</v>
      </c>
      <c r="H138">
        <v>168.64</v>
      </c>
    </row>
    <row r="139" spans="1:8" x14ac:dyDescent="0.3">
      <c r="A139">
        <v>10385</v>
      </c>
      <c r="B139" s="1" t="s">
        <v>332</v>
      </c>
      <c r="C139">
        <v>1</v>
      </c>
      <c r="D139" s="2">
        <v>41625</v>
      </c>
      <c r="E139" s="2">
        <v>41653</v>
      </c>
      <c r="F139" s="2">
        <v>41631</v>
      </c>
      <c r="G139">
        <v>2</v>
      </c>
      <c r="H139">
        <v>30.96</v>
      </c>
    </row>
    <row r="140" spans="1:8" x14ac:dyDescent="0.3">
      <c r="A140">
        <v>10386</v>
      </c>
      <c r="B140" s="1" t="s">
        <v>119</v>
      </c>
      <c r="C140">
        <v>9</v>
      </c>
      <c r="D140" s="2">
        <v>41626</v>
      </c>
      <c r="E140" s="2">
        <v>41640</v>
      </c>
      <c r="F140" s="2">
        <v>41633</v>
      </c>
      <c r="G140">
        <v>3</v>
      </c>
      <c r="H140">
        <v>13.99</v>
      </c>
    </row>
    <row r="141" spans="1:8" x14ac:dyDescent="0.3">
      <c r="A141">
        <v>10387</v>
      </c>
      <c r="B141" s="1" t="s">
        <v>312</v>
      </c>
      <c r="C141">
        <v>1</v>
      </c>
      <c r="D141" s="2">
        <v>41626</v>
      </c>
      <c r="E141" s="2">
        <v>41654</v>
      </c>
      <c r="F141" s="2">
        <v>41628</v>
      </c>
      <c r="G141">
        <v>2</v>
      </c>
      <c r="H141">
        <v>93.63</v>
      </c>
    </row>
    <row r="142" spans="1:8" x14ac:dyDescent="0.3">
      <c r="A142">
        <v>10388</v>
      </c>
      <c r="B142" s="1" t="s">
        <v>321</v>
      </c>
      <c r="C142">
        <v>2</v>
      </c>
      <c r="D142" s="2">
        <v>41627</v>
      </c>
      <c r="E142" s="2">
        <v>41655</v>
      </c>
      <c r="F142" s="2">
        <v>41628</v>
      </c>
      <c r="G142">
        <v>1</v>
      </c>
      <c r="H142">
        <v>34.86</v>
      </c>
    </row>
    <row r="143" spans="1:8" x14ac:dyDescent="0.3">
      <c r="A143">
        <v>10389</v>
      </c>
      <c r="B143" s="1" t="s">
        <v>70</v>
      </c>
      <c r="C143">
        <v>4</v>
      </c>
      <c r="D143" s="2">
        <v>41628</v>
      </c>
      <c r="E143" s="2">
        <v>41656</v>
      </c>
      <c r="F143" s="2">
        <v>41632</v>
      </c>
      <c r="G143">
        <v>2</v>
      </c>
      <c r="H143">
        <v>47.42</v>
      </c>
    </row>
    <row r="144" spans="1:8" x14ac:dyDescent="0.3">
      <c r="A144">
        <v>10390</v>
      </c>
      <c r="B144" s="1" t="s">
        <v>113</v>
      </c>
      <c r="C144">
        <v>6</v>
      </c>
      <c r="D144" s="2">
        <v>41631</v>
      </c>
      <c r="E144" s="2">
        <v>41659</v>
      </c>
      <c r="F144" s="2">
        <v>41634</v>
      </c>
      <c r="G144">
        <v>1</v>
      </c>
      <c r="H144">
        <v>126.38</v>
      </c>
    </row>
    <row r="145" spans="1:8" x14ac:dyDescent="0.3">
      <c r="A145">
        <v>10391</v>
      </c>
      <c r="B145" s="1" t="s">
        <v>102</v>
      </c>
      <c r="C145">
        <v>3</v>
      </c>
      <c r="D145" s="2">
        <v>41631</v>
      </c>
      <c r="E145" s="2">
        <v>41659</v>
      </c>
      <c r="F145" s="2">
        <v>41639</v>
      </c>
      <c r="G145">
        <v>3</v>
      </c>
      <c r="H145">
        <v>5.45</v>
      </c>
    </row>
    <row r="146" spans="1:8" x14ac:dyDescent="0.3">
      <c r="A146">
        <v>10392</v>
      </c>
      <c r="B146" s="1" t="s">
        <v>273</v>
      </c>
      <c r="C146">
        <v>2</v>
      </c>
      <c r="D146" s="2">
        <v>41632</v>
      </c>
      <c r="E146" s="2">
        <v>41660</v>
      </c>
      <c r="F146" s="2">
        <v>41640</v>
      </c>
      <c r="G146">
        <v>3</v>
      </c>
      <c r="H146">
        <v>122.46</v>
      </c>
    </row>
    <row r="147" spans="1:8" x14ac:dyDescent="0.3">
      <c r="A147">
        <v>10393</v>
      </c>
      <c r="B147" s="1" t="s">
        <v>317</v>
      </c>
      <c r="C147">
        <v>1</v>
      </c>
      <c r="D147" s="2">
        <v>41633</v>
      </c>
      <c r="E147" s="2">
        <v>41661</v>
      </c>
      <c r="F147" s="2">
        <v>41642</v>
      </c>
      <c r="G147">
        <v>3</v>
      </c>
      <c r="H147">
        <v>126.56</v>
      </c>
    </row>
    <row r="148" spans="1:8" x14ac:dyDescent="0.3">
      <c r="A148">
        <v>10394</v>
      </c>
      <c r="B148" s="1" t="s">
        <v>182</v>
      </c>
      <c r="C148">
        <v>1</v>
      </c>
      <c r="D148" s="2">
        <v>41633</v>
      </c>
      <c r="E148" s="2">
        <v>41661</v>
      </c>
      <c r="F148" s="2">
        <v>41642</v>
      </c>
      <c r="G148">
        <v>3</v>
      </c>
      <c r="H148">
        <v>30.34</v>
      </c>
    </row>
    <row r="149" spans="1:8" x14ac:dyDescent="0.3">
      <c r="A149">
        <v>10395</v>
      </c>
      <c r="B149" s="1" t="s">
        <v>178</v>
      </c>
      <c r="C149">
        <v>6</v>
      </c>
      <c r="D149" s="2">
        <v>41634</v>
      </c>
      <c r="E149" s="2">
        <v>41662</v>
      </c>
      <c r="F149" s="2">
        <v>41642</v>
      </c>
      <c r="G149">
        <v>1</v>
      </c>
      <c r="H149">
        <v>184.41</v>
      </c>
    </row>
    <row r="150" spans="1:8" x14ac:dyDescent="0.3">
      <c r="A150">
        <v>10396</v>
      </c>
      <c r="B150" s="1" t="s">
        <v>135</v>
      </c>
      <c r="C150">
        <v>1</v>
      </c>
      <c r="D150" s="2">
        <v>41635</v>
      </c>
      <c r="E150" s="2">
        <v>41649</v>
      </c>
      <c r="F150" s="2">
        <v>41645</v>
      </c>
      <c r="G150">
        <v>3</v>
      </c>
      <c r="H150">
        <v>135.35</v>
      </c>
    </row>
    <row r="151" spans="1:8" x14ac:dyDescent="0.3">
      <c r="A151">
        <v>10397</v>
      </c>
      <c r="B151" s="1" t="s">
        <v>277</v>
      </c>
      <c r="C151">
        <v>5</v>
      </c>
      <c r="D151" s="2">
        <v>41635</v>
      </c>
      <c r="E151" s="2">
        <v>41663</v>
      </c>
      <c r="F151" s="2">
        <v>41641</v>
      </c>
      <c r="G151">
        <v>1</v>
      </c>
      <c r="H151">
        <v>60.26</v>
      </c>
    </row>
    <row r="152" spans="1:8" x14ac:dyDescent="0.3">
      <c r="A152">
        <v>10398</v>
      </c>
      <c r="B152" s="1" t="s">
        <v>317</v>
      </c>
      <c r="C152">
        <v>2</v>
      </c>
      <c r="D152" s="2">
        <v>41638</v>
      </c>
      <c r="E152" s="2">
        <v>41666</v>
      </c>
      <c r="F152" s="2">
        <v>41648</v>
      </c>
      <c r="G152">
        <v>3</v>
      </c>
      <c r="H152">
        <v>89.16</v>
      </c>
    </row>
    <row r="153" spans="1:8" x14ac:dyDescent="0.3">
      <c r="A153">
        <v>10399</v>
      </c>
      <c r="B153" s="1" t="s">
        <v>361</v>
      </c>
      <c r="C153">
        <v>8</v>
      </c>
      <c r="D153" s="2">
        <v>41639</v>
      </c>
      <c r="E153" s="2">
        <v>41653</v>
      </c>
      <c r="F153" s="2">
        <v>41647</v>
      </c>
      <c r="G153">
        <v>3</v>
      </c>
      <c r="H153">
        <v>27.36</v>
      </c>
    </row>
    <row r="154" spans="1:8" x14ac:dyDescent="0.3">
      <c r="A154">
        <v>10400</v>
      </c>
      <c r="B154" s="1" t="s">
        <v>110</v>
      </c>
      <c r="C154">
        <v>1</v>
      </c>
      <c r="D154" s="2">
        <v>41640</v>
      </c>
      <c r="E154" s="2">
        <v>41668</v>
      </c>
      <c r="F154" s="2">
        <v>41655</v>
      </c>
      <c r="G154">
        <v>3</v>
      </c>
      <c r="H154">
        <v>83.93</v>
      </c>
    </row>
    <row r="155" spans="1:8" x14ac:dyDescent="0.3">
      <c r="A155">
        <v>10401</v>
      </c>
      <c r="B155" s="1" t="s">
        <v>293</v>
      </c>
      <c r="C155">
        <v>1</v>
      </c>
      <c r="D155" s="2">
        <v>41640</v>
      </c>
      <c r="E155" s="2">
        <v>41668</v>
      </c>
      <c r="F155" s="2">
        <v>41649</v>
      </c>
      <c r="G155">
        <v>1</v>
      </c>
      <c r="H155">
        <v>12.51</v>
      </c>
    </row>
    <row r="156" spans="1:8" x14ac:dyDescent="0.3">
      <c r="A156">
        <v>10402</v>
      </c>
      <c r="B156" s="1" t="s">
        <v>113</v>
      </c>
      <c r="C156">
        <v>8</v>
      </c>
      <c r="D156" s="2">
        <v>41641</v>
      </c>
      <c r="E156" s="2">
        <v>41683</v>
      </c>
      <c r="F156" s="2">
        <v>41649</v>
      </c>
      <c r="G156">
        <v>2</v>
      </c>
      <c r="H156">
        <v>67.88</v>
      </c>
    </row>
    <row r="157" spans="1:8" x14ac:dyDescent="0.3">
      <c r="A157">
        <v>10403</v>
      </c>
      <c r="B157" s="1" t="s">
        <v>113</v>
      </c>
      <c r="C157">
        <v>4</v>
      </c>
      <c r="D157" s="2">
        <v>41642</v>
      </c>
      <c r="E157" s="2">
        <v>41670</v>
      </c>
      <c r="F157" s="2">
        <v>41648</v>
      </c>
      <c r="G157">
        <v>3</v>
      </c>
      <c r="H157">
        <v>73.790000000000006</v>
      </c>
    </row>
    <row r="158" spans="1:8" x14ac:dyDescent="0.3">
      <c r="A158">
        <v>10404</v>
      </c>
      <c r="B158" s="1" t="s">
        <v>235</v>
      </c>
      <c r="C158">
        <v>2</v>
      </c>
      <c r="D158" s="2">
        <v>41642</v>
      </c>
      <c r="E158" s="2">
        <v>41670</v>
      </c>
      <c r="F158" s="2">
        <v>41647</v>
      </c>
      <c r="G158">
        <v>1</v>
      </c>
      <c r="H158">
        <v>155.97</v>
      </c>
    </row>
    <row r="159" spans="1:8" x14ac:dyDescent="0.3">
      <c r="A159">
        <v>10405</v>
      </c>
      <c r="B159" s="1" t="s">
        <v>227</v>
      </c>
      <c r="C159">
        <v>1</v>
      </c>
      <c r="D159" s="2">
        <v>41645</v>
      </c>
      <c r="E159" s="2">
        <v>41673</v>
      </c>
      <c r="F159" s="2">
        <v>41661</v>
      </c>
      <c r="G159">
        <v>1</v>
      </c>
      <c r="H159">
        <v>34.82</v>
      </c>
    </row>
    <row r="160" spans="1:8" x14ac:dyDescent="0.3">
      <c r="A160">
        <v>10406</v>
      </c>
      <c r="B160" s="1" t="s">
        <v>283</v>
      </c>
      <c r="C160">
        <v>7</v>
      </c>
      <c r="D160" s="2">
        <v>41646</v>
      </c>
      <c r="E160" s="2">
        <v>41688</v>
      </c>
      <c r="F160" s="2">
        <v>41652</v>
      </c>
      <c r="G160">
        <v>1</v>
      </c>
      <c r="H160">
        <v>108.04</v>
      </c>
    </row>
    <row r="161" spans="1:8" x14ac:dyDescent="0.3">
      <c r="A161">
        <v>10407</v>
      </c>
      <c r="B161" s="1" t="s">
        <v>262</v>
      </c>
      <c r="C161">
        <v>2</v>
      </c>
      <c r="D161" s="2">
        <v>41646</v>
      </c>
      <c r="E161" s="2">
        <v>41674</v>
      </c>
      <c r="F161" s="2">
        <v>41669</v>
      </c>
      <c r="G161">
        <v>2</v>
      </c>
      <c r="H161">
        <v>91.48</v>
      </c>
    </row>
    <row r="162" spans="1:8" x14ac:dyDescent="0.3">
      <c r="A162">
        <v>10408</v>
      </c>
      <c r="B162" s="1" t="s">
        <v>126</v>
      </c>
      <c r="C162">
        <v>8</v>
      </c>
      <c r="D162" s="2">
        <v>41647</v>
      </c>
      <c r="E162" s="2">
        <v>41675</v>
      </c>
      <c r="F162" s="2">
        <v>41653</v>
      </c>
      <c r="G162">
        <v>1</v>
      </c>
      <c r="H162">
        <v>11.26</v>
      </c>
    </row>
    <row r="163" spans="1:8" x14ac:dyDescent="0.3">
      <c r="A163">
        <v>10409</v>
      </c>
      <c r="B163" s="1" t="s">
        <v>255</v>
      </c>
      <c r="C163">
        <v>3</v>
      </c>
      <c r="D163" s="2">
        <v>41648</v>
      </c>
      <c r="E163" s="2">
        <v>41676</v>
      </c>
      <c r="F163" s="2">
        <v>41653</v>
      </c>
      <c r="G163">
        <v>1</v>
      </c>
      <c r="H163">
        <v>29.83</v>
      </c>
    </row>
    <row r="164" spans="1:8" x14ac:dyDescent="0.3">
      <c r="A164">
        <v>10410</v>
      </c>
      <c r="B164" s="1" t="s">
        <v>70</v>
      </c>
      <c r="C164">
        <v>3</v>
      </c>
      <c r="D164" s="2">
        <v>41649</v>
      </c>
      <c r="E164" s="2">
        <v>41677</v>
      </c>
      <c r="F164" s="2">
        <v>41654</v>
      </c>
      <c r="G164">
        <v>3</v>
      </c>
      <c r="H164">
        <v>2.4</v>
      </c>
    </row>
    <row r="165" spans="1:8" x14ac:dyDescent="0.3">
      <c r="A165">
        <v>10411</v>
      </c>
      <c r="B165" s="1" t="s">
        <v>70</v>
      </c>
      <c r="C165">
        <v>9</v>
      </c>
      <c r="D165" s="2">
        <v>41649</v>
      </c>
      <c r="E165" s="2">
        <v>41677</v>
      </c>
      <c r="F165" s="2">
        <v>41660</v>
      </c>
      <c r="G165">
        <v>3</v>
      </c>
      <c r="H165">
        <v>23.65</v>
      </c>
    </row>
    <row r="166" spans="1:8" x14ac:dyDescent="0.3">
      <c r="A166">
        <v>10412</v>
      </c>
      <c r="B166" s="1" t="s">
        <v>377</v>
      </c>
      <c r="C166">
        <v>8</v>
      </c>
      <c r="D166" s="2">
        <v>41652</v>
      </c>
      <c r="E166" s="2">
        <v>41680</v>
      </c>
      <c r="F166" s="2">
        <v>41654</v>
      </c>
      <c r="G166">
        <v>2</v>
      </c>
      <c r="H166">
        <v>3.77</v>
      </c>
    </row>
    <row r="167" spans="1:8" x14ac:dyDescent="0.3">
      <c r="A167">
        <v>10413</v>
      </c>
      <c r="B167" s="1" t="s">
        <v>203</v>
      </c>
      <c r="C167">
        <v>3</v>
      </c>
      <c r="D167" s="2">
        <v>41653</v>
      </c>
      <c r="E167" s="2">
        <v>41681</v>
      </c>
      <c r="F167" s="2">
        <v>41655</v>
      </c>
      <c r="G167">
        <v>2</v>
      </c>
      <c r="H167">
        <v>95.66</v>
      </c>
    </row>
    <row r="168" spans="1:8" x14ac:dyDescent="0.3">
      <c r="A168">
        <v>10414</v>
      </c>
      <c r="B168" s="1" t="s">
        <v>119</v>
      </c>
      <c r="C168">
        <v>2</v>
      </c>
      <c r="D168" s="2">
        <v>41653</v>
      </c>
      <c r="E168" s="2">
        <v>41681</v>
      </c>
      <c r="F168" s="2">
        <v>41656</v>
      </c>
      <c r="G168">
        <v>3</v>
      </c>
      <c r="H168">
        <v>21.48</v>
      </c>
    </row>
    <row r="169" spans="1:8" x14ac:dyDescent="0.3">
      <c r="A169">
        <v>10415</v>
      </c>
      <c r="B169" s="1" t="s">
        <v>182</v>
      </c>
      <c r="C169">
        <v>3</v>
      </c>
      <c r="D169" s="2">
        <v>41654</v>
      </c>
      <c r="E169" s="2">
        <v>41682</v>
      </c>
      <c r="F169" s="2">
        <v>41663</v>
      </c>
      <c r="G169">
        <v>1</v>
      </c>
      <c r="H169">
        <v>0.2</v>
      </c>
    </row>
    <row r="170" spans="1:8" x14ac:dyDescent="0.3">
      <c r="A170">
        <v>10416</v>
      </c>
      <c r="B170" s="1" t="s">
        <v>377</v>
      </c>
      <c r="C170">
        <v>8</v>
      </c>
      <c r="D170" s="2">
        <v>41655</v>
      </c>
      <c r="E170" s="2">
        <v>41683</v>
      </c>
      <c r="F170" s="2">
        <v>41666</v>
      </c>
      <c r="G170">
        <v>3</v>
      </c>
      <c r="H170">
        <v>22.72</v>
      </c>
    </row>
    <row r="171" spans="1:8" x14ac:dyDescent="0.3">
      <c r="A171">
        <v>10417</v>
      </c>
      <c r="B171" s="1" t="s">
        <v>324</v>
      </c>
      <c r="C171">
        <v>4</v>
      </c>
      <c r="D171" s="2">
        <v>41655</v>
      </c>
      <c r="E171" s="2">
        <v>41683</v>
      </c>
      <c r="F171" s="2">
        <v>41667</v>
      </c>
      <c r="G171">
        <v>3</v>
      </c>
      <c r="H171">
        <v>70.290000000000006</v>
      </c>
    </row>
    <row r="172" spans="1:8" x14ac:dyDescent="0.3">
      <c r="A172">
        <v>10418</v>
      </c>
      <c r="B172" s="1" t="s">
        <v>286</v>
      </c>
      <c r="C172">
        <v>4</v>
      </c>
      <c r="D172" s="2">
        <v>41656</v>
      </c>
      <c r="E172" s="2">
        <v>41684</v>
      </c>
      <c r="F172" s="2">
        <v>41663</v>
      </c>
      <c r="G172">
        <v>1</v>
      </c>
      <c r="H172">
        <v>17.55</v>
      </c>
    </row>
    <row r="173" spans="1:8" x14ac:dyDescent="0.3">
      <c r="A173">
        <v>10419</v>
      </c>
      <c r="B173" s="1" t="s">
        <v>305</v>
      </c>
      <c r="C173">
        <v>4</v>
      </c>
      <c r="D173" s="2">
        <v>41659</v>
      </c>
      <c r="E173" s="2">
        <v>41687</v>
      </c>
      <c r="F173" s="2">
        <v>41669</v>
      </c>
      <c r="G173">
        <v>2</v>
      </c>
      <c r="H173">
        <v>137.35</v>
      </c>
    </row>
    <row r="174" spans="1:8" x14ac:dyDescent="0.3">
      <c r="A174">
        <v>10420</v>
      </c>
      <c r="B174" s="1" t="s">
        <v>382</v>
      </c>
      <c r="C174">
        <v>3</v>
      </c>
      <c r="D174" s="2">
        <v>41660</v>
      </c>
      <c r="E174" s="2">
        <v>41688</v>
      </c>
      <c r="F174" s="2">
        <v>41666</v>
      </c>
      <c r="G174">
        <v>1</v>
      </c>
      <c r="H174">
        <v>44.12</v>
      </c>
    </row>
    <row r="175" spans="1:8" x14ac:dyDescent="0.3">
      <c r="A175">
        <v>10421</v>
      </c>
      <c r="B175" s="1" t="s">
        <v>280</v>
      </c>
      <c r="C175">
        <v>8</v>
      </c>
      <c r="D175" s="2">
        <v>41660</v>
      </c>
      <c r="E175" s="2">
        <v>41702</v>
      </c>
      <c r="F175" s="2">
        <v>41666</v>
      </c>
      <c r="G175">
        <v>1</v>
      </c>
      <c r="H175">
        <v>99.23</v>
      </c>
    </row>
    <row r="176" spans="1:8" x14ac:dyDescent="0.3">
      <c r="A176">
        <v>10422</v>
      </c>
      <c r="B176" s="1" t="s">
        <v>142</v>
      </c>
      <c r="C176">
        <v>2</v>
      </c>
      <c r="D176" s="2">
        <v>41661</v>
      </c>
      <c r="E176" s="2">
        <v>41689</v>
      </c>
      <c r="F176" s="2">
        <v>41670</v>
      </c>
      <c r="G176">
        <v>1</v>
      </c>
      <c r="H176">
        <v>3.02</v>
      </c>
    </row>
    <row r="177" spans="1:8" x14ac:dyDescent="0.3">
      <c r="A177">
        <v>10423</v>
      </c>
      <c r="B177" s="1" t="s">
        <v>160</v>
      </c>
      <c r="C177">
        <v>6</v>
      </c>
      <c r="D177" s="2">
        <v>41662</v>
      </c>
      <c r="E177" s="2">
        <v>41676</v>
      </c>
      <c r="F177" s="2">
        <v>41694</v>
      </c>
      <c r="G177">
        <v>3</v>
      </c>
      <c r="H177">
        <v>24.5</v>
      </c>
    </row>
    <row r="178" spans="1:8" x14ac:dyDescent="0.3">
      <c r="A178">
        <v>10424</v>
      </c>
      <c r="B178" s="1" t="s">
        <v>244</v>
      </c>
      <c r="C178">
        <v>7</v>
      </c>
      <c r="D178" s="2">
        <v>41662</v>
      </c>
      <c r="E178" s="2">
        <v>41690</v>
      </c>
      <c r="F178" s="2">
        <v>41666</v>
      </c>
      <c r="G178">
        <v>2</v>
      </c>
      <c r="H178">
        <v>370.61</v>
      </c>
    </row>
    <row r="179" spans="1:8" x14ac:dyDescent="0.3">
      <c r="A179">
        <v>10425</v>
      </c>
      <c r="B179" s="1" t="s">
        <v>203</v>
      </c>
      <c r="C179">
        <v>6</v>
      </c>
      <c r="D179" s="2">
        <v>41663</v>
      </c>
      <c r="E179" s="2">
        <v>41691</v>
      </c>
      <c r="F179" s="2">
        <v>41684</v>
      </c>
      <c r="G179">
        <v>2</v>
      </c>
      <c r="H179">
        <v>7.93</v>
      </c>
    </row>
    <row r="180" spans="1:8" x14ac:dyDescent="0.3">
      <c r="A180">
        <v>10426</v>
      </c>
      <c r="B180" s="1" t="s">
        <v>152</v>
      </c>
      <c r="C180">
        <v>4</v>
      </c>
      <c r="D180" s="2">
        <v>41666</v>
      </c>
      <c r="E180" s="2">
        <v>41694</v>
      </c>
      <c r="F180" s="2">
        <v>41676</v>
      </c>
      <c r="G180">
        <v>1</v>
      </c>
      <c r="H180">
        <v>18.690000000000001</v>
      </c>
    </row>
    <row r="181" spans="1:8" x14ac:dyDescent="0.3">
      <c r="A181">
        <v>10427</v>
      </c>
      <c r="B181" s="1" t="s">
        <v>273</v>
      </c>
      <c r="C181">
        <v>4</v>
      </c>
      <c r="D181" s="2">
        <v>41666</v>
      </c>
      <c r="E181" s="2">
        <v>41694</v>
      </c>
      <c r="F181" s="2">
        <v>41701</v>
      </c>
      <c r="G181">
        <v>2</v>
      </c>
      <c r="H181">
        <v>31.29</v>
      </c>
    </row>
    <row r="182" spans="1:8" x14ac:dyDescent="0.3">
      <c r="A182">
        <v>10428</v>
      </c>
      <c r="B182" s="1" t="s">
        <v>298</v>
      </c>
      <c r="C182">
        <v>7</v>
      </c>
      <c r="D182" s="2">
        <v>41667</v>
      </c>
      <c r="E182" s="2">
        <v>41695</v>
      </c>
      <c r="F182" s="2">
        <v>41674</v>
      </c>
      <c r="G182">
        <v>1</v>
      </c>
      <c r="H182">
        <v>11.09</v>
      </c>
    </row>
    <row r="183" spans="1:8" x14ac:dyDescent="0.3">
      <c r="A183">
        <v>10429</v>
      </c>
      <c r="B183" s="1" t="s">
        <v>186</v>
      </c>
      <c r="C183">
        <v>3</v>
      </c>
      <c r="D183" s="2">
        <v>41668</v>
      </c>
      <c r="E183" s="2">
        <v>41710</v>
      </c>
      <c r="F183" s="2">
        <v>41677</v>
      </c>
      <c r="G183">
        <v>2</v>
      </c>
      <c r="H183">
        <v>56.63</v>
      </c>
    </row>
    <row r="184" spans="1:8" x14ac:dyDescent="0.3">
      <c r="A184">
        <v>10430</v>
      </c>
      <c r="B184" s="1" t="s">
        <v>113</v>
      </c>
      <c r="C184">
        <v>4</v>
      </c>
      <c r="D184" s="2">
        <v>41669</v>
      </c>
      <c r="E184" s="2">
        <v>41683</v>
      </c>
      <c r="F184" s="2">
        <v>41673</v>
      </c>
      <c r="G184">
        <v>1</v>
      </c>
      <c r="H184">
        <v>458.78</v>
      </c>
    </row>
    <row r="185" spans="1:8" x14ac:dyDescent="0.3">
      <c r="A185">
        <v>10431</v>
      </c>
      <c r="B185" s="1" t="s">
        <v>70</v>
      </c>
      <c r="C185">
        <v>4</v>
      </c>
      <c r="D185" s="2">
        <v>41669</v>
      </c>
      <c r="E185" s="2">
        <v>41683</v>
      </c>
      <c r="F185" s="2">
        <v>41677</v>
      </c>
      <c r="G185">
        <v>2</v>
      </c>
      <c r="H185">
        <v>44.17</v>
      </c>
    </row>
    <row r="186" spans="1:8" x14ac:dyDescent="0.3">
      <c r="A186">
        <v>10432</v>
      </c>
      <c r="B186" s="1" t="s">
        <v>332</v>
      </c>
      <c r="C186">
        <v>3</v>
      </c>
      <c r="D186" s="2">
        <v>41670</v>
      </c>
      <c r="E186" s="2">
        <v>41684</v>
      </c>
      <c r="F186" s="2">
        <v>41677</v>
      </c>
      <c r="G186">
        <v>2</v>
      </c>
      <c r="H186">
        <v>4.34</v>
      </c>
    </row>
    <row r="187" spans="1:8" x14ac:dyDescent="0.3">
      <c r="A187">
        <v>10433</v>
      </c>
      <c r="B187" s="1" t="s">
        <v>277</v>
      </c>
      <c r="C187">
        <v>3</v>
      </c>
      <c r="D187" s="2">
        <v>41673</v>
      </c>
      <c r="E187" s="2">
        <v>41701</v>
      </c>
      <c r="F187" s="2">
        <v>41702</v>
      </c>
      <c r="G187">
        <v>3</v>
      </c>
      <c r="H187">
        <v>73.83</v>
      </c>
    </row>
    <row r="188" spans="1:8" x14ac:dyDescent="0.3">
      <c r="A188">
        <v>10434</v>
      </c>
      <c r="B188" s="1" t="s">
        <v>131</v>
      </c>
      <c r="C188">
        <v>3</v>
      </c>
      <c r="D188" s="2">
        <v>41673</v>
      </c>
      <c r="E188" s="2">
        <v>41701</v>
      </c>
      <c r="F188" s="2">
        <v>41683</v>
      </c>
      <c r="G188">
        <v>2</v>
      </c>
      <c r="H188">
        <v>17.920000000000002</v>
      </c>
    </row>
    <row r="189" spans="1:8" x14ac:dyDescent="0.3">
      <c r="A189">
        <v>10435</v>
      </c>
      <c r="B189" s="1" t="s">
        <v>99</v>
      </c>
      <c r="C189">
        <v>8</v>
      </c>
      <c r="D189" s="2">
        <v>41674</v>
      </c>
      <c r="E189" s="2">
        <v>41716</v>
      </c>
      <c r="F189" s="2">
        <v>41677</v>
      </c>
      <c r="G189">
        <v>2</v>
      </c>
      <c r="H189">
        <v>9.2100000000000009</v>
      </c>
    </row>
    <row r="190" spans="1:8" x14ac:dyDescent="0.3">
      <c r="A190">
        <v>10436</v>
      </c>
      <c r="B190" s="1" t="s">
        <v>55</v>
      </c>
      <c r="C190">
        <v>3</v>
      </c>
      <c r="D190" s="2">
        <v>41675</v>
      </c>
      <c r="E190" s="2">
        <v>41703</v>
      </c>
      <c r="F190" s="2">
        <v>41681</v>
      </c>
      <c r="G190">
        <v>2</v>
      </c>
      <c r="H190">
        <v>156.66</v>
      </c>
    </row>
    <row r="191" spans="1:8" x14ac:dyDescent="0.3">
      <c r="A191">
        <v>10437</v>
      </c>
      <c r="B191" s="1" t="s">
        <v>377</v>
      </c>
      <c r="C191">
        <v>8</v>
      </c>
      <c r="D191" s="2">
        <v>41675</v>
      </c>
      <c r="E191" s="2">
        <v>41703</v>
      </c>
      <c r="F191" s="2">
        <v>41682</v>
      </c>
      <c r="G191">
        <v>1</v>
      </c>
      <c r="H191">
        <v>19.97</v>
      </c>
    </row>
    <row r="192" spans="1:8" x14ac:dyDescent="0.3">
      <c r="A192">
        <v>10438</v>
      </c>
      <c r="B192" s="1" t="s">
        <v>347</v>
      </c>
      <c r="C192">
        <v>3</v>
      </c>
      <c r="D192" s="2">
        <v>41676</v>
      </c>
      <c r="E192" s="2">
        <v>41704</v>
      </c>
      <c r="F192" s="2">
        <v>41684</v>
      </c>
      <c r="G192">
        <v>2</v>
      </c>
      <c r="H192">
        <v>8.24</v>
      </c>
    </row>
    <row r="193" spans="1:8" x14ac:dyDescent="0.3">
      <c r="A193">
        <v>10439</v>
      </c>
      <c r="B193" s="1" t="s">
        <v>244</v>
      </c>
      <c r="C193">
        <v>6</v>
      </c>
      <c r="D193" s="2">
        <v>41677</v>
      </c>
      <c r="E193" s="2">
        <v>41705</v>
      </c>
      <c r="F193" s="2">
        <v>41680</v>
      </c>
      <c r="G193">
        <v>3</v>
      </c>
      <c r="H193">
        <v>4.07</v>
      </c>
    </row>
    <row r="194" spans="1:8" x14ac:dyDescent="0.3">
      <c r="A194">
        <v>10440</v>
      </c>
      <c r="B194" s="1" t="s">
        <v>317</v>
      </c>
      <c r="C194">
        <v>4</v>
      </c>
      <c r="D194" s="2">
        <v>41680</v>
      </c>
      <c r="E194" s="2">
        <v>41708</v>
      </c>
      <c r="F194" s="2">
        <v>41698</v>
      </c>
      <c r="G194">
        <v>2</v>
      </c>
      <c r="H194">
        <v>86.53</v>
      </c>
    </row>
    <row r="195" spans="1:8" x14ac:dyDescent="0.3">
      <c r="A195">
        <v>10441</v>
      </c>
      <c r="B195" s="1" t="s">
        <v>258</v>
      </c>
      <c r="C195">
        <v>3</v>
      </c>
      <c r="D195" s="2">
        <v>41680</v>
      </c>
      <c r="E195" s="2">
        <v>41722</v>
      </c>
      <c r="F195" s="2">
        <v>41712</v>
      </c>
      <c r="G195">
        <v>2</v>
      </c>
      <c r="H195">
        <v>73.02</v>
      </c>
    </row>
    <row r="196" spans="1:8" x14ac:dyDescent="0.3">
      <c r="A196">
        <v>10442</v>
      </c>
      <c r="B196" s="1" t="s">
        <v>113</v>
      </c>
      <c r="C196">
        <v>3</v>
      </c>
      <c r="D196" s="2">
        <v>41681</v>
      </c>
      <c r="E196" s="2">
        <v>41709</v>
      </c>
      <c r="F196" s="2">
        <v>41688</v>
      </c>
      <c r="G196">
        <v>2</v>
      </c>
      <c r="H196">
        <v>47.94</v>
      </c>
    </row>
    <row r="197" spans="1:8" x14ac:dyDescent="0.3">
      <c r="A197">
        <v>10443</v>
      </c>
      <c r="B197" s="1" t="s">
        <v>298</v>
      </c>
      <c r="C197">
        <v>8</v>
      </c>
      <c r="D197" s="2">
        <v>41682</v>
      </c>
      <c r="E197" s="2">
        <v>41710</v>
      </c>
      <c r="F197" s="2">
        <v>41684</v>
      </c>
      <c r="G197">
        <v>1</v>
      </c>
      <c r="H197">
        <v>13.95</v>
      </c>
    </row>
    <row r="198" spans="1:8" x14ac:dyDescent="0.3">
      <c r="A198">
        <v>10444</v>
      </c>
      <c r="B198" s="1" t="s">
        <v>45</v>
      </c>
      <c r="C198">
        <v>3</v>
      </c>
      <c r="D198" s="2">
        <v>41682</v>
      </c>
      <c r="E198" s="2">
        <v>41710</v>
      </c>
      <c r="F198" s="2">
        <v>41691</v>
      </c>
      <c r="G198">
        <v>3</v>
      </c>
      <c r="H198">
        <v>3.5</v>
      </c>
    </row>
    <row r="199" spans="1:8" x14ac:dyDescent="0.3">
      <c r="A199">
        <v>10445</v>
      </c>
      <c r="B199" s="1" t="s">
        <v>45</v>
      </c>
      <c r="C199">
        <v>3</v>
      </c>
      <c r="D199" s="2">
        <v>41683</v>
      </c>
      <c r="E199" s="2">
        <v>41711</v>
      </c>
      <c r="F199" s="2">
        <v>41690</v>
      </c>
      <c r="G199">
        <v>1</v>
      </c>
      <c r="H199">
        <v>9.3000000000000007</v>
      </c>
    </row>
    <row r="200" spans="1:8" x14ac:dyDescent="0.3">
      <c r="A200">
        <v>10446</v>
      </c>
      <c r="B200" s="1" t="s">
        <v>347</v>
      </c>
      <c r="C200">
        <v>6</v>
      </c>
      <c r="D200" s="2">
        <v>41684</v>
      </c>
      <c r="E200" s="2">
        <v>41712</v>
      </c>
      <c r="F200" s="2">
        <v>41689</v>
      </c>
      <c r="G200">
        <v>1</v>
      </c>
      <c r="H200">
        <v>14.68</v>
      </c>
    </row>
    <row r="201" spans="1:8" x14ac:dyDescent="0.3">
      <c r="A201">
        <v>10447</v>
      </c>
      <c r="B201" s="1" t="s">
        <v>302</v>
      </c>
      <c r="C201">
        <v>4</v>
      </c>
      <c r="D201" s="2">
        <v>41684</v>
      </c>
      <c r="E201" s="2">
        <v>41712</v>
      </c>
      <c r="F201" s="2">
        <v>41705</v>
      </c>
      <c r="G201">
        <v>2</v>
      </c>
      <c r="H201">
        <v>68.66</v>
      </c>
    </row>
    <row r="202" spans="1:8" x14ac:dyDescent="0.3">
      <c r="A202">
        <v>10448</v>
      </c>
      <c r="B202" s="1" t="s">
        <v>290</v>
      </c>
      <c r="C202">
        <v>4</v>
      </c>
      <c r="D202" s="2">
        <v>41687</v>
      </c>
      <c r="E202" s="2">
        <v>41715</v>
      </c>
      <c r="F202" s="2">
        <v>41694</v>
      </c>
      <c r="G202">
        <v>2</v>
      </c>
      <c r="H202">
        <v>38.82</v>
      </c>
    </row>
    <row r="203" spans="1:8" x14ac:dyDescent="0.3">
      <c r="A203">
        <v>10449</v>
      </c>
      <c r="B203" s="1" t="s">
        <v>55</v>
      </c>
      <c r="C203">
        <v>3</v>
      </c>
      <c r="D203" s="2">
        <v>41688</v>
      </c>
      <c r="E203" s="2">
        <v>41716</v>
      </c>
      <c r="F203" s="2">
        <v>41697</v>
      </c>
      <c r="G203">
        <v>2</v>
      </c>
      <c r="H203">
        <v>53.3</v>
      </c>
    </row>
    <row r="204" spans="1:8" x14ac:dyDescent="0.3">
      <c r="A204">
        <v>10450</v>
      </c>
      <c r="B204" s="1" t="s">
        <v>365</v>
      </c>
      <c r="C204">
        <v>8</v>
      </c>
      <c r="D204" s="2">
        <v>41689</v>
      </c>
      <c r="E204" s="2">
        <v>41717</v>
      </c>
      <c r="F204" s="2">
        <v>41709</v>
      </c>
      <c r="G204">
        <v>2</v>
      </c>
      <c r="H204">
        <v>7.23</v>
      </c>
    </row>
    <row r="205" spans="1:8" x14ac:dyDescent="0.3">
      <c r="A205">
        <v>10451</v>
      </c>
      <c r="B205" s="1" t="s">
        <v>286</v>
      </c>
      <c r="C205">
        <v>4</v>
      </c>
      <c r="D205" s="2">
        <v>41689</v>
      </c>
      <c r="E205" s="2">
        <v>41703</v>
      </c>
      <c r="F205" s="2">
        <v>41710</v>
      </c>
      <c r="G205">
        <v>3</v>
      </c>
      <c r="H205">
        <v>189.09</v>
      </c>
    </row>
    <row r="206" spans="1:8" x14ac:dyDescent="0.3">
      <c r="A206">
        <v>10452</v>
      </c>
      <c r="B206" s="1" t="s">
        <v>317</v>
      </c>
      <c r="C206">
        <v>8</v>
      </c>
      <c r="D206" s="2">
        <v>41690</v>
      </c>
      <c r="E206" s="2">
        <v>41718</v>
      </c>
      <c r="F206" s="2">
        <v>41696</v>
      </c>
      <c r="G206">
        <v>1</v>
      </c>
      <c r="H206">
        <v>140.26</v>
      </c>
    </row>
    <row r="207" spans="1:8" x14ac:dyDescent="0.3">
      <c r="A207">
        <v>10453</v>
      </c>
      <c r="B207" s="1" t="s">
        <v>40</v>
      </c>
      <c r="C207">
        <v>1</v>
      </c>
      <c r="D207" s="2">
        <v>41691</v>
      </c>
      <c r="E207" s="2">
        <v>41719</v>
      </c>
      <c r="F207" s="2">
        <v>41696</v>
      </c>
      <c r="G207">
        <v>2</v>
      </c>
      <c r="H207">
        <v>25.36</v>
      </c>
    </row>
    <row r="208" spans="1:8" x14ac:dyDescent="0.3">
      <c r="A208">
        <v>10454</v>
      </c>
      <c r="B208" s="1" t="s">
        <v>203</v>
      </c>
      <c r="C208">
        <v>4</v>
      </c>
      <c r="D208" s="2">
        <v>41691</v>
      </c>
      <c r="E208" s="2">
        <v>41719</v>
      </c>
      <c r="F208" s="2">
        <v>41695</v>
      </c>
      <c r="G208">
        <v>3</v>
      </c>
      <c r="H208">
        <v>2.74</v>
      </c>
    </row>
    <row r="209" spans="1:8" x14ac:dyDescent="0.3">
      <c r="A209">
        <v>10455</v>
      </c>
      <c r="B209" s="1" t="s">
        <v>377</v>
      </c>
      <c r="C209">
        <v>8</v>
      </c>
      <c r="D209" s="2">
        <v>41694</v>
      </c>
      <c r="E209" s="2">
        <v>41736</v>
      </c>
      <c r="F209" s="2">
        <v>41701</v>
      </c>
      <c r="G209">
        <v>2</v>
      </c>
      <c r="H209">
        <v>180.45</v>
      </c>
    </row>
    <row r="210" spans="1:8" x14ac:dyDescent="0.3">
      <c r="A210">
        <v>10456</v>
      </c>
      <c r="B210" s="1" t="s">
        <v>195</v>
      </c>
      <c r="C210">
        <v>8</v>
      </c>
      <c r="D210" s="2">
        <v>41695</v>
      </c>
      <c r="E210" s="2">
        <v>41737</v>
      </c>
      <c r="F210" s="2">
        <v>41698</v>
      </c>
      <c r="G210">
        <v>2</v>
      </c>
      <c r="H210">
        <v>8.1199999999999992</v>
      </c>
    </row>
    <row r="211" spans="1:8" x14ac:dyDescent="0.3">
      <c r="A211">
        <v>10457</v>
      </c>
      <c r="B211" s="1" t="s">
        <v>195</v>
      </c>
      <c r="C211">
        <v>2</v>
      </c>
      <c r="D211" s="2">
        <v>41695</v>
      </c>
      <c r="E211" s="2">
        <v>41723</v>
      </c>
      <c r="F211" s="2">
        <v>41701</v>
      </c>
      <c r="G211">
        <v>1</v>
      </c>
      <c r="H211">
        <v>11.57</v>
      </c>
    </row>
    <row r="212" spans="1:8" x14ac:dyDescent="0.3">
      <c r="A212">
        <v>10458</v>
      </c>
      <c r="B212" s="1" t="s">
        <v>336</v>
      </c>
      <c r="C212">
        <v>7</v>
      </c>
      <c r="D212" s="2">
        <v>41696</v>
      </c>
      <c r="E212" s="2">
        <v>41724</v>
      </c>
      <c r="F212" s="2">
        <v>41702</v>
      </c>
      <c r="G212">
        <v>3</v>
      </c>
      <c r="H212">
        <v>147.06</v>
      </c>
    </row>
    <row r="213" spans="1:8" x14ac:dyDescent="0.3">
      <c r="A213">
        <v>10459</v>
      </c>
      <c r="B213" s="1" t="s">
        <v>365</v>
      </c>
      <c r="C213">
        <v>4</v>
      </c>
      <c r="D213" s="2">
        <v>41697</v>
      </c>
      <c r="E213" s="2">
        <v>41725</v>
      </c>
      <c r="F213" s="2">
        <v>41698</v>
      </c>
      <c r="G213">
        <v>2</v>
      </c>
      <c r="H213">
        <v>25.09</v>
      </c>
    </row>
    <row r="214" spans="1:8" x14ac:dyDescent="0.3">
      <c r="A214">
        <v>10460</v>
      </c>
      <c r="B214" s="1" t="s">
        <v>131</v>
      </c>
      <c r="C214">
        <v>8</v>
      </c>
      <c r="D214" s="2">
        <v>41698</v>
      </c>
      <c r="E214" s="2">
        <v>41726</v>
      </c>
      <c r="F214" s="2">
        <v>41701</v>
      </c>
      <c r="G214">
        <v>1</v>
      </c>
      <c r="H214">
        <v>16.27</v>
      </c>
    </row>
    <row r="215" spans="1:8" x14ac:dyDescent="0.3">
      <c r="A215">
        <v>10461</v>
      </c>
      <c r="B215" s="1" t="s">
        <v>223</v>
      </c>
      <c r="C215">
        <v>1</v>
      </c>
      <c r="D215" s="2">
        <v>41698</v>
      </c>
      <c r="E215" s="2">
        <v>41726</v>
      </c>
      <c r="F215" s="2">
        <v>41703</v>
      </c>
      <c r="G215">
        <v>3</v>
      </c>
      <c r="H215">
        <v>148.61000000000001</v>
      </c>
    </row>
    <row r="216" spans="1:8" x14ac:dyDescent="0.3">
      <c r="A216">
        <v>10462</v>
      </c>
      <c r="B216" s="1" t="s">
        <v>99</v>
      </c>
      <c r="C216">
        <v>2</v>
      </c>
      <c r="D216" s="2">
        <v>41701</v>
      </c>
      <c r="E216" s="2">
        <v>41729</v>
      </c>
      <c r="F216" s="2">
        <v>41716</v>
      </c>
      <c r="G216">
        <v>1</v>
      </c>
      <c r="H216">
        <v>6.17</v>
      </c>
    </row>
    <row r="217" spans="1:8" x14ac:dyDescent="0.3">
      <c r="A217">
        <v>10463</v>
      </c>
      <c r="B217" s="1" t="s">
        <v>336</v>
      </c>
      <c r="C217">
        <v>5</v>
      </c>
      <c r="D217" s="2">
        <v>41702</v>
      </c>
      <c r="E217" s="2">
        <v>41730</v>
      </c>
      <c r="F217" s="2">
        <v>41704</v>
      </c>
      <c r="G217">
        <v>3</v>
      </c>
      <c r="H217">
        <v>14.78</v>
      </c>
    </row>
    <row r="218" spans="1:8" x14ac:dyDescent="0.3">
      <c r="A218">
        <v>10464</v>
      </c>
      <c r="B218" s="1" t="s">
        <v>147</v>
      </c>
      <c r="C218">
        <v>4</v>
      </c>
      <c r="D218" s="2">
        <v>41702</v>
      </c>
      <c r="E218" s="2">
        <v>41730</v>
      </c>
      <c r="F218" s="2">
        <v>41712</v>
      </c>
      <c r="G218">
        <v>2</v>
      </c>
      <c r="H218">
        <v>89</v>
      </c>
    </row>
    <row r="219" spans="1:8" x14ac:dyDescent="0.3">
      <c r="A219">
        <v>10465</v>
      </c>
      <c r="B219" s="1" t="s">
        <v>361</v>
      </c>
      <c r="C219">
        <v>1</v>
      </c>
      <c r="D219" s="2">
        <v>41703</v>
      </c>
      <c r="E219" s="2">
        <v>41731</v>
      </c>
      <c r="F219" s="2">
        <v>41712</v>
      </c>
      <c r="G219">
        <v>3</v>
      </c>
      <c r="H219">
        <v>145.04</v>
      </c>
    </row>
    <row r="220" spans="1:8" x14ac:dyDescent="0.3">
      <c r="A220">
        <v>10466</v>
      </c>
      <c r="B220" s="1" t="s">
        <v>93</v>
      </c>
      <c r="C220">
        <v>4</v>
      </c>
      <c r="D220" s="2">
        <v>41704</v>
      </c>
      <c r="E220" s="2">
        <v>41732</v>
      </c>
      <c r="F220" s="2">
        <v>41711</v>
      </c>
      <c r="G220">
        <v>1</v>
      </c>
      <c r="H220">
        <v>11.93</v>
      </c>
    </row>
    <row r="221" spans="1:8" x14ac:dyDescent="0.3">
      <c r="A221">
        <v>10467</v>
      </c>
      <c r="B221" s="1" t="s">
        <v>235</v>
      </c>
      <c r="C221">
        <v>8</v>
      </c>
      <c r="D221" s="2">
        <v>41704</v>
      </c>
      <c r="E221" s="2">
        <v>41732</v>
      </c>
      <c r="F221" s="2">
        <v>41709</v>
      </c>
      <c r="G221">
        <v>2</v>
      </c>
      <c r="H221">
        <v>4.93</v>
      </c>
    </row>
    <row r="222" spans="1:8" x14ac:dyDescent="0.3">
      <c r="A222">
        <v>10468</v>
      </c>
      <c r="B222" s="1" t="s">
        <v>195</v>
      </c>
      <c r="C222">
        <v>3</v>
      </c>
      <c r="D222" s="2">
        <v>41705</v>
      </c>
      <c r="E222" s="2">
        <v>41733</v>
      </c>
      <c r="F222" s="2">
        <v>41710</v>
      </c>
      <c r="G222">
        <v>3</v>
      </c>
      <c r="H222">
        <v>44.12</v>
      </c>
    </row>
    <row r="223" spans="1:8" x14ac:dyDescent="0.3">
      <c r="A223">
        <v>10469</v>
      </c>
      <c r="B223" s="1" t="s">
        <v>386</v>
      </c>
      <c r="C223">
        <v>1</v>
      </c>
      <c r="D223" s="2">
        <v>41708</v>
      </c>
      <c r="E223" s="2">
        <v>41736</v>
      </c>
      <c r="F223" s="2">
        <v>41712</v>
      </c>
      <c r="G223">
        <v>1</v>
      </c>
      <c r="H223">
        <v>60.18</v>
      </c>
    </row>
    <row r="224" spans="1:8" x14ac:dyDescent="0.3">
      <c r="A224">
        <v>10470</v>
      </c>
      <c r="B224" s="1" t="s">
        <v>66</v>
      </c>
      <c r="C224">
        <v>4</v>
      </c>
      <c r="D224" s="2">
        <v>41709</v>
      </c>
      <c r="E224" s="2">
        <v>41737</v>
      </c>
      <c r="F224" s="2">
        <v>41712</v>
      </c>
      <c r="G224">
        <v>2</v>
      </c>
      <c r="H224">
        <v>64.56</v>
      </c>
    </row>
    <row r="225" spans="1:8" x14ac:dyDescent="0.3">
      <c r="A225">
        <v>10471</v>
      </c>
      <c r="B225" s="1" t="s">
        <v>76</v>
      </c>
      <c r="C225">
        <v>2</v>
      </c>
      <c r="D225" s="2">
        <v>41709</v>
      </c>
      <c r="E225" s="2">
        <v>41737</v>
      </c>
      <c r="F225" s="2">
        <v>41716</v>
      </c>
      <c r="G225">
        <v>3</v>
      </c>
      <c r="H225">
        <v>45.59</v>
      </c>
    </row>
    <row r="226" spans="1:8" x14ac:dyDescent="0.3">
      <c r="A226">
        <v>10472</v>
      </c>
      <c r="B226" s="1" t="s">
        <v>321</v>
      </c>
      <c r="C226">
        <v>8</v>
      </c>
      <c r="D226" s="2">
        <v>41710</v>
      </c>
      <c r="E226" s="2">
        <v>41738</v>
      </c>
      <c r="F226" s="2">
        <v>41717</v>
      </c>
      <c r="G226">
        <v>1</v>
      </c>
      <c r="H226">
        <v>4.2</v>
      </c>
    </row>
    <row r="227" spans="1:8" x14ac:dyDescent="0.3">
      <c r="A227">
        <v>10473</v>
      </c>
      <c r="B227" s="1" t="s">
        <v>191</v>
      </c>
      <c r="C227">
        <v>1</v>
      </c>
      <c r="D227" s="2">
        <v>41711</v>
      </c>
      <c r="E227" s="2">
        <v>41725</v>
      </c>
      <c r="F227" s="2">
        <v>41719</v>
      </c>
      <c r="G227">
        <v>3</v>
      </c>
      <c r="H227">
        <v>16.37</v>
      </c>
    </row>
    <row r="228" spans="1:8" x14ac:dyDescent="0.3">
      <c r="A228">
        <v>10474</v>
      </c>
      <c r="B228" s="1" t="s">
        <v>270</v>
      </c>
      <c r="C228">
        <v>5</v>
      </c>
      <c r="D228" s="2">
        <v>41711</v>
      </c>
      <c r="E228" s="2">
        <v>41739</v>
      </c>
      <c r="F228" s="2">
        <v>41719</v>
      </c>
      <c r="G228">
        <v>2</v>
      </c>
      <c r="H228">
        <v>83.49</v>
      </c>
    </row>
    <row r="229" spans="1:8" x14ac:dyDescent="0.3">
      <c r="A229">
        <v>10475</v>
      </c>
      <c r="B229" s="1" t="s">
        <v>336</v>
      </c>
      <c r="C229">
        <v>9</v>
      </c>
      <c r="D229" s="2">
        <v>41712</v>
      </c>
      <c r="E229" s="2">
        <v>41740</v>
      </c>
      <c r="F229" s="2">
        <v>41733</v>
      </c>
      <c r="G229">
        <v>1</v>
      </c>
      <c r="H229">
        <v>68.52</v>
      </c>
    </row>
    <row r="230" spans="1:8" x14ac:dyDescent="0.3">
      <c r="A230">
        <v>10476</v>
      </c>
      <c r="B230" s="1" t="s">
        <v>178</v>
      </c>
      <c r="C230">
        <v>8</v>
      </c>
      <c r="D230" s="2">
        <v>41715</v>
      </c>
      <c r="E230" s="2">
        <v>41743</v>
      </c>
      <c r="F230" s="2">
        <v>41722</v>
      </c>
      <c r="G230">
        <v>3</v>
      </c>
      <c r="H230">
        <v>4.41</v>
      </c>
    </row>
    <row r="231" spans="1:8" x14ac:dyDescent="0.3">
      <c r="A231">
        <v>10477</v>
      </c>
      <c r="B231" s="1" t="s">
        <v>277</v>
      </c>
      <c r="C231">
        <v>5</v>
      </c>
      <c r="D231" s="2">
        <v>41715</v>
      </c>
      <c r="E231" s="2">
        <v>41743</v>
      </c>
      <c r="F231" s="2">
        <v>41723</v>
      </c>
      <c r="G231">
        <v>2</v>
      </c>
      <c r="H231">
        <v>13.02</v>
      </c>
    </row>
    <row r="232" spans="1:8" x14ac:dyDescent="0.3">
      <c r="A232">
        <v>10478</v>
      </c>
      <c r="B232" s="1" t="s">
        <v>365</v>
      </c>
      <c r="C232">
        <v>2</v>
      </c>
      <c r="D232" s="2">
        <v>41716</v>
      </c>
      <c r="E232" s="2">
        <v>41730</v>
      </c>
      <c r="F232" s="2">
        <v>41724</v>
      </c>
      <c r="G232">
        <v>3</v>
      </c>
      <c r="H232">
        <v>4.8099999999999996</v>
      </c>
    </row>
    <row r="233" spans="1:8" x14ac:dyDescent="0.3">
      <c r="A233">
        <v>10479</v>
      </c>
      <c r="B233" s="1" t="s">
        <v>293</v>
      </c>
      <c r="C233">
        <v>3</v>
      </c>
      <c r="D233" s="2">
        <v>41717</v>
      </c>
      <c r="E233" s="2">
        <v>41745</v>
      </c>
      <c r="F233" s="2">
        <v>41719</v>
      </c>
      <c r="G233">
        <v>3</v>
      </c>
      <c r="H233">
        <v>708.95</v>
      </c>
    </row>
    <row r="234" spans="1:8" x14ac:dyDescent="0.3">
      <c r="A234">
        <v>10480</v>
      </c>
      <c r="B234" s="1" t="s">
        <v>126</v>
      </c>
      <c r="C234">
        <v>6</v>
      </c>
      <c r="D234" s="2">
        <v>41718</v>
      </c>
      <c r="E234" s="2">
        <v>41746</v>
      </c>
      <c r="F234" s="2">
        <v>41722</v>
      </c>
      <c r="G234">
        <v>2</v>
      </c>
      <c r="H234">
        <v>1.35</v>
      </c>
    </row>
    <row r="235" spans="1:8" x14ac:dyDescent="0.3">
      <c r="A235">
        <v>10481</v>
      </c>
      <c r="B235" s="1" t="s">
        <v>302</v>
      </c>
      <c r="C235">
        <v>8</v>
      </c>
      <c r="D235" s="2">
        <v>41718</v>
      </c>
      <c r="E235" s="2">
        <v>41746</v>
      </c>
      <c r="F235" s="2">
        <v>41723</v>
      </c>
      <c r="G235">
        <v>2</v>
      </c>
      <c r="H235">
        <v>64.33</v>
      </c>
    </row>
    <row r="236" spans="1:8" x14ac:dyDescent="0.3">
      <c r="A236">
        <v>10482</v>
      </c>
      <c r="B236" s="1" t="s">
        <v>211</v>
      </c>
      <c r="C236">
        <v>1</v>
      </c>
      <c r="D236" s="2">
        <v>41719</v>
      </c>
      <c r="E236" s="2">
        <v>41747</v>
      </c>
      <c r="F236" s="2">
        <v>41739</v>
      </c>
      <c r="G236">
        <v>3</v>
      </c>
      <c r="H236">
        <v>7.48</v>
      </c>
    </row>
    <row r="237" spans="1:8" x14ac:dyDescent="0.3">
      <c r="A237">
        <v>10483</v>
      </c>
      <c r="B237" s="1" t="s">
        <v>386</v>
      </c>
      <c r="C237">
        <v>7</v>
      </c>
      <c r="D237" s="2">
        <v>41722</v>
      </c>
      <c r="E237" s="2">
        <v>41750</v>
      </c>
      <c r="F237" s="2">
        <v>41754</v>
      </c>
      <c r="G237">
        <v>2</v>
      </c>
      <c r="H237">
        <v>15.28</v>
      </c>
    </row>
    <row r="238" spans="1:8" x14ac:dyDescent="0.3">
      <c r="A238">
        <v>10484</v>
      </c>
      <c r="B238" s="1" t="s">
        <v>76</v>
      </c>
      <c r="C238">
        <v>3</v>
      </c>
      <c r="D238" s="2">
        <v>41722</v>
      </c>
      <c r="E238" s="2">
        <v>41750</v>
      </c>
      <c r="F238" s="2">
        <v>41730</v>
      </c>
      <c r="G238">
        <v>3</v>
      </c>
      <c r="H238">
        <v>6.88</v>
      </c>
    </row>
    <row r="239" spans="1:8" x14ac:dyDescent="0.3">
      <c r="A239">
        <v>10485</v>
      </c>
      <c r="B239" s="1" t="s">
        <v>227</v>
      </c>
      <c r="C239">
        <v>4</v>
      </c>
      <c r="D239" s="2">
        <v>41723</v>
      </c>
      <c r="E239" s="2">
        <v>41737</v>
      </c>
      <c r="F239" s="2">
        <v>41729</v>
      </c>
      <c r="G239">
        <v>2</v>
      </c>
      <c r="H239">
        <v>64.45</v>
      </c>
    </row>
    <row r="240" spans="1:8" x14ac:dyDescent="0.3">
      <c r="A240">
        <v>10486</v>
      </c>
      <c r="B240" s="1" t="s">
        <v>178</v>
      </c>
      <c r="C240">
        <v>1</v>
      </c>
      <c r="D240" s="2">
        <v>41724</v>
      </c>
      <c r="E240" s="2">
        <v>41752</v>
      </c>
      <c r="F240" s="2">
        <v>41731</v>
      </c>
      <c r="G240">
        <v>2</v>
      </c>
      <c r="H240">
        <v>30.53</v>
      </c>
    </row>
    <row r="241" spans="1:8" x14ac:dyDescent="0.3">
      <c r="A241">
        <v>10487</v>
      </c>
      <c r="B241" s="1" t="s">
        <v>283</v>
      </c>
      <c r="C241">
        <v>2</v>
      </c>
      <c r="D241" s="2">
        <v>41724</v>
      </c>
      <c r="E241" s="2">
        <v>41752</v>
      </c>
      <c r="F241" s="2">
        <v>41726</v>
      </c>
      <c r="G241">
        <v>2</v>
      </c>
      <c r="H241">
        <v>71.069999999999993</v>
      </c>
    </row>
    <row r="242" spans="1:8" x14ac:dyDescent="0.3">
      <c r="A242">
        <v>10488</v>
      </c>
      <c r="B242" s="1" t="s">
        <v>135</v>
      </c>
      <c r="C242">
        <v>8</v>
      </c>
      <c r="D242" s="2">
        <v>41725</v>
      </c>
      <c r="E242" s="2">
        <v>41753</v>
      </c>
      <c r="F242" s="2">
        <v>41731</v>
      </c>
      <c r="G242">
        <v>2</v>
      </c>
      <c r="H242">
        <v>4.93</v>
      </c>
    </row>
    <row r="243" spans="1:8" x14ac:dyDescent="0.3">
      <c r="A243">
        <v>10489</v>
      </c>
      <c r="B243" s="1" t="s">
        <v>273</v>
      </c>
      <c r="C243">
        <v>6</v>
      </c>
      <c r="D243" s="2">
        <v>41726</v>
      </c>
      <c r="E243" s="2">
        <v>41754</v>
      </c>
      <c r="F243" s="2">
        <v>41738</v>
      </c>
      <c r="G243">
        <v>2</v>
      </c>
      <c r="H243">
        <v>5.29</v>
      </c>
    </row>
    <row r="244" spans="1:8" x14ac:dyDescent="0.3">
      <c r="A244">
        <v>10490</v>
      </c>
      <c r="B244" s="1" t="s">
        <v>178</v>
      </c>
      <c r="C244">
        <v>7</v>
      </c>
      <c r="D244" s="2">
        <v>41729</v>
      </c>
      <c r="E244" s="2">
        <v>41757</v>
      </c>
      <c r="F244" s="2">
        <v>41732</v>
      </c>
      <c r="G244">
        <v>2</v>
      </c>
      <c r="H244">
        <v>210.19</v>
      </c>
    </row>
    <row r="245" spans="1:8" x14ac:dyDescent="0.3">
      <c r="A245">
        <v>10491</v>
      </c>
      <c r="B245" s="1" t="s">
        <v>147</v>
      </c>
      <c r="C245">
        <v>8</v>
      </c>
      <c r="D245" s="2">
        <v>41729</v>
      </c>
      <c r="E245" s="2">
        <v>41757</v>
      </c>
      <c r="F245" s="2">
        <v>41737</v>
      </c>
      <c r="G245">
        <v>3</v>
      </c>
      <c r="H245">
        <v>16.96</v>
      </c>
    </row>
    <row r="246" spans="1:8" x14ac:dyDescent="0.3">
      <c r="A246">
        <v>10492</v>
      </c>
      <c r="B246" s="1" t="s">
        <v>70</v>
      </c>
      <c r="C246">
        <v>3</v>
      </c>
      <c r="D246" s="2">
        <v>41730</v>
      </c>
      <c r="E246" s="2">
        <v>41758</v>
      </c>
      <c r="F246" s="2">
        <v>41740</v>
      </c>
      <c r="G246">
        <v>1</v>
      </c>
      <c r="H246">
        <v>62.89</v>
      </c>
    </row>
    <row r="247" spans="1:8" x14ac:dyDescent="0.3">
      <c r="A247">
        <v>10493</v>
      </c>
      <c r="B247" s="1" t="s">
        <v>203</v>
      </c>
      <c r="C247">
        <v>4</v>
      </c>
      <c r="D247" s="2">
        <v>41731</v>
      </c>
      <c r="E247" s="2">
        <v>41759</v>
      </c>
      <c r="F247" s="2">
        <v>41739</v>
      </c>
      <c r="G247">
        <v>3</v>
      </c>
      <c r="H247">
        <v>10.64</v>
      </c>
    </row>
    <row r="248" spans="1:8" x14ac:dyDescent="0.3">
      <c r="A248">
        <v>10494</v>
      </c>
      <c r="B248" s="1" t="s">
        <v>93</v>
      </c>
      <c r="C248">
        <v>4</v>
      </c>
      <c r="D248" s="2">
        <v>41731</v>
      </c>
      <c r="E248" s="2">
        <v>41759</v>
      </c>
      <c r="F248" s="2">
        <v>41738</v>
      </c>
      <c r="G248">
        <v>2</v>
      </c>
      <c r="H248">
        <v>65.989999999999995</v>
      </c>
    </row>
    <row r="249" spans="1:8" x14ac:dyDescent="0.3">
      <c r="A249">
        <v>10495</v>
      </c>
      <c r="B249" s="1" t="s">
        <v>207</v>
      </c>
      <c r="C249">
        <v>3</v>
      </c>
      <c r="D249" s="2">
        <v>41732</v>
      </c>
      <c r="E249" s="2">
        <v>41760</v>
      </c>
      <c r="F249" s="2">
        <v>41740</v>
      </c>
      <c r="G249">
        <v>3</v>
      </c>
      <c r="H249">
        <v>4.6500000000000004</v>
      </c>
    </row>
    <row r="250" spans="1:8" x14ac:dyDescent="0.3">
      <c r="A250">
        <v>10496</v>
      </c>
      <c r="B250" s="1" t="s">
        <v>354</v>
      </c>
      <c r="C250">
        <v>7</v>
      </c>
      <c r="D250" s="2">
        <v>41733</v>
      </c>
      <c r="E250" s="2">
        <v>41761</v>
      </c>
      <c r="F250" s="2">
        <v>41736</v>
      </c>
      <c r="G250">
        <v>2</v>
      </c>
      <c r="H250">
        <v>46.77</v>
      </c>
    </row>
    <row r="251" spans="1:8" x14ac:dyDescent="0.3">
      <c r="A251">
        <v>10497</v>
      </c>
      <c r="B251" s="1" t="s">
        <v>215</v>
      </c>
      <c r="C251">
        <v>7</v>
      </c>
      <c r="D251" s="2">
        <v>41733</v>
      </c>
      <c r="E251" s="2">
        <v>41761</v>
      </c>
      <c r="F251" s="2">
        <v>41736</v>
      </c>
      <c r="G251">
        <v>1</v>
      </c>
      <c r="H251">
        <v>36.21</v>
      </c>
    </row>
    <row r="252" spans="1:8" x14ac:dyDescent="0.3">
      <c r="A252">
        <v>10498</v>
      </c>
      <c r="B252" s="1" t="s">
        <v>178</v>
      </c>
      <c r="C252">
        <v>8</v>
      </c>
      <c r="D252" s="2">
        <v>41736</v>
      </c>
      <c r="E252" s="2">
        <v>41764</v>
      </c>
      <c r="F252" s="2">
        <v>41740</v>
      </c>
      <c r="G252">
        <v>2</v>
      </c>
      <c r="H252">
        <v>29.75</v>
      </c>
    </row>
    <row r="253" spans="1:8" x14ac:dyDescent="0.3">
      <c r="A253">
        <v>10499</v>
      </c>
      <c r="B253" s="1" t="s">
        <v>223</v>
      </c>
      <c r="C253">
        <v>4</v>
      </c>
      <c r="D253" s="2">
        <v>41737</v>
      </c>
      <c r="E253" s="2">
        <v>41765</v>
      </c>
      <c r="F253" s="2">
        <v>41745</v>
      </c>
      <c r="G253">
        <v>2</v>
      </c>
      <c r="H253">
        <v>102.02</v>
      </c>
    </row>
    <row r="254" spans="1:8" x14ac:dyDescent="0.3">
      <c r="A254">
        <v>10500</v>
      </c>
      <c r="B254" s="1" t="s">
        <v>203</v>
      </c>
      <c r="C254">
        <v>6</v>
      </c>
      <c r="D254" s="2">
        <v>41738</v>
      </c>
      <c r="E254" s="2">
        <v>41766</v>
      </c>
      <c r="F254" s="2">
        <v>41746</v>
      </c>
      <c r="G254">
        <v>1</v>
      </c>
      <c r="H254">
        <v>42.68</v>
      </c>
    </row>
    <row r="255" spans="1:8" x14ac:dyDescent="0.3">
      <c r="A255">
        <v>10501</v>
      </c>
      <c r="B255" s="1" t="s">
        <v>51</v>
      </c>
      <c r="C255">
        <v>9</v>
      </c>
      <c r="D255" s="2">
        <v>41738</v>
      </c>
      <c r="E255" s="2">
        <v>41766</v>
      </c>
      <c r="F255" s="2">
        <v>41745</v>
      </c>
      <c r="G255">
        <v>3</v>
      </c>
      <c r="H255">
        <v>8.85</v>
      </c>
    </row>
    <row r="256" spans="1:8" x14ac:dyDescent="0.3">
      <c r="A256">
        <v>10502</v>
      </c>
      <c r="B256" s="1" t="s">
        <v>270</v>
      </c>
      <c r="C256">
        <v>2</v>
      </c>
      <c r="D256" s="2">
        <v>41739</v>
      </c>
      <c r="E256" s="2">
        <v>41767</v>
      </c>
      <c r="F256" s="2">
        <v>41758</v>
      </c>
      <c r="G256">
        <v>1</v>
      </c>
      <c r="H256">
        <v>69.319999999999993</v>
      </c>
    </row>
    <row r="257" spans="1:8" x14ac:dyDescent="0.3">
      <c r="A257">
        <v>10503</v>
      </c>
      <c r="B257" s="1" t="s">
        <v>186</v>
      </c>
      <c r="C257">
        <v>6</v>
      </c>
      <c r="D257" s="2">
        <v>41740</v>
      </c>
      <c r="E257" s="2">
        <v>41768</v>
      </c>
      <c r="F257" s="2">
        <v>41745</v>
      </c>
      <c r="G257">
        <v>2</v>
      </c>
      <c r="H257">
        <v>16.739999999999998</v>
      </c>
    </row>
    <row r="258" spans="1:8" x14ac:dyDescent="0.3">
      <c r="A258">
        <v>10504</v>
      </c>
      <c r="B258" s="1" t="s">
        <v>386</v>
      </c>
      <c r="C258">
        <v>4</v>
      </c>
      <c r="D258" s="2">
        <v>41740</v>
      </c>
      <c r="E258" s="2">
        <v>41768</v>
      </c>
      <c r="F258" s="2">
        <v>41747</v>
      </c>
      <c r="G258">
        <v>3</v>
      </c>
      <c r="H258">
        <v>59.13</v>
      </c>
    </row>
    <row r="259" spans="1:8" x14ac:dyDescent="0.3">
      <c r="A259">
        <v>10505</v>
      </c>
      <c r="B259" s="1" t="s">
        <v>244</v>
      </c>
      <c r="C259">
        <v>3</v>
      </c>
      <c r="D259" s="2">
        <v>41743</v>
      </c>
      <c r="E259" s="2">
        <v>41771</v>
      </c>
      <c r="F259" s="2">
        <v>41750</v>
      </c>
      <c r="G259">
        <v>3</v>
      </c>
      <c r="H259">
        <v>7.13</v>
      </c>
    </row>
    <row r="260" spans="1:8" x14ac:dyDescent="0.3">
      <c r="A260">
        <v>10506</v>
      </c>
      <c r="B260" s="1" t="s">
        <v>195</v>
      </c>
      <c r="C260">
        <v>9</v>
      </c>
      <c r="D260" s="2">
        <v>41744</v>
      </c>
      <c r="E260" s="2">
        <v>41772</v>
      </c>
      <c r="F260" s="2">
        <v>41761</v>
      </c>
      <c r="G260">
        <v>2</v>
      </c>
      <c r="H260">
        <v>21.19</v>
      </c>
    </row>
    <row r="261" spans="1:8" x14ac:dyDescent="0.3">
      <c r="A261">
        <v>10507</v>
      </c>
      <c r="B261" s="1" t="s">
        <v>37</v>
      </c>
      <c r="C261">
        <v>7</v>
      </c>
      <c r="D261" s="2">
        <v>41744</v>
      </c>
      <c r="E261" s="2">
        <v>41772</v>
      </c>
      <c r="F261" s="2">
        <v>41751</v>
      </c>
      <c r="G261">
        <v>1</v>
      </c>
      <c r="H261">
        <v>47.45</v>
      </c>
    </row>
    <row r="262" spans="1:8" x14ac:dyDescent="0.3">
      <c r="A262">
        <v>10508</v>
      </c>
      <c r="B262" s="1" t="s">
        <v>262</v>
      </c>
      <c r="C262">
        <v>1</v>
      </c>
      <c r="D262" s="2">
        <v>41745</v>
      </c>
      <c r="E262" s="2">
        <v>41773</v>
      </c>
      <c r="F262" s="2">
        <v>41772</v>
      </c>
      <c r="G262">
        <v>2</v>
      </c>
      <c r="H262">
        <v>4.99</v>
      </c>
    </row>
    <row r="263" spans="1:8" x14ac:dyDescent="0.3">
      <c r="A263">
        <v>10509</v>
      </c>
      <c r="B263" s="1" t="s">
        <v>51</v>
      </c>
      <c r="C263">
        <v>4</v>
      </c>
      <c r="D263" s="2">
        <v>41746</v>
      </c>
      <c r="E263" s="2">
        <v>41774</v>
      </c>
      <c r="F263" s="2">
        <v>41758</v>
      </c>
      <c r="G263">
        <v>1</v>
      </c>
      <c r="H263">
        <v>0.15</v>
      </c>
    </row>
    <row r="264" spans="1:8" x14ac:dyDescent="0.3">
      <c r="A264">
        <v>10510</v>
      </c>
      <c r="B264" s="1" t="s">
        <v>317</v>
      </c>
      <c r="C264">
        <v>6</v>
      </c>
      <c r="D264" s="2">
        <v>41747</v>
      </c>
      <c r="E264" s="2">
        <v>41775</v>
      </c>
      <c r="F264" s="2">
        <v>41757</v>
      </c>
      <c r="G264">
        <v>3</v>
      </c>
      <c r="H264">
        <v>367.63</v>
      </c>
    </row>
    <row r="265" spans="1:8" x14ac:dyDescent="0.3">
      <c r="A265">
        <v>10511</v>
      </c>
      <c r="B265" s="1" t="s">
        <v>66</v>
      </c>
      <c r="C265">
        <v>4</v>
      </c>
      <c r="D265" s="2">
        <v>41747</v>
      </c>
      <c r="E265" s="2">
        <v>41775</v>
      </c>
      <c r="F265" s="2">
        <v>41750</v>
      </c>
      <c r="G265">
        <v>3</v>
      </c>
      <c r="H265">
        <v>350.64</v>
      </c>
    </row>
    <row r="266" spans="1:8" x14ac:dyDescent="0.3">
      <c r="A266">
        <v>10512</v>
      </c>
      <c r="B266" s="1" t="s">
        <v>119</v>
      </c>
      <c r="C266">
        <v>7</v>
      </c>
      <c r="D266" s="2">
        <v>41750</v>
      </c>
      <c r="E266" s="2">
        <v>41778</v>
      </c>
      <c r="F266" s="2">
        <v>41753</v>
      </c>
      <c r="G266">
        <v>2</v>
      </c>
      <c r="H266">
        <v>3.53</v>
      </c>
    </row>
    <row r="267" spans="1:8" x14ac:dyDescent="0.3">
      <c r="A267">
        <v>10513</v>
      </c>
      <c r="B267" s="1" t="s">
        <v>373</v>
      </c>
      <c r="C267">
        <v>7</v>
      </c>
      <c r="D267" s="2">
        <v>41751</v>
      </c>
      <c r="E267" s="2">
        <v>41793</v>
      </c>
      <c r="F267" s="2">
        <v>41757</v>
      </c>
      <c r="G267">
        <v>1</v>
      </c>
      <c r="H267">
        <v>105.65</v>
      </c>
    </row>
    <row r="268" spans="1:8" x14ac:dyDescent="0.3">
      <c r="A268">
        <v>10514</v>
      </c>
      <c r="B268" s="1" t="s">
        <v>113</v>
      </c>
      <c r="C268">
        <v>3</v>
      </c>
      <c r="D268" s="2">
        <v>41751</v>
      </c>
      <c r="E268" s="2">
        <v>41779</v>
      </c>
      <c r="F268" s="2">
        <v>41775</v>
      </c>
      <c r="G268">
        <v>2</v>
      </c>
      <c r="H268">
        <v>789.95</v>
      </c>
    </row>
    <row r="269" spans="1:8" x14ac:dyDescent="0.3">
      <c r="A269">
        <v>10515</v>
      </c>
      <c r="B269" s="1" t="s">
        <v>286</v>
      </c>
      <c r="C269">
        <v>2</v>
      </c>
      <c r="D269" s="2">
        <v>41752</v>
      </c>
      <c r="E269" s="2">
        <v>41766</v>
      </c>
      <c r="F269" s="2">
        <v>41782</v>
      </c>
      <c r="G269">
        <v>1</v>
      </c>
      <c r="H269">
        <v>204.47</v>
      </c>
    </row>
    <row r="270" spans="1:8" x14ac:dyDescent="0.3">
      <c r="A270">
        <v>10516</v>
      </c>
      <c r="B270" s="1" t="s">
        <v>186</v>
      </c>
      <c r="C270">
        <v>2</v>
      </c>
      <c r="D270" s="2">
        <v>41753</v>
      </c>
      <c r="E270" s="2">
        <v>41781</v>
      </c>
      <c r="F270" s="2">
        <v>41760</v>
      </c>
      <c r="G270">
        <v>3</v>
      </c>
      <c r="H270">
        <v>62.78</v>
      </c>
    </row>
    <row r="271" spans="1:8" x14ac:dyDescent="0.3">
      <c r="A271">
        <v>10517</v>
      </c>
      <c r="B271" s="1" t="s">
        <v>252</v>
      </c>
      <c r="C271">
        <v>3</v>
      </c>
      <c r="D271" s="2">
        <v>41753</v>
      </c>
      <c r="E271" s="2">
        <v>41781</v>
      </c>
      <c r="F271" s="2">
        <v>41758</v>
      </c>
      <c r="G271">
        <v>3</v>
      </c>
      <c r="H271">
        <v>32.07</v>
      </c>
    </row>
    <row r="272" spans="1:8" x14ac:dyDescent="0.3">
      <c r="A272">
        <v>10518</v>
      </c>
      <c r="B272" s="1" t="s">
        <v>351</v>
      </c>
      <c r="C272">
        <v>4</v>
      </c>
      <c r="D272" s="2">
        <v>41754</v>
      </c>
      <c r="E272" s="2">
        <v>41768</v>
      </c>
      <c r="F272" s="2">
        <v>41764</v>
      </c>
      <c r="G272">
        <v>2</v>
      </c>
      <c r="H272">
        <v>218.15</v>
      </c>
    </row>
    <row r="273" spans="1:8" x14ac:dyDescent="0.3">
      <c r="A273">
        <v>10519</v>
      </c>
      <c r="B273" s="1" t="s">
        <v>88</v>
      </c>
      <c r="C273">
        <v>6</v>
      </c>
      <c r="D273" s="2">
        <v>41757</v>
      </c>
      <c r="E273" s="2">
        <v>41785</v>
      </c>
      <c r="F273" s="2">
        <v>41760</v>
      </c>
      <c r="G273">
        <v>3</v>
      </c>
      <c r="H273">
        <v>91.76</v>
      </c>
    </row>
    <row r="274" spans="1:8" x14ac:dyDescent="0.3">
      <c r="A274">
        <v>10520</v>
      </c>
      <c r="B274" s="1" t="s">
        <v>312</v>
      </c>
      <c r="C274">
        <v>7</v>
      </c>
      <c r="D274" s="2">
        <v>41758</v>
      </c>
      <c r="E274" s="2">
        <v>41786</v>
      </c>
      <c r="F274" s="2">
        <v>41760</v>
      </c>
      <c r="G274">
        <v>1</v>
      </c>
      <c r="H274">
        <v>13.37</v>
      </c>
    </row>
    <row r="275" spans="1:8" x14ac:dyDescent="0.3">
      <c r="A275">
        <v>10521</v>
      </c>
      <c r="B275" s="1" t="s">
        <v>79</v>
      </c>
      <c r="C275">
        <v>8</v>
      </c>
      <c r="D275" s="2">
        <v>41758</v>
      </c>
      <c r="E275" s="2">
        <v>41786</v>
      </c>
      <c r="F275" s="2">
        <v>41761</v>
      </c>
      <c r="G275">
        <v>2</v>
      </c>
      <c r="H275">
        <v>17.22</v>
      </c>
    </row>
    <row r="276" spans="1:8" x14ac:dyDescent="0.3">
      <c r="A276">
        <v>10522</v>
      </c>
      <c r="B276" s="1" t="s">
        <v>215</v>
      </c>
      <c r="C276">
        <v>4</v>
      </c>
      <c r="D276" s="2">
        <v>41759</v>
      </c>
      <c r="E276" s="2">
        <v>41787</v>
      </c>
      <c r="F276" s="2">
        <v>41765</v>
      </c>
      <c r="G276">
        <v>1</v>
      </c>
      <c r="H276">
        <v>45.33</v>
      </c>
    </row>
    <row r="277" spans="1:8" x14ac:dyDescent="0.3">
      <c r="A277">
        <v>10523</v>
      </c>
      <c r="B277" s="1" t="s">
        <v>321</v>
      </c>
      <c r="C277">
        <v>7</v>
      </c>
      <c r="D277" s="2">
        <v>41760</v>
      </c>
      <c r="E277" s="2">
        <v>41788</v>
      </c>
      <c r="F277" s="2">
        <v>41789</v>
      </c>
      <c r="G277">
        <v>2</v>
      </c>
      <c r="H277">
        <v>77.63</v>
      </c>
    </row>
    <row r="278" spans="1:8" x14ac:dyDescent="0.3">
      <c r="A278">
        <v>10524</v>
      </c>
      <c r="B278" s="1" t="s">
        <v>45</v>
      </c>
      <c r="C278">
        <v>1</v>
      </c>
      <c r="D278" s="2">
        <v>41760</v>
      </c>
      <c r="E278" s="2">
        <v>41788</v>
      </c>
      <c r="F278" s="2">
        <v>41766</v>
      </c>
      <c r="G278">
        <v>2</v>
      </c>
      <c r="H278">
        <v>244.79</v>
      </c>
    </row>
    <row r="279" spans="1:8" x14ac:dyDescent="0.3">
      <c r="A279">
        <v>10525</v>
      </c>
      <c r="B279" s="1" t="s">
        <v>66</v>
      </c>
      <c r="C279">
        <v>1</v>
      </c>
      <c r="D279" s="2">
        <v>41761</v>
      </c>
      <c r="E279" s="2">
        <v>41789</v>
      </c>
      <c r="F279" s="2">
        <v>41782</v>
      </c>
      <c r="G279">
        <v>2</v>
      </c>
      <c r="H279">
        <v>11.06</v>
      </c>
    </row>
    <row r="280" spans="1:8" x14ac:dyDescent="0.3">
      <c r="A280">
        <v>10526</v>
      </c>
      <c r="B280" s="1" t="s">
        <v>377</v>
      </c>
      <c r="C280">
        <v>4</v>
      </c>
      <c r="D280" s="2">
        <v>41764</v>
      </c>
      <c r="E280" s="2">
        <v>41792</v>
      </c>
      <c r="F280" s="2">
        <v>41774</v>
      </c>
      <c r="G280">
        <v>2</v>
      </c>
      <c r="H280">
        <v>58.59</v>
      </c>
    </row>
    <row r="281" spans="1:8" x14ac:dyDescent="0.3">
      <c r="A281">
        <v>10527</v>
      </c>
      <c r="B281" s="1" t="s">
        <v>286</v>
      </c>
      <c r="C281">
        <v>7</v>
      </c>
      <c r="D281" s="2">
        <v>41764</v>
      </c>
      <c r="E281" s="2">
        <v>41792</v>
      </c>
      <c r="F281" s="2">
        <v>41766</v>
      </c>
      <c r="G281">
        <v>1</v>
      </c>
      <c r="H281">
        <v>41.9</v>
      </c>
    </row>
    <row r="282" spans="1:8" x14ac:dyDescent="0.3">
      <c r="A282">
        <v>10528</v>
      </c>
      <c r="B282" s="1" t="s">
        <v>164</v>
      </c>
      <c r="C282">
        <v>6</v>
      </c>
      <c r="D282" s="2">
        <v>41765</v>
      </c>
      <c r="E282" s="2">
        <v>41779</v>
      </c>
      <c r="F282" s="2">
        <v>41768</v>
      </c>
      <c r="G282">
        <v>2</v>
      </c>
      <c r="H282">
        <v>3.35</v>
      </c>
    </row>
    <row r="283" spans="1:8" x14ac:dyDescent="0.3">
      <c r="A283">
        <v>10529</v>
      </c>
      <c r="B283" s="1" t="s">
        <v>239</v>
      </c>
      <c r="C283">
        <v>5</v>
      </c>
      <c r="D283" s="2">
        <v>41766</v>
      </c>
      <c r="E283" s="2">
        <v>41794</v>
      </c>
      <c r="F283" s="2">
        <v>41768</v>
      </c>
      <c r="G283">
        <v>2</v>
      </c>
      <c r="H283">
        <v>66.69</v>
      </c>
    </row>
    <row r="284" spans="1:8" x14ac:dyDescent="0.3">
      <c r="A284">
        <v>10530</v>
      </c>
      <c r="B284" s="1" t="s">
        <v>273</v>
      </c>
      <c r="C284">
        <v>3</v>
      </c>
      <c r="D284" s="2">
        <v>41767</v>
      </c>
      <c r="E284" s="2">
        <v>41795</v>
      </c>
      <c r="F284" s="2">
        <v>41771</v>
      </c>
      <c r="G284">
        <v>2</v>
      </c>
      <c r="H284">
        <v>339.22</v>
      </c>
    </row>
    <row r="285" spans="1:8" x14ac:dyDescent="0.3">
      <c r="A285">
        <v>10531</v>
      </c>
      <c r="B285" s="1" t="s">
        <v>255</v>
      </c>
      <c r="C285">
        <v>7</v>
      </c>
      <c r="D285" s="2">
        <v>41767</v>
      </c>
      <c r="E285" s="2">
        <v>41795</v>
      </c>
      <c r="F285" s="2">
        <v>41778</v>
      </c>
      <c r="G285">
        <v>1</v>
      </c>
      <c r="H285">
        <v>8.1199999999999992</v>
      </c>
    </row>
    <row r="286" spans="1:8" x14ac:dyDescent="0.3">
      <c r="A286">
        <v>10532</v>
      </c>
      <c r="B286" s="1" t="s">
        <v>110</v>
      </c>
      <c r="C286">
        <v>7</v>
      </c>
      <c r="D286" s="2">
        <v>41768</v>
      </c>
      <c r="E286" s="2">
        <v>41796</v>
      </c>
      <c r="F286" s="2">
        <v>41771</v>
      </c>
      <c r="G286">
        <v>3</v>
      </c>
      <c r="H286">
        <v>74.459999999999994</v>
      </c>
    </row>
    <row r="287" spans="1:8" x14ac:dyDescent="0.3">
      <c r="A287">
        <v>10533</v>
      </c>
      <c r="B287" s="1" t="s">
        <v>131</v>
      </c>
      <c r="C287">
        <v>8</v>
      </c>
      <c r="D287" s="2">
        <v>41771</v>
      </c>
      <c r="E287" s="2">
        <v>41799</v>
      </c>
      <c r="F287" s="2">
        <v>41781</v>
      </c>
      <c r="G287">
        <v>1</v>
      </c>
      <c r="H287">
        <v>188.04</v>
      </c>
    </row>
    <row r="288" spans="1:8" x14ac:dyDescent="0.3">
      <c r="A288">
        <v>10534</v>
      </c>
      <c r="B288" s="1" t="s">
        <v>215</v>
      </c>
      <c r="C288">
        <v>8</v>
      </c>
      <c r="D288" s="2">
        <v>41771</v>
      </c>
      <c r="E288" s="2">
        <v>41799</v>
      </c>
      <c r="F288" s="2">
        <v>41773</v>
      </c>
      <c r="G288">
        <v>2</v>
      </c>
      <c r="H288">
        <v>27.94</v>
      </c>
    </row>
    <row r="289" spans="1:8" x14ac:dyDescent="0.3">
      <c r="A289">
        <v>10535</v>
      </c>
      <c r="B289" s="1" t="s">
        <v>37</v>
      </c>
      <c r="C289">
        <v>4</v>
      </c>
      <c r="D289" s="2">
        <v>41772</v>
      </c>
      <c r="E289" s="2">
        <v>41800</v>
      </c>
      <c r="F289" s="2">
        <v>41780</v>
      </c>
      <c r="G289">
        <v>1</v>
      </c>
      <c r="H289">
        <v>15.64</v>
      </c>
    </row>
    <row r="290" spans="1:8" x14ac:dyDescent="0.3">
      <c r="A290">
        <v>10536</v>
      </c>
      <c r="B290" s="1" t="s">
        <v>215</v>
      </c>
      <c r="C290">
        <v>3</v>
      </c>
      <c r="D290" s="2">
        <v>41773</v>
      </c>
      <c r="E290" s="2">
        <v>41801</v>
      </c>
      <c r="F290" s="2">
        <v>41796</v>
      </c>
      <c r="G290">
        <v>2</v>
      </c>
      <c r="H290">
        <v>58.88</v>
      </c>
    </row>
    <row r="291" spans="1:8" x14ac:dyDescent="0.3">
      <c r="A291">
        <v>10537</v>
      </c>
      <c r="B291" s="1" t="s">
        <v>305</v>
      </c>
      <c r="C291">
        <v>1</v>
      </c>
      <c r="D291" s="2">
        <v>41773</v>
      </c>
      <c r="E291" s="2">
        <v>41787</v>
      </c>
      <c r="F291" s="2">
        <v>41778</v>
      </c>
      <c r="G291">
        <v>1</v>
      </c>
      <c r="H291">
        <v>78.849999999999994</v>
      </c>
    </row>
    <row r="292" spans="1:8" x14ac:dyDescent="0.3">
      <c r="A292">
        <v>10538</v>
      </c>
      <c r="B292" s="1" t="s">
        <v>76</v>
      </c>
      <c r="C292">
        <v>9</v>
      </c>
      <c r="D292" s="2">
        <v>41774</v>
      </c>
      <c r="E292" s="2">
        <v>41802</v>
      </c>
      <c r="F292" s="2">
        <v>41775</v>
      </c>
      <c r="G292">
        <v>3</v>
      </c>
      <c r="H292">
        <v>4.87</v>
      </c>
    </row>
    <row r="293" spans="1:8" x14ac:dyDescent="0.3">
      <c r="A293">
        <v>10539</v>
      </c>
      <c r="B293" s="1" t="s">
        <v>76</v>
      </c>
      <c r="C293">
        <v>6</v>
      </c>
      <c r="D293" s="2">
        <v>41775</v>
      </c>
      <c r="E293" s="2">
        <v>41803</v>
      </c>
      <c r="F293" s="2">
        <v>41782</v>
      </c>
      <c r="G293">
        <v>3</v>
      </c>
      <c r="H293">
        <v>12.36</v>
      </c>
    </row>
    <row r="294" spans="1:8" x14ac:dyDescent="0.3">
      <c r="A294">
        <v>10540</v>
      </c>
      <c r="B294" s="1" t="s">
        <v>286</v>
      </c>
      <c r="C294">
        <v>3</v>
      </c>
      <c r="D294" s="2">
        <v>41778</v>
      </c>
      <c r="E294" s="2">
        <v>41806</v>
      </c>
      <c r="F294" s="2">
        <v>41803</v>
      </c>
      <c r="G294">
        <v>3</v>
      </c>
      <c r="H294">
        <v>1007.64</v>
      </c>
    </row>
    <row r="295" spans="1:8" x14ac:dyDescent="0.3">
      <c r="A295">
        <v>10541</v>
      </c>
      <c r="B295" s="1" t="s">
        <v>174</v>
      </c>
      <c r="C295">
        <v>2</v>
      </c>
      <c r="D295" s="2">
        <v>41778</v>
      </c>
      <c r="E295" s="2">
        <v>41806</v>
      </c>
      <c r="F295" s="2">
        <v>41788</v>
      </c>
      <c r="G295">
        <v>1</v>
      </c>
      <c r="H295">
        <v>68.650000000000006</v>
      </c>
    </row>
    <row r="296" spans="1:8" x14ac:dyDescent="0.3">
      <c r="A296">
        <v>10542</v>
      </c>
      <c r="B296" s="1" t="s">
        <v>195</v>
      </c>
      <c r="C296">
        <v>1</v>
      </c>
      <c r="D296" s="2">
        <v>41779</v>
      </c>
      <c r="E296" s="2">
        <v>41807</v>
      </c>
      <c r="F296" s="2">
        <v>41785</v>
      </c>
      <c r="G296">
        <v>3</v>
      </c>
      <c r="H296">
        <v>10.95</v>
      </c>
    </row>
    <row r="297" spans="1:8" x14ac:dyDescent="0.3">
      <c r="A297">
        <v>10543</v>
      </c>
      <c r="B297" s="1" t="s">
        <v>223</v>
      </c>
      <c r="C297">
        <v>8</v>
      </c>
      <c r="D297" s="2">
        <v>41780</v>
      </c>
      <c r="E297" s="2">
        <v>41808</v>
      </c>
      <c r="F297" s="2">
        <v>41782</v>
      </c>
      <c r="G297">
        <v>2</v>
      </c>
      <c r="H297">
        <v>48.17</v>
      </c>
    </row>
    <row r="298" spans="1:8" x14ac:dyDescent="0.3">
      <c r="A298">
        <v>10544</v>
      </c>
      <c r="B298" s="1" t="s">
        <v>231</v>
      </c>
      <c r="C298">
        <v>4</v>
      </c>
      <c r="D298" s="2">
        <v>41780</v>
      </c>
      <c r="E298" s="2">
        <v>41808</v>
      </c>
      <c r="F298" s="2">
        <v>41789</v>
      </c>
      <c r="G298">
        <v>1</v>
      </c>
      <c r="H298">
        <v>24.91</v>
      </c>
    </row>
    <row r="299" spans="1:8" x14ac:dyDescent="0.3">
      <c r="A299">
        <v>10545</v>
      </c>
      <c r="B299" s="1" t="s">
        <v>211</v>
      </c>
      <c r="C299">
        <v>8</v>
      </c>
      <c r="D299" s="2">
        <v>41781</v>
      </c>
      <c r="E299" s="2">
        <v>41809</v>
      </c>
      <c r="F299" s="2">
        <v>41816</v>
      </c>
      <c r="G299">
        <v>2</v>
      </c>
      <c r="H299">
        <v>11.92</v>
      </c>
    </row>
    <row r="300" spans="1:8" x14ac:dyDescent="0.3">
      <c r="A300">
        <v>10546</v>
      </c>
      <c r="B300" s="1" t="s">
        <v>365</v>
      </c>
      <c r="C300">
        <v>1</v>
      </c>
      <c r="D300" s="2">
        <v>41782</v>
      </c>
      <c r="E300" s="2">
        <v>41810</v>
      </c>
      <c r="F300" s="2">
        <v>41786</v>
      </c>
      <c r="G300">
        <v>3</v>
      </c>
      <c r="H300">
        <v>194.72</v>
      </c>
    </row>
    <row r="301" spans="1:8" x14ac:dyDescent="0.3">
      <c r="A301">
        <v>10547</v>
      </c>
      <c r="B301" s="1" t="s">
        <v>321</v>
      </c>
      <c r="C301">
        <v>3</v>
      </c>
      <c r="D301" s="2">
        <v>41782</v>
      </c>
      <c r="E301" s="2">
        <v>41810</v>
      </c>
      <c r="F301" s="2">
        <v>41792</v>
      </c>
      <c r="G301">
        <v>2</v>
      </c>
      <c r="H301">
        <v>178.43</v>
      </c>
    </row>
    <row r="302" spans="1:8" x14ac:dyDescent="0.3">
      <c r="A302">
        <v>10548</v>
      </c>
      <c r="B302" s="1" t="s">
        <v>347</v>
      </c>
      <c r="C302">
        <v>3</v>
      </c>
      <c r="D302" s="2">
        <v>41785</v>
      </c>
      <c r="E302" s="2">
        <v>41813</v>
      </c>
      <c r="F302" s="2">
        <v>41792</v>
      </c>
      <c r="G302">
        <v>2</v>
      </c>
      <c r="H302">
        <v>1.43</v>
      </c>
    </row>
    <row r="303" spans="1:8" x14ac:dyDescent="0.3">
      <c r="A303">
        <v>10549</v>
      </c>
      <c r="B303" s="1" t="s">
        <v>286</v>
      </c>
      <c r="C303">
        <v>5</v>
      </c>
      <c r="D303" s="2">
        <v>41786</v>
      </c>
      <c r="E303" s="2">
        <v>41800</v>
      </c>
      <c r="F303" s="2">
        <v>41789</v>
      </c>
      <c r="G303">
        <v>1</v>
      </c>
      <c r="H303">
        <v>171.24</v>
      </c>
    </row>
    <row r="304" spans="1:8" x14ac:dyDescent="0.3">
      <c r="A304">
        <v>10550</v>
      </c>
      <c r="B304" s="1" t="s">
        <v>156</v>
      </c>
      <c r="C304">
        <v>7</v>
      </c>
      <c r="D304" s="2">
        <v>41787</v>
      </c>
      <c r="E304" s="2">
        <v>41815</v>
      </c>
      <c r="F304" s="2">
        <v>41796</v>
      </c>
      <c r="G304">
        <v>3</v>
      </c>
      <c r="H304">
        <v>4.32</v>
      </c>
    </row>
    <row r="305" spans="1:8" x14ac:dyDescent="0.3">
      <c r="A305">
        <v>10551</v>
      </c>
      <c r="B305" s="1" t="s">
        <v>147</v>
      </c>
      <c r="C305">
        <v>4</v>
      </c>
      <c r="D305" s="2">
        <v>41787</v>
      </c>
      <c r="E305" s="2">
        <v>41829</v>
      </c>
      <c r="F305" s="2">
        <v>41796</v>
      </c>
      <c r="G305">
        <v>3</v>
      </c>
      <c r="H305">
        <v>72.95</v>
      </c>
    </row>
    <row r="306" spans="1:8" x14ac:dyDescent="0.3">
      <c r="A306">
        <v>10552</v>
      </c>
      <c r="B306" s="1" t="s">
        <v>178</v>
      </c>
      <c r="C306">
        <v>2</v>
      </c>
      <c r="D306" s="2">
        <v>41788</v>
      </c>
      <c r="E306" s="2">
        <v>41816</v>
      </c>
      <c r="F306" s="2">
        <v>41795</v>
      </c>
      <c r="G306">
        <v>1</v>
      </c>
      <c r="H306">
        <v>83.22</v>
      </c>
    </row>
    <row r="307" spans="1:8" x14ac:dyDescent="0.3">
      <c r="A307">
        <v>10553</v>
      </c>
      <c r="B307" s="1" t="s">
        <v>377</v>
      </c>
      <c r="C307">
        <v>2</v>
      </c>
      <c r="D307" s="2">
        <v>41789</v>
      </c>
      <c r="E307" s="2">
        <v>41817</v>
      </c>
      <c r="F307" s="2">
        <v>41793</v>
      </c>
      <c r="G307">
        <v>2</v>
      </c>
      <c r="H307">
        <v>149.49</v>
      </c>
    </row>
    <row r="308" spans="1:8" x14ac:dyDescent="0.3">
      <c r="A308">
        <v>10554</v>
      </c>
      <c r="B308" s="1" t="s">
        <v>262</v>
      </c>
      <c r="C308">
        <v>4</v>
      </c>
      <c r="D308" s="2">
        <v>41789</v>
      </c>
      <c r="E308" s="2">
        <v>41817</v>
      </c>
      <c r="F308" s="2">
        <v>41795</v>
      </c>
      <c r="G308">
        <v>3</v>
      </c>
      <c r="H308">
        <v>120.97</v>
      </c>
    </row>
    <row r="309" spans="1:8" x14ac:dyDescent="0.3">
      <c r="A309">
        <v>10555</v>
      </c>
      <c r="B309" s="1" t="s">
        <v>317</v>
      </c>
      <c r="C309">
        <v>6</v>
      </c>
      <c r="D309" s="2">
        <v>41792</v>
      </c>
      <c r="E309" s="2">
        <v>41820</v>
      </c>
      <c r="F309" s="2">
        <v>41794</v>
      </c>
      <c r="G309">
        <v>3</v>
      </c>
      <c r="H309">
        <v>252.49</v>
      </c>
    </row>
    <row r="310" spans="1:8" x14ac:dyDescent="0.3">
      <c r="A310">
        <v>10556</v>
      </c>
      <c r="B310" s="1" t="s">
        <v>324</v>
      </c>
      <c r="C310">
        <v>2</v>
      </c>
      <c r="D310" s="2">
        <v>41793</v>
      </c>
      <c r="E310" s="2">
        <v>41835</v>
      </c>
      <c r="F310" s="2">
        <v>41803</v>
      </c>
      <c r="G310">
        <v>1</v>
      </c>
      <c r="H310">
        <v>9.8000000000000007</v>
      </c>
    </row>
    <row r="311" spans="1:8" x14ac:dyDescent="0.3">
      <c r="A311">
        <v>10557</v>
      </c>
      <c r="B311" s="1" t="s">
        <v>215</v>
      </c>
      <c r="C311">
        <v>9</v>
      </c>
      <c r="D311" s="2">
        <v>41793</v>
      </c>
      <c r="E311" s="2">
        <v>41807</v>
      </c>
      <c r="F311" s="2">
        <v>41796</v>
      </c>
      <c r="G311">
        <v>2</v>
      </c>
      <c r="H311">
        <v>96.72</v>
      </c>
    </row>
    <row r="312" spans="1:8" x14ac:dyDescent="0.3">
      <c r="A312">
        <v>10558</v>
      </c>
      <c r="B312" s="1" t="s">
        <v>40</v>
      </c>
      <c r="C312">
        <v>1</v>
      </c>
      <c r="D312" s="2">
        <v>41794</v>
      </c>
      <c r="E312" s="2">
        <v>41822</v>
      </c>
      <c r="F312" s="2">
        <v>41800</v>
      </c>
      <c r="G312">
        <v>2</v>
      </c>
      <c r="H312">
        <v>72.97</v>
      </c>
    </row>
    <row r="313" spans="1:8" x14ac:dyDescent="0.3">
      <c r="A313">
        <v>10559</v>
      </c>
      <c r="B313" s="1" t="s">
        <v>55</v>
      </c>
      <c r="C313">
        <v>6</v>
      </c>
      <c r="D313" s="2">
        <v>41795</v>
      </c>
      <c r="E313" s="2">
        <v>41823</v>
      </c>
      <c r="F313" s="2">
        <v>41803</v>
      </c>
      <c r="G313">
        <v>1</v>
      </c>
      <c r="H313">
        <v>8.0500000000000007</v>
      </c>
    </row>
    <row r="314" spans="1:8" x14ac:dyDescent="0.3">
      <c r="A314">
        <v>10560</v>
      </c>
      <c r="B314" s="1" t="s">
        <v>135</v>
      </c>
      <c r="C314">
        <v>8</v>
      </c>
      <c r="D314" s="2">
        <v>41796</v>
      </c>
      <c r="E314" s="2">
        <v>41824</v>
      </c>
      <c r="F314" s="2">
        <v>41799</v>
      </c>
      <c r="G314">
        <v>1</v>
      </c>
      <c r="H314">
        <v>36.65</v>
      </c>
    </row>
    <row r="315" spans="1:8" x14ac:dyDescent="0.3">
      <c r="A315">
        <v>10561</v>
      </c>
      <c r="B315" s="1" t="s">
        <v>131</v>
      </c>
      <c r="C315">
        <v>2</v>
      </c>
      <c r="D315" s="2">
        <v>41796</v>
      </c>
      <c r="E315" s="2">
        <v>41824</v>
      </c>
      <c r="F315" s="2">
        <v>41799</v>
      </c>
      <c r="G315">
        <v>2</v>
      </c>
      <c r="H315">
        <v>242.21</v>
      </c>
    </row>
    <row r="316" spans="1:8" x14ac:dyDescent="0.3">
      <c r="A316">
        <v>10562</v>
      </c>
      <c r="B316" s="1" t="s">
        <v>298</v>
      </c>
      <c r="C316">
        <v>1</v>
      </c>
      <c r="D316" s="2">
        <v>41799</v>
      </c>
      <c r="E316" s="2">
        <v>41827</v>
      </c>
      <c r="F316" s="2">
        <v>41802</v>
      </c>
      <c r="G316">
        <v>1</v>
      </c>
      <c r="H316">
        <v>22.95</v>
      </c>
    </row>
    <row r="317" spans="1:8" x14ac:dyDescent="0.3">
      <c r="A317">
        <v>10563</v>
      </c>
      <c r="B317" s="1" t="s">
        <v>302</v>
      </c>
      <c r="C317">
        <v>2</v>
      </c>
      <c r="D317" s="2">
        <v>41800</v>
      </c>
      <c r="E317" s="2">
        <v>41842</v>
      </c>
      <c r="F317" s="2">
        <v>41814</v>
      </c>
      <c r="G317">
        <v>2</v>
      </c>
      <c r="H317">
        <v>60.43</v>
      </c>
    </row>
    <row r="318" spans="1:8" x14ac:dyDescent="0.3">
      <c r="A318">
        <v>10564</v>
      </c>
      <c r="B318" s="1" t="s">
        <v>293</v>
      </c>
      <c r="C318">
        <v>4</v>
      </c>
      <c r="D318" s="2">
        <v>41800</v>
      </c>
      <c r="E318" s="2">
        <v>41828</v>
      </c>
      <c r="F318" s="2">
        <v>41806</v>
      </c>
      <c r="G318">
        <v>3</v>
      </c>
      <c r="H318">
        <v>13.75</v>
      </c>
    </row>
    <row r="319" spans="1:8" x14ac:dyDescent="0.3">
      <c r="A319">
        <v>10565</v>
      </c>
      <c r="B319" s="1" t="s">
        <v>244</v>
      </c>
      <c r="C319">
        <v>8</v>
      </c>
      <c r="D319" s="2">
        <v>41801</v>
      </c>
      <c r="E319" s="2">
        <v>41829</v>
      </c>
      <c r="F319" s="2">
        <v>41808</v>
      </c>
      <c r="G319">
        <v>2</v>
      </c>
      <c r="H319">
        <v>7.15</v>
      </c>
    </row>
    <row r="320" spans="1:8" x14ac:dyDescent="0.3">
      <c r="A320">
        <v>10566</v>
      </c>
      <c r="B320" s="1" t="s">
        <v>55</v>
      </c>
      <c r="C320">
        <v>9</v>
      </c>
      <c r="D320" s="2">
        <v>41802</v>
      </c>
      <c r="E320" s="2">
        <v>41830</v>
      </c>
      <c r="F320" s="2">
        <v>41808</v>
      </c>
      <c r="G320">
        <v>1</v>
      </c>
      <c r="H320">
        <v>88.4</v>
      </c>
    </row>
    <row r="321" spans="1:8" x14ac:dyDescent="0.3">
      <c r="A321">
        <v>10567</v>
      </c>
      <c r="B321" s="1" t="s">
        <v>186</v>
      </c>
      <c r="C321">
        <v>1</v>
      </c>
      <c r="D321" s="2">
        <v>41802</v>
      </c>
      <c r="E321" s="2">
        <v>41830</v>
      </c>
      <c r="F321" s="2">
        <v>41807</v>
      </c>
      <c r="G321">
        <v>1</v>
      </c>
      <c r="H321">
        <v>33.97</v>
      </c>
    </row>
    <row r="322" spans="1:8" x14ac:dyDescent="0.3">
      <c r="A322">
        <v>10568</v>
      </c>
      <c r="B322" s="1" t="s">
        <v>152</v>
      </c>
      <c r="C322">
        <v>3</v>
      </c>
      <c r="D322" s="2">
        <v>41803</v>
      </c>
      <c r="E322" s="2">
        <v>41831</v>
      </c>
      <c r="F322" s="2">
        <v>41829</v>
      </c>
      <c r="G322">
        <v>3</v>
      </c>
      <c r="H322">
        <v>6.54</v>
      </c>
    </row>
    <row r="323" spans="1:8" x14ac:dyDescent="0.3">
      <c r="A323">
        <v>10569</v>
      </c>
      <c r="B323" s="1" t="s">
        <v>293</v>
      </c>
      <c r="C323">
        <v>5</v>
      </c>
      <c r="D323" s="2">
        <v>41806</v>
      </c>
      <c r="E323" s="2">
        <v>41834</v>
      </c>
      <c r="F323" s="2">
        <v>41831</v>
      </c>
      <c r="G323">
        <v>1</v>
      </c>
      <c r="H323">
        <v>58.98</v>
      </c>
    </row>
    <row r="324" spans="1:8" x14ac:dyDescent="0.3">
      <c r="A324">
        <v>10570</v>
      </c>
      <c r="B324" s="1" t="s">
        <v>244</v>
      </c>
      <c r="C324">
        <v>3</v>
      </c>
      <c r="D324" s="2">
        <v>41807</v>
      </c>
      <c r="E324" s="2">
        <v>41835</v>
      </c>
      <c r="F324" s="2">
        <v>41809</v>
      </c>
      <c r="G324">
        <v>3</v>
      </c>
      <c r="H324">
        <v>188.99</v>
      </c>
    </row>
    <row r="325" spans="1:8" x14ac:dyDescent="0.3">
      <c r="A325">
        <v>10571</v>
      </c>
      <c r="B325" s="1" t="s">
        <v>113</v>
      </c>
      <c r="C325">
        <v>8</v>
      </c>
      <c r="D325" s="2">
        <v>41807</v>
      </c>
      <c r="E325" s="2">
        <v>41849</v>
      </c>
      <c r="F325" s="2">
        <v>41824</v>
      </c>
      <c r="G325">
        <v>3</v>
      </c>
      <c r="H325">
        <v>26.06</v>
      </c>
    </row>
    <row r="326" spans="1:8" x14ac:dyDescent="0.3">
      <c r="A326">
        <v>10572</v>
      </c>
      <c r="B326" s="1" t="s">
        <v>45</v>
      </c>
      <c r="C326">
        <v>3</v>
      </c>
      <c r="D326" s="2">
        <v>41808</v>
      </c>
      <c r="E326" s="2">
        <v>41836</v>
      </c>
      <c r="F326" s="2">
        <v>41815</v>
      </c>
      <c r="G326">
        <v>2</v>
      </c>
      <c r="H326">
        <v>116.43</v>
      </c>
    </row>
    <row r="327" spans="1:8" x14ac:dyDescent="0.3">
      <c r="A327">
        <v>10573</v>
      </c>
      <c r="B327" s="1" t="s">
        <v>37</v>
      </c>
      <c r="C327">
        <v>7</v>
      </c>
      <c r="D327" s="2">
        <v>41809</v>
      </c>
      <c r="E327" s="2">
        <v>41837</v>
      </c>
      <c r="F327" s="2">
        <v>41810</v>
      </c>
      <c r="G327">
        <v>3</v>
      </c>
      <c r="H327">
        <v>84.84</v>
      </c>
    </row>
    <row r="328" spans="1:8" x14ac:dyDescent="0.3">
      <c r="A328">
        <v>10574</v>
      </c>
      <c r="B328" s="1" t="s">
        <v>357</v>
      </c>
      <c r="C328">
        <v>4</v>
      </c>
      <c r="D328" s="2">
        <v>41809</v>
      </c>
      <c r="E328" s="2">
        <v>41837</v>
      </c>
      <c r="F328" s="2">
        <v>41820</v>
      </c>
      <c r="G328">
        <v>2</v>
      </c>
      <c r="H328">
        <v>37.6</v>
      </c>
    </row>
    <row r="329" spans="1:8" x14ac:dyDescent="0.3">
      <c r="A329">
        <v>10575</v>
      </c>
      <c r="B329" s="1" t="s">
        <v>248</v>
      </c>
      <c r="C329">
        <v>5</v>
      </c>
      <c r="D329" s="2">
        <v>41810</v>
      </c>
      <c r="E329" s="2">
        <v>41824</v>
      </c>
      <c r="F329" s="2">
        <v>41820</v>
      </c>
      <c r="G329">
        <v>1</v>
      </c>
      <c r="H329">
        <v>127.34</v>
      </c>
    </row>
    <row r="330" spans="1:8" x14ac:dyDescent="0.3">
      <c r="A330">
        <v>10576</v>
      </c>
      <c r="B330" s="1" t="s">
        <v>351</v>
      </c>
      <c r="C330">
        <v>3</v>
      </c>
      <c r="D330" s="2">
        <v>41813</v>
      </c>
      <c r="E330" s="2">
        <v>41827</v>
      </c>
      <c r="F330" s="2">
        <v>41820</v>
      </c>
      <c r="G330">
        <v>3</v>
      </c>
      <c r="H330">
        <v>18.559999999999999</v>
      </c>
    </row>
    <row r="331" spans="1:8" x14ac:dyDescent="0.3">
      <c r="A331">
        <v>10577</v>
      </c>
      <c r="B331" s="1" t="s">
        <v>357</v>
      </c>
      <c r="C331">
        <v>9</v>
      </c>
      <c r="D331" s="2">
        <v>41813</v>
      </c>
      <c r="E331" s="2">
        <v>41855</v>
      </c>
      <c r="F331" s="2">
        <v>41820</v>
      </c>
      <c r="G331">
        <v>2</v>
      </c>
      <c r="H331">
        <v>25.41</v>
      </c>
    </row>
    <row r="332" spans="1:8" x14ac:dyDescent="0.3">
      <c r="A332">
        <v>10578</v>
      </c>
      <c r="B332" s="1" t="s">
        <v>76</v>
      </c>
      <c r="C332">
        <v>4</v>
      </c>
      <c r="D332" s="2">
        <v>41814</v>
      </c>
      <c r="E332" s="2">
        <v>41842</v>
      </c>
      <c r="F332" s="2">
        <v>41845</v>
      </c>
      <c r="G332">
        <v>3</v>
      </c>
      <c r="H332">
        <v>29.6</v>
      </c>
    </row>
    <row r="333" spans="1:8" x14ac:dyDescent="0.3">
      <c r="A333">
        <v>10579</v>
      </c>
      <c r="B333" s="1" t="s">
        <v>219</v>
      </c>
      <c r="C333">
        <v>1</v>
      </c>
      <c r="D333" s="2">
        <v>41815</v>
      </c>
      <c r="E333" s="2">
        <v>41843</v>
      </c>
      <c r="F333" s="2">
        <v>41824</v>
      </c>
      <c r="G333">
        <v>2</v>
      </c>
      <c r="H333">
        <v>13.73</v>
      </c>
    </row>
    <row r="334" spans="1:8" x14ac:dyDescent="0.3">
      <c r="A334">
        <v>10580</v>
      </c>
      <c r="B334" s="1" t="s">
        <v>262</v>
      </c>
      <c r="C334">
        <v>4</v>
      </c>
      <c r="D334" s="2">
        <v>41816</v>
      </c>
      <c r="E334" s="2">
        <v>41844</v>
      </c>
      <c r="F334" s="2">
        <v>41821</v>
      </c>
      <c r="G334">
        <v>3</v>
      </c>
      <c r="H334">
        <v>75.89</v>
      </c>
    </row>
    <row r="335" spans="1:8" x14ac:dyDescent="0.3">
      <c r="A335">
        <v>10581</v>
      </c>
      <c r="B335" s="1" t="s">
        <v>119</v>
      </c>
      <c r="C335">
        <v>3</v>
      </c>
      <c r="D335" s="2">
        <v>41816</v>
      </c>
      <c r="E335" s="2">
        <v>41844</v>
      </c>
      <c r="F335" s="2">
        <v>41822</v>
      </c>
      <c r="G335">
        <v>1</v>
      </c>
      <c r="H335">
        <v>3.01</v>
      </c>
    </row>
    <row r="336" spans="1:8" x14ac:dyDescent="0.3">
      <c r="A336">
        <v>10582</v>
      </c>
      <c r="B336" s="1" t="s">
        <v>51</v>
      </c>
      <c r="C336">
        <v>3</v>
      </c>
      <c r="D336" s="2">
        <v>41817</v>
      </c>
      <c r="E336" s="2">
        <v>41845</v>
      </c>
      <c r="F336" s="2">
        <v>41834</v>
      </c>
      <c r="G336">
        <v>2</v>
      </c>
      <c r="H336">
        <v>27.71</v>
      </c>
    </row>
    <row r="337" spans="1:8" x14ac:dyDescent="0.3">
      <c r="A337">
        <v>10583</v>
      </c>
      <c r="B337" s="1" t="s">
        <v>377</v>
      </c>
      <c r="C337">
        <v>2</v>
      </c>
      <c r="D337" s="2">
        <v>41820</v>
      </c>
      <c r="E337" s="2">
        <v>41848</v>
      </c>
      <c r="F337" s="2">
        <v>41824</v>
      </c>
      <c r="G337">
        <v>2</v>
      </c>
      <c r="H337">
        <v>7.28</v>
      </c>
    </row>
    <row r="338" spans="1:8" x14ac:dyDescent="0.3">
      <c r="A338">
        <v>10584</v>
      </c>
      <c r="B338" s="1" t="s">
        <v>55</v>
      </c>
      <c r="C338">
        <v>4</v>
      </c>
      <c r="D338" s="2">
        <v>41820</v>
      </c>
      <c r="E338" s="2">
        <v>41848</v>
      </c>
      <c r="F338" s="2">
        <v>41824</v>
      </c>
      <c r="G338">
        <v>1</v>
      </c>
      <c r="H338">
        <v>59.14</v>
      </c>
    </row>
    <row r="339" spans="1:8" x14ac:dyDescent="0.3">
      <c r="A339">
        <v>10585</v>
      </c>
      <c r="B339" s="1" t="s">
        <v>382</v>
      </c>
      <c r="C339">
        <v>7</v>
      </c>
      <c r="D339" s="2">
        <v>41821</v>
      </c>
      <c r="E339" s="2">
        <v>41849</v>
      </c>
      <c r="F339" s="2">
        <v>41830</v>
      </c>
      <c r="G339">
        <v>1</v>
      </c>
      <c r="H339">
        <v>13.41</v>
      </c>
    </row>
    <row r="340" spans="1:8" x14ac:dyDescent="0.3">
      <c r="A340">
        <v>10586</v>
      </c>
      <c r="B340" s="1" t="s">
        <v>298</v>
      </c>
      <c r="C340">
        <v>9</v>
      </c>
      <c r="D340" s="2">
        <v>41822</v>
      </c>
      <c r="E340" s="2">
        <v>41850</v>
      </c>
      <c r="F340" s="2">
        <v>41829</v>
      </c>
      <c r="G340">
        <v>1</v>
      </c>
      <c r="H340">
        <v>0.48</v>
      </c>
    </row>
    <row r="341" spans="1:8" x14ac:dyDescent="0.3">
      <c r="A341">
        <v>10587</v>
      </c>
      <c r="B341" s="1" t="s">
        <v>280</v>
      </c>
      <c r="C341">
        <v>1</v>
      </c>
      <c r="D341" s="2">
        <v>41822</v>
      </c>
      <c r="E341" s="2">
        <v>41850</v>
      </c>
      <c r="F341" s="2">
        <v>41829</v>
      </c>
      <c r="G341">
        <v>1</v>
      </c>
      <c r="H341">
        <v>62.52</v>
      </c>
    </row>
    <row r="342" spans="1:8" x14ac:dyDescent="0.3">
      <c r="A342">
        <v>10588</v>
      </c>
      <c r="B342" s="1" t="s">
        <v>286</v>
      </c>
      <c r="C342">
        <v>2</v>
      </c>
      <c r="D342" s="2">
        <v>41823</v>
      </c>
      <c r="E342" s="2">
        <v>41851</v>
      </c>
      <c r="F342" s="2">
        <v>41830</v>
      </c>
      <c r="G342">
        <v>3</v>
      </c>
      <c r="H342">
        <v>194.67</v>
      </c>
    </row>
    <row r="343" spans="1:8" x14ac:dyDescent="0.3">
      <c r="A343">
        <v>10589</v>
      </c>
      <c r="B343" s="1" t="s">
        <v>164</v>
      </c>
      <c r="C343">
        <v>8</v>
      </c>
      <c r="D343" s="2">
        <v>41824</v>
      </c>
      <c r="E343" s="2">
        <v>41852</v>
      </c>
      <c r="F343" s="2">
        <v>41834</v>
      </c>
      <c r="G343">
        <v>2</v>
      </c>
      <c r="H343">
        <v>4.42</v>
      </c>
    </row>
    <row r="344" spans="1:8" x14ac:dyDescent="0.3">
      <c r="A344">
        <v>10590</v>
      </c>
      <c r="B344" s="1" t="s">
        <v>244</v>
      </c>
      <c r="C344">
        <v>4</v>
      </c>
      <c r="D344" s="2">
        <v>41827</v>
      </c>
      <c r="E344" s="2">
        <v>41855</v>
      </c>
      <c r="F344" s="2">
        <v>41834</v>
      </c>
      <c r="G344">
        <v>3</v>
      </c>
      <c r="H344">
        <v>44.77</v>
      </c>
    </row>
    <row r="345" spans="1:8" x14ac:dyDescent="0.3">
      <c r="A345">
        <v>10591</v>
      </c>
      <c r="B345" s="1" t="s">
        <v>361</v>
      </c>
      <c r="C345">
        <v>1</v>
      </c>
      <c r="D345" s="2">
        <v>41827</v>
      </c>
      <c r="E345" s="2">
        <v>41841</v>
      </c>
      <c r="F345" s="2">
        <v>41836</v>
      </c>
      <c r="G345">
        <v>1</v>
      </c>
      <c r="H345">
        <v>55.92</v>
      </c>
    </row>
    <row r="346" spans="1:8" x14ac:dyDescent="0.3">
      <c r="A346">
        <v>10592</v>
      </c>
      <c r="B346" s="1" t="s">
        <v>215</v>
      </c>
      <c r="C346">
        <v>3</v>
      </c>
      <c r="D346" s="2">
        <v>41828</v>
      </c>
      <c r="E346" s="2">
        <v>41856</v>
      </c>
      <c r="F346" s="2">
        <v>41836</v>
      </c>
      <c r="G346">
        <v>1</v>
      </c>
      <c r="H346">
        <v>32.1</v>
      </c>
    </row>
    <row r="347" spans="1:8" x14ac:dyDescent="0.3">
      <c r="A347">
        <v>10593</v>
      </c>
      <c r="B347" s="1" t="s">
        <v>215</v>
      </c>
      <c r="C347">
        <v>7</v>
      </c>
      <c r="D347" s="2">
        <v>41829</v>
      </c>
      <c r="E347" s="2">
        <v>41857</v>
      </c>
      <c r="F347" s="2">
        <v>41864</v>
      </c>
      <c r="G347">
        <v>2</v>
      </c>
      <c r="H347">
        <v>174.2</v>
      </c>
    </row>
    <row r="348" spans="1:8" x14ac:dyDescent="0.3">
      <c r="A348">
        <v>10594</v>
      </c>
      <c r="B348" s="1" t="s">
        <v>258</v>
      </c>
      <c r="C348">
        <v>3</v>
      </c>
      <c r="D348" s="2">
        <v>41829</v>
      </c>
      <c r="E348" s="2">
        <v>41857</v>
      </c>
      <c r="F348" s="2">
        <v>41836</v>
      </c>
      <c r="G348">
        <v>2</v>
      </c>
      <c r="H348">
        <v>5.24</v>
      </c>
    </row>
    <row r="349" spans="1:8" x14ac:dyDescent="0.3">
      <c r="A349">
        <v>10595</v>
      </c>
      <c r="B349" s="1" t="s">
        <v>113</v>
      </c>
      <c r="C349">
        <v>2</v>
      </c>
      <c r="D349" s="2">
        <v>41830</v>
      </c>
      <c r="E349" s="2">
        <v>41858</v>
      </c>
      <c r="F349" s="2">
        <v>41834</v>
      </c>
      <c r="G349">
        <v>1</v>
      </c>
      <c r="H349">
        <v>96.78</v>
      </c>
    </row>
    <row r="350" spans="1:8" x14ac:dyDescent="0.3">
      <c r="A350">
        <v>10596</v>
      </c>
      <c r="B350" s="1" t="s">
        <v>386</v>
      </c>
      <c r="C350">
        <v>8</v>
      </c>
      <c r="D350" s="2">
        <v>41831</v>
      </c>
      <c r="E350" s="2">
        <v>41859</v>
      </c>
      <c r="F350" s="2">
        <v>41863</v>
      </c>
      <c r="G350">
        <v>1</v>
      </c>
      <c r="H350">
        <v>16.34</v>
      </c>
    </row>
    <row r="351" spans="1:8" x14ac:dyDescent="0.3">
      <c r="A351">
        <v>10597</v>
      </c>
      <c r="B351" s="1" t="s">
        <v>273</v>
      </c>
      <c r="C351">
        <v>7</v>
      </c>
      <c r="D351" s="2">
        <v>41831</v>
      </c>
      <c r="E351" s="2">
        <v>41859</v>
      </c>
      <c r="F351" s="2">
        <v>41838</v>
      </c>
      <c r="G351">
        <v>3</v>
      </c>
      <c r="H351">
        <v>35.119999999999997</v>
      </c>
    </row>
    <row r="352" spans="1:8" x14ac:dyDescent="0.3">
      <c r="A352">
        <v>10598</v>
      </c>
      <c r="B352" s="1" t="s">
        <v>293</v>
      </c>
      <c r="C352">
        <v>1</v>
      </c>
      <c r="D352" s="2">
        <v>41834</v>
      </c>
      <c r="E352" s="2">
        <v>41862</v>
      </c>
      <c r="F352" s="2">
        <v>41838</v>
      </c>
      <c r="G352">
        <v>3</v>
      </c>
      <c r="H352">
        <v>44.42</v>
      </c>
    </row>
    <row r="353" spans="1:8" x14ac:dyDescent="0.3">
      <c r="A353">
        <v>10599</v>
      </c>
      <c r="B353" s="1" t="s">
        <v>76</v>
      </c>
      <c r="C353">
        <v>6</v>
      </c>
      <c r="D353" s="2">
        <v>41835</v>
      </c>
      <c r="E353" s="2">
        <v>41877</v>
      </c>
      <c r="F353" s="2">
        <v>41841</v>
      </c>
      <c r="G353">
        <v>3</v>
      </c>
      <c r="H353">
        <v>29.98</v>
      </c>
    </row>
    <row r="354" spans="1:8" x14ac:dyDescent="0.3">
      <c r="A354">
        <v>10600</v>
      </c>
      <c r="B354" s="1" t="s">
        <v>182</v>
      </c>
      <c r="C354">
        <v>4</v>
      </c>
      <c r="D354" s="2">
        <v>41836</v>
      </c>
      <c r="E354" s="2">
        <v>41864</v>
      </c>
      <c r="F354" s="2">
        <v>41841</v>
      </c>
      <c r="G354">
        <v>1</v>
      </c>
      <c r="H354">
        <v>45.13</v>
      </c>
    </row>
    <row r="355" spans="1:8" x14ac:dyDescent="0.3">
      <c r="A355">
        <v>10601</v>
      </c>
      <c r="B355" s="1" t="s">
        <v>178</v>
      </c>
      <c r="C355">
        <v>7</v>
      </c>
      <c r="D355" s="2">
        <v>41836</v>
      </c>
      <c r="E355" s="2">
        <v>41878</v>
      </c>
      <c r="F355" s="2">
        <v>41842</v>
      </c>
      <c r="G355">
        <v>1</v>
      </c>
      <c r="H355">
        <v>58.3</v>
      </c>
    </row>
    <row r="356" spans="1:8" x14ac:dyDescent="0.3">
      <c r="A356">
        <v>10602</v>
      </c>
      <c r="B356" s="1" t="s">
        <v>361</v>
      </c>
      <c r="C356">
        <v>8</v>
      </c>
      <c r="D356" s="2">
        <v>41837</v>
      </c>
      <c r="E356" s="2">
        <v>41865</v>
      </c>
      <c r="F356" s="2">
        <v>41842</v>
      </c>
      <c r="G356">
        <v>2</v>
      </c>
      <c r="H356">
        <v>2.92</v>
      </c>
    </row>
    <row r="357" spans="1:8" x14ac:dyDescent="0.3">
      <c r="A357">
        <v>10603</v>
      </c>
      <c r="B357" s="1" t="s">
        <v>317</v>
      </c>
      <c r="C357">
        <v>8</v>
      </c>
      <c r="D357" s="2">
        <v>41838</v>
      </c>
      <c r="E357" s="2">
        <v>41866</v>
      </c>
      <c r="F357" s="2">
        <v>41859</v>
      </c>
      <c r="G357">
        <v>2</v>
      </c>
      <c r="H357">
        <v>48.77</v>
      </c>
    </row>
    <row r="358" spans="1:8" x14ac:dyDescent="0.3">
      <c r="A358">
        <v>10604</v>
      </c>
      <c r="B358" s="1" t="s">
        <v>147</v>
      </c>
      <c r="C358">
        <v>1</v>
      </c>
      <c r="D358" s="2">
        <v>41838</v>
      </c>
      <c r="E358" s="2">
        <v>41866</v>
      </c>
      <c r="F358" s="2">
        <v>41849</v>
      </c>
      <c r="G358">
        <v>1</v>
      </c>
      <c r="H358">
        <v>7.46</v>
      </c>
    </row>
    <row r="359" spans="1:8" x14ac:dyDescent="0.3">
      <c r="A359">
        <v>10605</v>
      </c>
      <c r="B359" s="1" t="s">
        <v>244</v>
      </c>
      <c r="C359">
        <v>1</v>
      </c>
      <c r="D359" s="2">
        <v>41841</v>
      </c>
      <c r="E359" s="2">
        <v>41869</v>
      </c>
      <c r="F359" s="2">
        <v>41849</v>
      </c>
      <c r="G359">
        <v>2</v>
      </c>
      <c r="H359">
        <v>379.13</v>
      </c>
    </row>
    <row r="360" spans="1:8" x14ac:dyDescent="0.3">
      <c r="A360">
        <v>10606</v>
      </c>
      <c r="B360" s="1" t="s">
        <v>354</v>
      </c>
      <c r="C360">
        <v>4</v>
      </c>
      <c r="D360" s="2">
        <v>41842</v>
      </c>
      <c r="E360" s="2">
        <v>41870</v>
      </c>
      <c r="F360" s="2">
        <v>41851</v>
      </c>
      <c r="G360">
        <v>3</v>
      </c>
      <c r="H360">
        <v>79.400000000000006</v>
      </c>
    </row>
    <row r="361" spans="1:8" x14ac:dyDescent="0.3">
      <c r="A361">
        <v>10607</v>
      </c>
      <c r="B361" s="1" t="s">
        <v>317</v>
      </c>
      <c r="C361">
        <v>5</v>
      </c>
      <c r="D361" s="2">
        <v>41842</v>
      </c>
      <c r="E361" s="2">
        <v>41870</v>
      </c>
      <c r="F361" s="2">
        <v>41845</v>
      </c>
      <c r="G361">
        <v>1</v>
      </c>
      <c r="H361">
        <v>200.24</v>
      </c>
    </row>
    <row r="362" spans="1:8" x14ac:dyDescent="0.3">
      <c r="A362">
        <v>10608</v>
      </c>
      <c r="B362" s="1" t="s">
        <v>347</v>
      </c>
      <c r="C362">
        <v>4</v>
      </c>
      <c r="D362" s="2">
        <v>41843</v>
      </c>
      <c r="E362" s="2">
        <v>41871</v>
      </c>
      <c r="F362" s="2">
        <v>41852</v>
      </c>
      <c r="G362">
        <v>2</v>
      </c>
      <c r="H362">
        <v>27.79</v>
      </c>
    </row>
    <row r="363" spans="1:8" x14ac:dyDescent="0.3">
      <c r="A363">
        <v>10609</v>
      </c>
      <c r="B363" s="1" t="s">
        <v>106</v>
      </c>
      <c r="C363">
        <v>7</v>
      </c>
      <c r="D363" s="2">
        <v>41844</v>
      </c>
      <c r="E363" s="2">
        <v>41872</v>
      </c>
      <c r="F363" s="2">
        <v>41850</v>
      </c>
      <c r="G363">
        <v>2</v>
      </c>
      <c r="H363">
        <v>1.85</v>
      </c>
    </row>
    <row r="364" spans="1:8" x14ac:dyDescent="0.3">
      <c r="A364">
        <v>10610</v>
      </c>
      <c r="B364" s="1" t="s">
        <v>203</v>
      </c>
      <c r="C364">
        <v>8</v>
      </c>
      <c r="D364" s="2">
        <v>41845</v>
      </c>
      <c r="E364" s="2">
        <v>41873</v>
      </c>
      <c r="F364" s="2">
        <v>41857</v>
      </c>
      <c r="G364">
        <v>1</v>
      </c>
      <c r="H364">
        <v>26.78</v>
      </c>
    </row>
    <row r="365" spans="1:8" x14ac:dyDescent="0.3">
      <c r="A365">
        <v>10611</v>
      </c>
      <c r="B365" s="1" t="s">
        <v>395</v>
      </c>
      <c r="C365">
        <v>6</v>
      </c>
      <c r="D365" s="2">
        <v>41845</v>
      </c>
      <c r="E365" s="2">
        <v>41873</v>
      </c>
      <c r="F365" s="2">
        <v>41852</v>
      </c>
      <c r="G365">
        <v>2</v>
      </c>
      <c r="H365">
        <v>80.650000000000006</v>
      </c>
    </row>
    <row r="366" spans="1:8" x14ac:dyDescent="0.3">
      <c r="A366">
        <v>10612</v>
      </c>
      <c r="B366" s="1" t="s">
        <v>317</v>
      </c>
      <c r="C366">
        <v>1</v>
      </c>
      <c r="D366" s="2">
        <v>41848</v>
      </c>
      <c r="E366" s="2">
        <v>41876</v>
      </c>
      <c r="F366" s="2">
        <v>41852</v>
      </c>
      <c r="G366">
        <v>2</v>
      </c>
      <c r="H366">
        <v>544.08000000000004</v>
      </c>
    </row>
    <row r="367" spans="1:8" x14ac:dyDescent="0.3">
      <c r="A367">
        <v>10613</v>
      </c>
      <c r="B367" s="1" t="s">
        <v>178</v>
      </c>
      <c r="C367">
        <v>4</v>
      </c>
      <c r="D367" s="2">
        <v>41849</v>
      </c>
      <c r="E367" s="2">
        <v>41877</v>
      </c>
      <c r="F367" s="2">
        <v>41852</v>
      </c>
      <c r="G367">
        <v>2</v>
      </c>
      <c r="H367">
        <v>8.11</v>
      </c>
    </row>
    <row r="368" spans="1:8" x14ac:dyDescent="0.3">
      <c r="A368">
        <v>10614</v>
      </c>
      <c r="B368" s="1" t="s">
        <v>51</v>
      </c>
      <c r="C368">
        <v>8</v>
      </c>
      <c r="D368" s="2">
        <v>41849</v>
      </c>
      <c r="E368" s="2">
        <v>41877</v>
      </c>
      <c r="F368" s="2">
        <v>41852</v>
      </c>
      <c r="G368">
        <v>3</v>
      </c>
      <c r="H368">
        <v>1.93</v>
      </c>
    </row>
    <row r="369" spans="1:8" x14ac:dyDescent="0.3">
      <c r="A369">
        <v>10615</v>
      </c>
      <c r="B369" s="1" t="s">
        <v>390</v>
      </c>
      <c r="C369">
        <v>2</v>
      </c>
      <c r="D369" s="2">
        <v>41850</v>
      </c>
      <c r="E369" s="2">
        <v>41878</v>
      </c>
      <c r="F369" s="2">
        <v>41857</v>
      </c>
      <c r="G369">
        <v>3</v>
      </c>
      <c r="H369">
        <v>0.75</v>
      </c>
    </row>
    <row r="370" spans="1:8" x14ac:dyDescent="0.3">
      <c r="A370">
        <v>10616</v>
      </c>
      <c r="B370" s="1" t="s">
        <v>164</v>
      </c>
      <c r="C370">
        <v>1</v>
      </c>
      <c r="D370" s="2">
        <v>41851</v>
      </c>
      <c r="E370" s="2">
        <v>41879</v>
      </c>
      <c r="F370" s="2">
        <v>41856</v>
      </c>
      <c r="G370">
        <v>2</v>
      </c>
      <c r="H370">
        <v>116.53</v>
      </c>
    </row>
    <row r="371" spans="1:8" x14ac:dyDescent="0.3">
      <c r="A371">
        <v>10617</v>
      </c>
      <c r="B371" s="1" t="s">
        <v>164</v>
      </c>
      <c r="C371">
        <v>4</v>
      </c>
      <c r="D371" s="2">
        <v>41851</v>
      </c>
      <c r="E371" s="2">
        <v>41879</v>
      </c>
      <c r="F371" s="2">
        <v>41855</v>
      </c>
      <c r="G371">
        <v>2</v>
      </c>
      <c r="H371">
        <v>18.53</v>
      </c>
    </row>
    <row r="372" spans="1:8" x14ac:dyDescent="0.3">
      <c r="A372">
        <v>10618</v>
      </c>
      <c r="B372" s="1" t="s">
        <v>244</v>
      </c>
      <c r="C372">
        <v>1</v>
      </c>
      <c r="D372" s="2">
        <v>41852</v>
      </c>
      <c r="E372" s="2">
        <v>41894</v>
      </c>
      <c r="F372" s="2">
        <v>41859</v>
      </c>
      <c r="G372">
        <v>1</v>
      </c>
      <c r="H372">
        <v>154.68</v>
      </c>
    </row>
    <row r="373" spans="1:8" x14ac:dyDescent="0.3">
      <c r="A373">
        <v>10619</v>
      </c>
      <c r="B373" s="1" t="s">
        <v>244</v>
      </c>
      <c r="C373">
        <v>3</v>
      </c>
      <c r="D373" s="2">
        <v>41855</v>
      </c>
      <c r="E373" s="2">
        <v>41883</v>
      </c>
      <c r="F373" s="2">
        <v>41858</v>
      </c>
      <c r="G373">
        <v>3</v>
      </c>
      <c r="H373">
        <v>91.05</v>
      </c>
    </row>
    <row r="374" spans="1:8" x14ac:dyDescent="0.3">
      <c r="A374">
        <v>10620</v>
      </c>
      <c r="B374" s="1" t="s">
        <v>207</v>
      </c>
      <c r="C374">
        <v>2</v>
      </c>
      <c r="D374" s="2">
        <v>41856</v>
      </c>
      <c r="E374" s="2">
        <v>41884</v>
      </c>
      <c r="F374" s="2">
        <v>41865</v>
      </c>
      <c r="G374">
        <v>3</v>
      </c>
      <c r="H374">
        <v>0.94</v>
      </c>
    </row>
    <row r="375" spans="1:8" x14ac:dyDescent="0.3">
      <c r="A375">
        <v>10621</v>
      </c>
      <c r="B375" s="1" t="s">
        <v>191</v>
      </c>
      <c r="C375">
        <v>4</v>
      </c>
      <c r="D375" s="2">
        <v>41856</v>
      </c>
      <c r="E375" s="2">
        <v>41884</v>
      </c>
      <c r="F375" s="2">
        <v>41862</v>
      </c>
      <c r="G375">
        <v>2</v>
      </c>
      <c r="H375">
        <v>23.73</v>
      </c>
    </row>
    <row r="376" spans="1:8" x14ac:dyDescent="0.3">
      <c r="A376">
        <v>10622</v>
      </c>
      <c r="B376" s="1" t="s">
        <v>302</v>
      </c>
      <c r="C376">
        <v>4</v>
      </c>
      <c r="D376" s="2">
        <v>41857</v>
      </c>
      <c r="E376" s="2">
        <v>41885</v>
      </c>
      <c r="F376" s="2">
        <v>41862</v>
      </c>
      <c r="G376">
        <v>3</v>
      </c>
      <c r="H376">
        <v>50.97</v>
      </c>
    </row>
    <row r="377" spans="1:8" x14ac:dyDescent="0.3">
      <c r="A377">
        <v>10623</v>
      </c>
      <c r="B377" s="1" t="s">
        <v>135</v>
      </c>
      <c r="C377">
        <v>8</v>
      </c>
      <c r="D377" s="2">
        <v>41858</v>
      </c>
      <c r="E377" s="2">
        <v>41886</v>
      </c>
      <c r="F377" s="2">
        <v>41863</v>
      </c>
      <c r="G377">
        <v>2</v>
      </c>
      <c r="H377">
        <v>97.18</v>
      </c>
    </row>
    <row r="378" spans="1:8" x14ac:dyDescent="0.3">
      <c r="A378">
        <v>10624</v>
      </c>
      <c r="B378" s="1" t="s">
        <v>343</v>
      </c>
      <c r="C378">
        <v>4</v>
      </c>
      <c r="D378" s="2">
        <v>41858</v>
      </c>
      <c r="E378" s="2">
        <v>41886</v>
      </c>
      <c r="F378" s="2">
        <v>41870</v>
      </c>
      <c r="G378">
        <v>2</v>
      </c>
      <c r="H378">
        <v>94.8</v>
      </c>
    </row>
    <row r="379" spans="1:8" x14ac:dyDescent="0.3">
      <c r="A379">
        <v>10625</v>
      </c>
      <c r="B379" s="1" t="s">
        <v>31</v>
      </c>
      <c r="C379">
        <v>3</v>
      </c>
      <c r="D379" s="2">
        <v>41859</v>
      </c>
      <c r="E379" s="2">
        <v>41887</v>
      </c>
      <c r="F379" s="2">
        <v>41865</v>
      </c>
      <c r="G379">
        <v>1</v>
      </c>
      <c r="H379">
        <v>43.9</v>
      </c>
    </row>
    <row r="380" spans="1:8" x14ac:dyDescent="0.3">
      <c r="A380">
        <v>10626</v>
      </c>
      <c r="B380" s="1" t="s">
        <v>45</v>
      </c>
      <c r="C380">
        <v>1</v>
      </c>
      <c r="D380" s="2">
        <v>41862</v>
      </c>
      <c r="E380" s="2">
        <v>41890</v>
      </c>
      <c r="F380" s="2">
        <v>41871</v>
      </c>
      <c r="G380">
        <v>2</v>
      </c>
      <c r="H380">
        <v>138.69</v>
      </c>
    </row>
    <row r="381" spans="1:8" x14ac:dyDescent="0.3">
      <c r="A381">
        <v>10627</v>
      </c>
      <c r="B381" s="1" t="s">
        <v>317</v>
      </c>
      <c r="C381">
        <v>8</v>
      </c>
      <c r="D381" s="2">
        <v>41862</v>
      </c>
      <c r="E381" s="2">
        <v>41904</v>
      </c>
      <c r="F381" s="2">
        <v>41872</v>
      </c>
      <c r="G381">
        <v>3</v>
      </c>
      <c r="H381">
        <v>107.46</v>
      </c>
    </row>
    <row r="382" spans="1:8" x14ac:dyDescent="0.3">
      <c r="A382">
        <v>10628</v>
      </c>
      <c r="B382" s="1" t="s">
        <v>55</v>
      </c>
      <c r="C382">
        <v>4</v>
      </c>
      <c r="D382" s="2">
        <v>41863</v>
      </c>
      <c r="E382" s="2">
        <v>41891</v>
      </c>
      <c r="F382" s="2">
        <v>41871</v>
      </c>
      <c r="G382">
        <v>3</v>
      </c>
      <c r="H382">
        <v>30.36</v>
      </c>
    </row>
    <row r="383" spans="1:8" x14ac:dyDescent="0.3">
      <c r="A383">
        <v>10629</v>
      </c>
      <c r="B383" s="1" t="s">
        <v>156</v>
      </c>
      <c r="C383">
        <v>4</v>
      </c>
      <c r="D383" s="2">
        <v>41863</v>
      </c>
      <c r="E383" s="2">
        <v>41891</v>
      </c>
      <c r="F383" s="2">
        <v>41871</v>
      </c>
      <c r="G383">
        <v>3</v>
      </c>
      <c r="H383">
        <v>85.46</v>
      </c>
    </row>
    <row r="384" spans="1:8" x14ac:dyDescent="0.3">
      <c r="A384">
        <v>10630</v>
      </c>
      <c r="B384" s="1" t="s">
        <v>195</v>
      </c>
      <c r="C384">
        <v>1</v>
      </c>
      <c r="D384" s="2">
        <v>41864</v>
      </c>
      <c r="E384" s="2">
        <v>41892</v>
      </c>
      <c r="F384" s="2">
        <v>41870</v>
      </c>
      <c r="G384">
        <v>2</v>
      </c>
      <c r="H384">
        <v>32.35</v>
      </c>
    </row>
    <row r="385" spans="1:8" x14ac:dyDescent="0.3">
      <c r="A385">
        <v>10631</v>
      </c>
      <c r="B385" s="1" t="s">
        <v>203</v>
      </c>
      <c r="C385">
        <v>8</v>
      </c>
      <c r="D385" s="2">
        <v>41865</v>
      </c>
      <c r="E385" s="2">
        <v>41893</v>
      </c>
      <c r="F385" s="2">
        <v>41866</v>
      </c>
      <c r="G385">
        <v>1</v>
      </c>
      <c r="H385">
        <v>0.87</v>
      </c>
    </row>
    <row r="386" spans="1:8" x14ac:dyDescent="0.3">
      <c r="A386">
        <v>10632</v>
      </c>
      <c r="B386" s="1" t="s">
        <v>373</v>
      </c>
      <c r="C386">
        <v>8</v>
      </c>
      <c r="D386" s="2">
        <v>41865</v>
      </c>
      <c r="E386" s="2">
        <v>41893</v>
      </c>
      <c r="F386" s="2">
        <v>41870</v>
      </c>
      <c r="G386">
        <v>1</v>
      </c>
      <c r="H386">
        <v>41.38</v>
      </c>
    </row>
    <row r="387" spans="1:8" x14ac:dyDescent="0.3">
      <c r="A387">
        <v>10633</v>
      </c>
      <c r="B387" s="1" t="s">
        <v>113</v>
      </c>
      <c r="C387">
        <v>7</v>
      </c>
      <c r="D387" s="2">
        <v>41866</v>
      </c>
      <c r="E387" s="2">
        <v>41894</v>
      </c>
      <c r="F387" s="2">
        <v>41869</v>
      </c>
      <c r="G387">
        <v>3</v>
      </c>
      <c r="H387">
        <v>477.9</v>
      </c>
    </row>
    <row r="388" spans="1:8" x14ac:dyDescent="0.3">
      <c r="A388">
        <v>10634</v>
      </c>
      <c r="B388" s="1" t="s">
        <v>126</v>
      </c>
      <c r="C388">
        <v>4</v>
      </c>
      <c r="D388" s="2">
        <v>41866</v>
      </c>
      <c r="E388" s="2">
        <v>41894</v>
      </c>
      <c r="F388" s="2">
        <v>41872</v>
      </c>
      <c r="G388">
        <v>3</v>
      </c>
      <c r="H388">
        <v>487.38</v>
      </c>
    </row>
    <row r="389" spans="1:8" x14ac:dyDescent="0.3">
      <c r="A389">
        <v>10635</v>
      </c>
      <c r="B389" s="1" t="s">
        <v>235</v>
      </c>
      <c r="C389">
        <v>8</v>
      </c>
      <c r="D389" s="2">
        <v>41869</v>
      </c>
      <c r="E389" s="2">
        <v>41897</v>
      </c>
      <c r="F389" s="2">
        <v>41872</v>
      </c>
      <c r="G389">
        <v>3</v>
      </c>
      <c r="H389">
        <v>47.46</v>
      </c>
    </row>
    <row r="390" spans="1:8" x14ac:dyDescent="0.3">
      <c r="A390">
        <v>10636</v>
      </c>
      <c r="B390" s="1" t="s">
        <v>377</v>
      </c>
      <c r="C390">
        <v>4</v>
      </c>
      <c r="D390" s="2">
        <v>41870</v>
      </c>
      <c r="E390" s="2">
        <v>41898</v>
      </c>
      <c r="F390" s="2">
        <v>41877</v>
      </c>
      <c r="G390">
        <v>1</v>
      </c>
      <c r="H390">
        <v>1.1499999999999999</v>
      </c>
    </row>
    <row r="391" spans="1:8" x14ac:dyDescent="0.3">
      <c r="A391">
        <v>10637</v>
      </c>
      <c r="B391" s="1" t="s">
        <v>283</v>
      </c>
      <c r="C391">
        <v>6</v>
      </c>
      <c r="D391" s="2">
        <v>41870</v>
      </c>
      <c r="E391" s="2">
        <v>41898</v>
      </c>
      <c r="F391" s="2">
        <v>41877</v>
      </c>
      <c r="G391">
        <v>1</v>
      </c>
      <c r="H391">
        <v>201.29</v>
      </c>
    </row>
    <row r="392" spans="1:8" x14ac:dyDescent="0.3">
      <c r="A392">
        <v>10638</v>
      </c>
      <c r="B392" s="1" t="s">
        <v>227</v>
      </c>
      <c r="C392">
        <v>3</v>
      </c>
      <c r="D392" s="2">
        <v>41871</v>
      </c>
      <c r="E392" s="2">
        <v>41899</v>
      </c>
      <c r="F392" s="2">
        <v>41883</v>
      </c>
      <c r="G392">
        <v>1</v>
      </c>
      <c r="H392">
        <v>158.44</v>
      </c>
    </row>
    <row r="393" spans="1:8" x14ac:dyDescent="0.3">
      <c r="A393">
        <v>10639</v>
      </c>
      <c r="B393" s="1" t="s">
        <v>312</v>
      </c>
      <c r="C393">
        <v>7</v>
      </c>
      <c r="D393" s="2">
        <v>41871</v>
      </c>
      <c r="E393" s="2">
        <v>41899</v>
      </c>
      <c r="F393" s="2">
        <v>41878</v>
      </c>
      <c r="G393">
        <v>3</v>
      </c>
      <c r="H393">
        <v>38.64</v>
      </c>
    </row>
    <row r="394" spans="1:8" x14ac:dyDescent="0.3">
      <c r="A394">
        <v>10640</v>
      </c>
      <c r="B394" s="1" t="s">
        <v>373</v>
      </c>
      <c r="C394">
        <v>4</v>
      </c>
      <c r="D394" s="2">
        <v>41872</v>
      </c>
      <c r="E394" s="2">
        <v>41900</v>
      </c>
      <c r="F394" s="2">
        <v>41879</v>
      </c>
      <c r="G394">
        <v>1</v>
      </c>
      <c r="H394">
        <v>23.55</v>
      </c>
    </row>
    <row r="395" spans="1:8" x14ac:dyDescent="0.3">
      <c r="A395">
        <v>10641</v>
      </c>
      <c r="B395" s="1" t="s">
        <v>178</v>
      </c>
      <c r="C395">
        <v>4</v>
      </c>
      <c r="D395" s="2">
        <v>41873</v>
      </c>
      <c r="E395" s="2">
        <v>41901</v>
      </c>
      <c r="F395" s="2">
        <v>41877</v>
      </c>
      <c r="G395">
        <v>2</v>
      </c>
      <c r="H395">
        <v>179.61</v>
      </c>
    </row>
    <row r="396" spans="1:8" x14ac:dyDescent="0.3">
      <c r="A396">
        <v>10642</v>
      </c>
      <c r="B396" s="1" t="s">
        <v>324</v>
      </c>
      <c r="C396">
        <v>7</v>
      </c>
      <c r="D396" s="2">
        <v>41873</v>
      </c>
      <c r="E396" s="2">
        <v>41901</v>
      </c>
      <c r="F396" s="2">
        <v>41887</v>
      </c>
      <c r="G396">
        <v>3</v>
      </c>
      <c r="H396">
        <v>41.89</v>
      </c>
    </row>
    <row r="397" spans="1:8" x14ac:dyDescent="0.3">
      <c r="A397">
        <v>10643</v>
      </c>
      <c r="B397" s="1" t="s">
        <v>25</v>
      </c>
      <c r="C397">
        <v>6</v>
      </c>
      <c r="D397" s="2">
        <v>41876</v>
      </c>
      <c r="E397" s="2">
        <v>41904</v>
      </c>
      <c r="F397" s="2">
        <v>41884</v>
      </c>
      <c r="G397">
        <v>1</v>
      </c>
      <c r="H397">
        <v>29.46</v>
      </c>
    </row>
    <row r="398" spans="1:8" x14ac:dyDescent="0.3">
      <c r="A398">
        <v>10644</v>
      </c>
      <c r="B398" s="1" t="s">
        <v>382</v>
      </c>
      <c r="C398">
        <v>3</v>
      </c>
      <c r="D398" s="2">
        <v>41876</v>
      </c>
      <c r="E398" s="2">
        <v>41904</v>
      </c>
      <c r="F398" s="2">
        <v>41883</v>
      </c>
      <c r="G398">
        <v>2</v>
      </c>
      <c r="H398">
        <v>0.14000000000000001</v>
      </c>
    </row>
    <row r="399" spans="1:8" x14ac:dyDescent="0.3">
      <c r="A399">
        <v>10645</v>
      </c>
      <c r="B399" s="1" t="s">
        <v>174</v>
      </c>
      <c r="C399">
        <v>4</v>
      </c>
      <c r="D399" s="2">
        <v>41877</v>
      </c>
      <c r="E399" s="2">
        <v>41905</v>
      </c>
      <c r="F399" s="2">
        <v>41884</v>
      </c>
      <c r="G399">
        <v>1</v>
      </c>
      <c r="H399">
        <v>12.41</v>
      </c>
    </row>
    <row r="400" spans="1:8" x14ac:dyDescent="0.3">
      <c r="A400">
        <v>10646</v>
      </c>
      <c r="B400" s="1" t="s">
        <v>186</v>
      </c>
      <c r="C400">
        <v>9</v>
      </c>
      <c r="D400" s="2">
        <v>41878</v>
      </c>
      <c r="E400" s="2">
        <v>41920</v>
      </c>
      <c r="F400" s="2">
        <v>41885</v>
      </c>
      <c r="G400">
        <v>3</v>
      </c>
      <c r="H400">
        <v>142.33000000000001</v>
      </c>
    </row>
    <row r="401" spans="1:8" x14ac:dyDescent="0.3">
      <c r="A401">
        <v>10647</v>
      </c>
      <c r="B401" s="1" t="s">
        <v>280</v>
      </c>
      <c r="C401">
        <v>4</v>
      </c>
      <c r="D401" s="2">
        <v>41878</v>
      </c>
      <c r="E401" s="2">
        <v>41892</v>
      </c>
      <c r="F401" s="2">
        <v>41885</v>
      </c>
      <c r="G401">
        <v>2</v>
      </c>
      <c r="H401">
        <v>45.54</v>
      </c>
    </row>
    <row r="402" spans="1:8" x14ac:dyDescent="0.3">
      <c r="A402">
        <v>10648</v>
      </c>
      <c r="B402" s="1" t="s">
        <v>302</v>
      </c>
      <c r="C402">
        <v>5</v>
      </c>
      <c r="D402" s="2">
        <v>41879</v>
      </c>
      <c r="E402" s="2">
        <v>41921</v>
      </c>
      <c r="F402" s="2">
        <v>41891</v>
      </c>
      <c r="G402">
        <v>2</v>
      </c>
      <c r="H402">
        <v>14.25</v>
      </c>
    </row>
    <row r="403" spans="1:8" x14ac:dyDescent="0.3">
      <c r="A403">
        <v>10649</v>
      </c>
      <c r="B403" s="1" t="s">
        <v>239</v>
      </c>
      <c r="C403">
        <v>5</v>
      </c>
      <c r="D403" s="2">
        <v>41879</v>
      </c>
      <c r="E403" s="2">
        <v>41907</v>
      </c>
      <c r="F403" s="2">
        <v>41880</v>
      </c>
      <c r="G403">
        <v>3</v>
      </c>
      <c r="H403">
        <v>6.2</v>
      </c>
    </row>
    <row r="404" spans="1:8" x14ac:dyDescent="0.3">
      <c r="A404">
        <v>10650</v>
      </c>
      <c r="B404" s="1" t="s">
        <v>119</v>
      </c>
      <c r="C404">
        <v>5</v>
      </c>
      <c r="D404" s="2">
        <v>41880</v>
      </c>
      <c r="E404" s="2">
        <v>41908</v>
      </c>
      <c r="F404" s="2">
        <v>41885</v>
      </c>
      <c r="G404">
        <v>3</v>
      </c>
      <c r="H404">
        <v>176.81</v>
      </c>
    </row>
    <row r="405" spans="1:8" x14ac:dyDescent="0.3">
      <c r="A405">
        <v>10651</v>
      </c>
      <c r="B405" s="1" t="s">
        <v>373</v>
      </c>
      <c r="C405">
        <v>8</v>
      </c>
      <c r="D405" s="2">
        <v>41883</v>
      </c>
      <c r="E405" s="2">
        <v>41911</v>
      </c>
      <c r="F405" s="2">
        <v>41893</v>
      </c>
      <c r="G405">
        <v>2</v>
      </c>
      <c r="H405">
        <v>20.6</v>
      </c>
    </row>
    <row r="406" spans="1:8" x14ac:dyDescent="0.3">
      <c r="A406">
        <v>10652</v>
      </c>
      <c r="B406" s="1" t="s">
        <v>160</v>
      </c>
      <c r="C406">
        <v>4</v>
      </c>
      <c r="D406" s="2">
        <v>41883</v>
      </c>
      <c r="E406" s="2">
        <v>41911</v>
      </c>
      <c r="F406" s="2">
        <v>41890</v>
      </c>
      <c r="G406">
        <v>2</v>
      </c>
      <c r="H406">
        <v>7.14</v>
      </c>
    </row>
    <row r="407" spans="1:8" x14ac:dyDescent="0.3">
      <c r="A407">
        <v>10653</v>
      </c>
      <c r="B407" s="1" t="s">
        <v>135</v>
      </c>
      <c r="C407">
        <v>1</v>
      </c>
      <c r="D407" s="2">
        <v>41884</v>
      </c>
      <c r="E407" s="2">
        <v>41912</v>
      </c>
      <c r="F407" s="2">
        <v>41901</v>
      </c>
      <c r="G407">
        <v>1</v>
      </c>
      <c r="H407">
        <v>93.25</v>
      </c>
    </row>
    <row r="408" spans="1:8" x14ac:dyDescent="0.3">
      <c r="A408">
        <v>10654</v>
      </c>
      <c r="B408" s="1" t="s">
        <v>45</v>
      </c>
      <c r="C408">
        <v>5</v>
      </c>
      <c r="D408" s="2">
        <v>41884</v>
      </c>
      <c r="E408" s="2">
        <v>41912</v>
      </c>
      <c r="F408" s="2">
        <v>41893</v>
      </c>
      <c r="G408">
        <v>1</v>
      </c>
      <c r="H408">
        <v>55.26</v>
      </c>
    </row>
    <row r="409" spans="1:8" x14ac:dyDescent="0.3">
      <c r="A409">
        <v>10655</v>
      </c>
      <c r="B409" s="1" t="s">
        <v>298</v>
      </c>
      <c r="C409">
        <v>1</v>
      </c>
      <c r="D409" s="2">
        <v>41885</v>
      </c>
      <c r="E409" s="2">
        <v>41913</v>
      </c>
      <c r="F409" s="2">
        <v>41893</v>
      </c>
      <c r="G409">
        <v>2</v>
      </c>
      <c r="H409">
        <v>4.41</v>
      </c>
    </row>
    <row r="410" spans="1:8" x14ac:dyDescent="0.3">
      <c r="A410">
        <v>10656</v>
      </c>
      <c r="B410" s="1" t="s">
        <v>164</v>
      </c>
      <c r="C410">
        <v>6</v>
      </c>
      <c r="D410" s="2">
        <v>41886</v>
      </c>
      <c r="E410" s="2">
        <v>41914</v>
      </c>
      <c r="F410" s="2">
        <v>41892</v>
      </c>
      <c r="G410">
        <v>1</v>
      </c>
      <c r="H410">
        <v>57.15</v>
      </c>
    </row>
    <row r="411" spans="1:8" x14ac:dyDescent="0.3">
      <c r="A411">
        <v>10657</v>
      </c>
      <c r="B411" s="1" t="s">
        <v>317</v>
      </c>
      <c r="C411">
        <v>2</v>
      </c>
      <c r="D411" s="2">
        <v>41886</v>
      </c>
      <c r="E411" s="2">
        <v>41914</v>
      </c>
      <c r="F411" s="2">
        <v>41897</v>
      </c>
      <c r="G411">
        <v>2</v>
      </c>
      <c r="H411">
        <v>352.69</v>
      </c>
    </row>
    <row r="412" spans="1:8" x14ac:dyDescent="0.3">
      <c r="A412">
        <v>10658</v>
      </c>
      <c r="B412" s="1" t="s">
        <v>286</v>
      </c>
      <c r="C412">
        <v>4</v>
      </c>
      <c r="D412" s="2">
        <v>41887</v>
      </c>
      <c r="E412" s="2">
        <v>41915</v>
      </c>
      <c r="F412" s="2">
        <v>41890</v>
      </c>
      <c r="G412">
        <v>1</v>
      </c>
      <c r="H412">
        <v>364.15</v>
      </c>
    </row>
    <row r="413" spans="1:8" x14ac:dyDescent="0.3">
      <c r="A413">
        <v>10659</v>
      </c>
      <c r="B413" s="1" t="s">
        <v>283</v>
      </c>
      <c r="C413">
        <v>7</v>
      </c>
      <c r="D413" s="2">
        <v>41887</v>
      </c>
      <c r="E413" s="2">
        <v>41915</v>
      </c>
      <c r="F413" s="2">
        <v>41892</v>
      </c>
      <c r="G413">
        <v>2</v>
      </c>
      <c r="H413">
        <v>105.81</v>
      </c>
    </row>
    <row r="414" spans="1:8" x14ac:dyDescent="0.3">
      <c r="A414">
        <v>10660</v>
      </c>
      <c r="B414" s="1" t="s">
        <v>182</v>
      </c>
      <c r="C414">
        <v>8</v>
      </c>
      <c r="D414" s="2">
        <v>41890</v>
      </c>
      <c r="E414" s="2">
        <v>41918</v>
      </c>
      <c r="F414" s="2">
        <v>41927</v>
      </c>
      <c r="G414">
        <v>1</v>
      </c>
      <c r="H414">
        <v>111.29</v>
      </c>
    </row>
    <row r="415" spans="1:8" x14ac:dyDescent="0.3">
      <c r="A415">
        <v>10661</v>
      </c>
      <c r="B415" s="1" t="s">
        <v>186</v>
      </c>
      <c r="C415">
        <v>7</v>
      </c>
      <c r="D415" s="2">
        <v>41891</v>
      </c>
      <c r="E415" s="2">
        <v>41919</v>
      </c>
      <c r="F415" s="2">
        <v>41897</v>
      </c>
      <c r="G415">
        <v>3</v>
      </c>
      <c r="H415">
        <v>17.55</v>
      </c>
    </row>
    <row r="416" spans="1:8" x14ac:dyDescent="0.3">
      <c r="A416">
        <v>10662</v>
      </c>
      <c r="B416" s="1" t="s">
        <v>231</v>
      </c>
      <c r="C416">
        <v>3</v>
      </c>
      <c r="D416" s="2">
        <v>41891</v>
      </c>
      <c r="E416" s="2">
        <v>41919</v>
      </c>
      <c r="F416" s="2">
        <v>41900</v>
      </c>
      <c r="G416">
        <v>2</v>
      </c>
      <c r="H416">
        <v>1.28</v>
      </c>
    </row>
    <row r="417" spans="1:8" x14ac:dyDescent="0.3">
      <c r="A417">
        <v>10663</v>
      </c>
      <c r="B417" s="1" t="s">
        <v>66</v>
      </c>
      <c r="C417">
        <v>2</v>
      </c>
      <c r="D417" s="2">
        <v>41892</v>
      </c>
      <c r="E417" s="2">
        <v>41906</v>
      </c>
      <c r="F417" s="2">
        <v>41915</v>
      </c>
      <c r="G417">
        <v>2</v>
      </c>
      <c r="H417">
        <v>113.15</v>
      </c>
    </row>
    <row r="418" spans="1:8" x14ac:dyDescent="0.3">
      <c r="A418">
        <v>10664</v>
      </c>
      <c r="B418" s="1" t="s">
        <v>147</v>
      </c>
      <c r="C418">
        <v>1</v>
      </c>
      <c r="D418" s="2">
        <v>41892</v>
      </c>
      <c r="E418" s="2">
        <v>41920</v>
      </c>
      <c r="F418" s="2">
        <v>41901</v>
      </c>
      <c r="G418">
        <v>3</v>
      </c>
      <c r="H418">
        <v>1.27</v>
      </c>
    </row>
    <row r="419" spans="1:8" x14ac:dyDescent="0.3">
      <c r="A419">
        <v>10665</v>
      </c>
      <c r="B419" s="1" t="s">
        <v>231</v>
      </c>
      <c r="C419">
        <v>1</v>
      </c>
      <c r="D419" s="2">
        <v>41893</v>
      </c>
      <c r="E419" s="2">
        <v>41921</v>
      </c>
      <c r="F419" s="2">
        <v>41899</v>
      </c>
      <c r="G419">
        <v>2</v>
      </c>
      <c r="H419">
        <v>26.31</v>
      </c>
    </row>
    <row r="420" spans="1:8" x14ac:dyDescent="0.3">
      <c r="A420">
        <v>10666</v>
      </c>
      <c r="B420" s="1" t="s">
        <v>305</v>
      </c>
      <c r="C420">
        <v>7</v>
      </c>
      <c r="D420" s="2">
        <v>41894</v>
      </c>
      <c r="E420" s="2">
        <v>41922</v>
      </c>
      <c r="F420" s="2">
        <v>41904</v>
      </c>
      <c r="G420">
        <v>2</v>
      </c>
      <c r="H420">
        <v>232.42</v>
      </c>
    </row>
    <row r="421" spans="1:8" x14ac:dyDescent="0.3">
      <c r="A421">
        <v>10667</v>
      </c>
      <c r="B421" s="1" t="s">
        <v>113</v>
      </c>
      <c r="C421">
        <v>7</v>
      </c>
      <c r="D421" s="2">
        <v>41894</v>
      </c>
      <c r="E421" s="2">
        <v>41922</v>
      </c>
      <c r="F421" s="2">
        <v>41901</v>
      </c>
      <c r="G421">
        <v>1</v>
      </c>
      <c r="H421">
        <v>78.09</v>
      </c>
    </row>
    <row r="422" spans="1:8" x14ac:dyDescent="0.3">
      <c r="A422">
        <v>10668</v>
      </c>
      <c r="B422" s="1" t="s">
        <v>373</v>
      </c>
      <c r="C422">
        <v>1</v>
      </c>
      <c r="D422" s="2">
        <v>41897</v>
      </c>
      <c r="E422" s="2">
        <v>41925</v>
      </c>
      <c r="F422" s="2">
        <v>41905</v>
      </c>
      <c r="G422">
        <v>2</v>
      </c>
      <c r="H422">
        <v>47.22</v>
      </c>
    </row>
    <row r="423" spans="1:8" x14ac:dyDescent="0.3">
      <c r="A423">
        <v>10669</v>
      </c>
      <c r="B423" s="1" t="s">
        <v>324</v>
      </c>
      <c r="C423">
        <v>2</v>
      </c>
      <c r="D423" s="2">
        <v>41897</v>
      </c>
      <c r="E423" s="2">
        <v>41925</v>
      </c>
      <c r="F423" s="2">
        <v>41904</v>
      </c>
      <c r="G423">
        <v>1</v>
      </c>
      <c r="H423">
        <v>24.39</v>
      </c>
    </row>
    <row r="424" spans="1:8" x14ac:dyDescent="0.3">
      <c r="A424">
        <v>10670</v>
      </c>
      <c r="B424" s="1" t="s">
        <v>135</v>
      </c>
      <c r="C424">
        <v>4</v>
      </c>
      <c r="D424" s="2">
        <v>41898</v>
      </c>
      <c r="E424" s="2">
        <v>41926</v>
      </c>
      <c r="F424" s="2">
        <v>41900</v>
      </c>
      <c r="G424">
        <v>1</v>
      </c>
      <c r="H424">
        <v>203.48</v>
      </c>
    </row>
    <row r="425" spans="1:8" x14ac:dyDescent="0.3">
      <c r="A425">
        <v>10671</v>
      </c>
      <c r="B425" s="1" t="s">
        <v>139</v>
      </c>
      <c r="C425">
        <v>1</v>
      </c>
      <c r="D425" s="2">
        <v>41899</v>
      </c>
      <c r="E425" s="2">
        <v>41927</v>
      </c>
      <c r="F425" s="2">
        <v>41906</v>
      </c>
      <c r="G425">
        <v>1</v>
      </c>
      <c r="H425">
        <v>30.34</v>
      </c>
    </row>
    <row r="426" spans="1:8" x14ac:dyDescent="0.3">
      <c r="A426">
        <v>10672</v>
      </c>
      <c r="B426" s="1" t="s">
        <v>45</v>
      </c>
      <c r="C426">
        <v>9</v>
      </c>
      <c r="D426" s="2">
        <v>41899</v>
      </c>
      <c r="E426" s="2">
        <v>41913</v>
      </c>
      <c r="F426" s="2">
        <v>41908</v>
      </c>
      <c r="G426">
        <v>2</v>
      </c>
      <c r="H426">
        <v>95.75</v>
      </c>
    </row>
    <row r="427" spans="1:8" x14ac:dyDescent="0.3">
      <c r="A427">
        <v>10673</v>
      </c>
      <c r="B427" s="1" t="s">
        <v>390</v>
      </c>
      <c r="C427">
        <v>2</v>
      </c>
      <c r="D427" s="2">
        <v>41900</v>
      </c>
      <c r="E427" s="2">
        <v>41928</v>
      </c>
      <c r="F427" s="2">
        <v>41901</v>
      </c>
      <c r="G427">
        <v>1</v>
      </c>
      <c r="H427">
        <v>22.76</v>
      </c>
    </row>
    <row r="428" spans="1:8" x14ac:dyDescent="0.3">
      <c r="A428">
        <v>10674</v>
      </c>
      <c r="B428" s="1" t="s">
        <v>191</v>
      </c>
      <c r="C428">
        <v>4</v>
      </c>
      <c r="D428" s="2">
        <v>41900</v>
      </c>
      <c r="E428" s="2">
        <v>41928</v>
      </c>
      <c r="F428" s="2">
        <v>41912</v>
      </c>
      <c r="G428">
        <v>2</v>
      </c>
      <c r="H428">
        <v>0.9</v>
      </c>
    </row>
    <row r="429" spans="1:8" x14ac:dyDescent="0.3">
      <c r="A429">
        <v>10675</v>
      </c>
      <c r="B429" s="1" t="s">
        <v>135</v>
      </c>
      <c r="C429">
        <v>5</v>
      </c>
      <c r="D429" s="2">
        <v>41901</v>
      </c>
      <c r="E429" s="2">
        <v>41929</v>
      </c>
      <c r="F429" s="2">
        <v>41905</v>
      </c>
      <c r="G429">
        <v>2</v>
      </c>
      <c r="H429">
        <v>31.85</v>
      </c>
    </row>
    <row r="430" spans="1:8" x14ac:dyDescent="0.3">
      <c r="A430">
        <v>10676</v>
      </c>
      <c r="B430" s="1" t="s">
        <v>351</v>
      </c>
      <c r="C430">
        <v>2</v>
      </c>
      <c r="D430" s="2">
        <v>41904</v>
      </c>
      <c r="E430" s="2">
        <v>41932</v>
      </c>
      <c r="F430" s="2">
        <v>41911</v>
      </c>
      <c r="G430">
        <v>2</v>
      </c>
      <c r="H430">
        <v>2.0099999999999998</v>
      </c>
    </row>
    <row r="431" spans="1:8" x14ac:dyDescent="0.3">
      <c r="A431">
        <v>10677</v>
      </c>
      <c r="B431" s="1" t="s">
        <v>37</v>
      </c>
      <c r="C431">
        <v>1</v>
      </c>
      <c r="D431" s="2">
        <v>41904</v>
      </c>
      <c r="E431" s="2">
        <v>41932</v>
      </c>
      <c r="F431" s="2">
        <v>41908</v>
      </c>
      <c r="G431">
        <v>3</v>
      </c>
      <c r="H431">
        <v>4.03</v>
      </c>
    </row>
    <row r="432" spans="1:8" x14ac:dyDescent="0.3">
      <c r="A432">
        <v>10678</v>
      </c>
      <c r="B432" s="1" t="s">
        <v>317</v>
      </c>
      <c r="C432">
        <v>7</v>
      </c>
      <c r="D432" s="2">
        <v>41905</v>
      </c>
      <c r="E432" s="2">
        <v>41933</v>
      </c>
      <c r="F432" s="2">
        <v>41928</v>
      </c>
      <c r="G432">
        <v>3</v>
      </c>
      <c r="H432">
        <v>388.98</v>
      </c>
    </row>
    <row r="433" spans="1:8" x14ac:dyDescent="0.3">
      <c r="A433">
        <v>10679</v>
      </c>
      <c r="B433" s="1" t="s">
        <v>55</v>
      </c>
      <c r="C433">
        <v>8</v>
      </c>
      <c r="D433" s="2">
        <v>41905</v>
      </c>
      <c r="E433" s="2">
        <v>41933</v>
      </c>
      <c r="F433" s="2">
        <v>41912</v>
      </c>
      <c r="G433">
        <v>3</v>
      </c>
      <c r="H433">
        <v>27.94</v>
      </c>
    </row>
    <row r="434" spans="1:8" x14ac:dyDescent="0.3">
      <c r="A434">
        <v>10680</v>
      </c>
      <c r="B434" s="1" t="s">
        <v>258</v>
      </c>
      <c r="C434">
        <v>1</v>
      </c>
      <c r="D434" s="2">
        <v>41906</v>
      </c>
      <c r="E434" s="2">
        <v>41934</v>
      </c>
      <c r="F434" s="2">
        <v>41908</v>
      </c>
      <c r="G434">
        <v>1</v>
      </c>
      <c r="H434">
        <v>26.61</v>
      </c>
    </row>
    <row r="435" spans="1:8" x14ac:dyDescent="0.3">
      <c r="A435">
        <v>10681</v>
      </c>
      <c r="B435" s="1" t="s">
        <v>164</v>
      </c>
      <c r="C435">
        <v>3</v>
      </c>
      <c r="D435" s="2">
        <v>41907</v>
      </c>
      <c r="E435" s="2">
        <v>41935</v>
      </c>
      <c r="F435" s="2">
        <v>41912</v>
      </c>
      <c r="G435">
        <v>3</v>
      </c>
      <c r="H435">
        <v>76.13</v>
      </c>
    </row>
    <row r="436" spans="1:8" x14ac:dyDescent="0.3">
      <c r="A436">
        <v>10682</v>
      </c>
      <c r="B436" s="1" t="s">
        <v>37</v>
      </c>
      <c r="C436">
        <v>3</v>
      </c>
      <c r="D436" s="2">
        <v>41907</v>
      </c>
      <c r="E436" s="2">
        <v>41935</v>
      </c>
      <c r="F436" s="2">
        <v>41913</v>
      </c>
      <c r="G436">
        <v>2</v>
      </c>
      <c r="H436">
        <v>36.130000000000003</v>
      </c>
    </row>
    <row r="437" spans="1:8" x14ac:dyDescent="0.3">
      <c r="A437">
        <v>10683</v>
      </c>
      <c r="B437" s="1" t="s">
        <v>106</v>
      </c>
      <c r="C437">
        <v>2</v>
      </c>
      <c r="D437" s="2">
        <v>41908</v>
      </c>
      <c r="E437" s="2">
        <v>41936</v>
      </c>
      <c r="F437" s="2">
        <v>41913</v>
      </c>
      <c r="G437">
        <v>1</v>
      </c>
      <c r="H437">
        <v>4.4000000000000004</v>
      </c>
    </row>
    <row r="438" spans="1:8" x14ac:dyDescent="0.3">
      <c r="A438">
        <v>10684</v>
      </c>
      <c r="B438" s="1" t="s">
        <v>262</v>
      </c>
      <c r="C438">
        <v>3</v>
      </c>
      <c r="D438" s="2">
        <v>41908</v>
      </c>
      <c r="E438" s="2">
        <v>41936</v>
      </c>
      <c r="F438" s="2">
        <v>41912</v>
      </c>
      <c r="G438">
        <v>1</v>
      </c>
      <c r="H438">
        <v>145.63</v>
      </c>
    </row>
    <row r="439" spans="1:8" x14ac:dyDescent="0.3">
      <c r="A439">
        <v>10685</v>
      </c>
      <c r="B439" s="1" t="s">
        <v>160</v>
      </c>
      <c r="C439">
        <v>4</v>
      </c>
      <c r="D439" s="2">
        <v>41911</v>
      </c>
      <c r="E439" s="2">
        <v>41925</v>
      </c>
      <c r="F439" s="2">
        <v>41915</v>
      </c>
      <c r="G439">
        <v>2</v>
      </c>
      <c r="H439">
        <v>33.75</v>
      </c>
    </row>
    <row r="440" spans="1:8" x14ac:dyDescent="0.3">
      <c r="A440">
        <v>10686</v>
      </c>
      <c r="B440" s="1" t="s">
        <v>273</v>
      </c>
      <c r="C440">
        <v>2</v>
      </c>
      <c r="D440" s="2">
        <v>41912</v>
      </c>
      <c r="E440" s="2">
        <v>41940</v>
      </c>
      <c r="F440" s="2">
        <v>41920</v>
      </c>
      <c r="G440">
        <v>1</v>
      </c>
      <c r="H440">
        <v>96.5</v>
      </c>
    </row>
    <row r="441" spans="1:8" x14ac:dyDescent="0.3">
      <c r="A441">
        <v>10687</v>
      </c>
      <c r="B441" s="1" t="s">
        <v>186</v>
      </c>
      <c r="C441">
        <v>9</v>
      </c>
      <c r="D441" s="2">
        <v>41912</v>
      </c>
      <c r="E441" s="2">
        <v>41940</v>
      </c>
      <c r="F441" s="2">
        <v>41942</v>
      </c>
      <c r="G441">
        <v>2</v>
      </c>
      <c r="H441">
        <v>296.43</v>
      </c>
    </row>
    <row r="442" spans="1:8" x14ac:dyDescent="0.3">
      <c r="A442">
        <v>10688</v>
      </c>
      <c r="B442" s="1" t="s">
        <v>361</v>
      </c>
      <c r="C442">
        <v>4</v>
      </c>
      <c r="D442" s="2">
        <v>41913</v>
      </c>
      <c r="E442" s="2">
        <v>41927</v>
      </c>
      <c r="F442" s="2">
        <v>41919</v>
      </c>
      <c r="G442">
        <v>2</v>
      </c>
      <c r="H442">
        <v>299.08999999999997</v>
      </c>
    </row>
    <row r="443" spans="1:8" x14ac:dyDescent="0.3">
      <c r="A443">
        <v>10689</v>
      </c>
      <c r="B443" s="1" t="s">
        <v>45</v>
      </c>
      <c r="C443">
        <v>1</v>
      </c>
      <c r="D443" s="2">
        <v>41913</v>
      </c>
      <c r="E443" s="2">
        <v>41941</v>
      </c>
      <c r="F443" s="2">
        <v>41919</v>
      </c>
      <c r="G443">
        <v>2</v>
      </c>
      <c r="H443">
        <v>13.42</v>
      </c>
    </row>
    <row r="444" spans="1:8" x14ac:dyDescent="0.3">
      <c r="A444">
        <v>10690</v>
      </c>
      <c r="B444" s="1" t="s">
        <v>174</v>
      </c>
      <c r="C444">
        <v>1</v>
      </c>
      <c r="D444" s="2">
        <v>41914</v>
      </c>
      <c r="E444" s="2">
        <v>41942</v>
      </c>
      <c r="F444" s="2">
        <v>41915</v>
      </c>
      <c r="G444">
        <v>1</v>
      </c>
      <c r="H444">
        <v>15.8</v>
      </c>
    </row>
    <row r="445" spans="1:8" x14ac:dyDescent="0.3">
      <c r="A445">
        <v>10691</v>
      </c>
      <c r="B445" s="1" t="s">
        <v>286</v>
      </c>
      <c r="C445">
        <v>2</v>
      </c>
      <c r="D445" s="2">
        <v>41915</v>
      </c>
      <c r="E445" s="2">
        <v>41957</v>
      </c>
      <c r="F445" s="2">
        <v>41934</v>
      </c>
      <c r="G445">
        <v>2</v>
      </c>
      <c r="H445">
        <v>810.05</v>
      </c>
    </row>
    <row r="446" spans="1:8" x14ac:dyDescent="0.3">
      <c r="A446">
        <v>10692</v>
      </c>
      <c r="B446" s="1" t="s">
        <v>25</v>
      </c>
      <c r="C446">
        <v>4</v>
      </c>
      <c r="D446" s="2">
        <v>41915</v>
      </c>
      <c r="E446" s="2">
        <v>41943</v>
      </c>
      <c r="F446" s="2">
        <v>41925</v>
      </c>
      <c r="G446">
        <v>2</v>
      </c>
      <c r="H446">
        <v>61.02</v>
      </c>
    </row>
    <row r="447" spans="1:8" x14ac:dyDescent="0.3">
      <c r="A447">
        <v>10693</v>
      </c>
      <c r="B447" s="1" t="s">
        <v>386</v>
      </c>
      <c r="C447">
        <v>3</v>
      </c>
      <c r="D447" s="2">
        <v>41918</v>
      </c>
      <c r="E447" s="2">
        <v>41932</v>
      </c>
      <c r="F447" s="2">
        <v>41922</v>
      </c>
      <c r="G447">
        <v>3</v>
      </c>
      <c r="H447">
        <v>139.34</v>
      </c>
    </row>
    <row r="448" spans="1:8" x14ac:dyDescent="0.3">
      <c r="A448">
        <v>10694</v>
      </c>
      <c r="B448" s="1" t="s">
        <v>286</v>
      </c>
      <c r="C448">
        <v>8</v>
      </c>
      <c r="D448" s="2">
        <v>41918</v>
      </c>
      <c r="E448" s="2">
        <v>41946</v>
      </c>
      <c r="F448" s="2">
        <v>41921</v>
      </c>
      <c r="G448">
        <v>3</v>
      </c>
      <c r="H448">
        <v>398.36</v>
      </c>
    </row>
    <row r="449" spans="1:8" x14ac:dyDescent="0.3">
      <c r="A449">
        <v>10695</v>
      </c>
      <c r="B449" s="1" t="s">
        <v>390</v>
      </c>
      <c r="C449">
        <v>7</v>
      </c>
      <c r="D449" s="2">
        <v>41919</v>
      </c>
      <c r="E449" s="2">
        <v>41961</v>
      </c>
      <c r="F449" s="2">
        <v>41926</v>
      </c>
      <c r="G449">
        <v>1</v>
      </c>
      <c r="H449">
        <v>16.72</v>
      </c>
    </row>
    <row r="450" spans="1:8" x14ac:dyDescent="0.3">
      <c r="A450">
        <v>10696</v>
      </c>
      <c r="B450" s="1" t="s">
        <v>386</v>
      </c>
      <c r="C450">
        <v>8</v>
      </c>
      <c r="D450" s="2">
        <v>41920</v>
      </c>
      <c r="E450" s="2">
        <v>41962</v>
      </c>
      <c r="F450" s="2">
        <v>41926</v>
      </c>
      <c r="G450">
        <v>3</v>
      </c>
      <c r="H450">
        <v>102.55</v>
      </c>
    </row>
    <row r="451" spans="1:8" x14ac:dyDescent="0.3">
      <c r="A451">
        <v>10697</v>
      </c>
      <c r="B451" s="1" t="s">
        <v>227</v>
      </c>
      <c r="C451">
        <v>3</v>
      </c>
      <c r="D451" s="2">
        <v>41920</v>
      </c>
      <c r="E451" s="2">
        <v>41948</v>
      </c>
      <c r="F451" s="2">
        <v>41926</v>
      </c>
      <c r="G451">
        <v>1</v>
      </c>
      <c r="H451">
        <v>45.52</v>
      </c>
    </row>
    <row r="452" spans="1:8" x14ac:dyDescent="0.3">
      <c r="A452">
        <v>10698</v>
      </c>
      <c r="B452" s="1" t="s">
        <v>113</v>
      </c>
      <c r="C452">
        <v>4</v>
      </c>
      <c r="D452" s="2">
        <v>41921</v>
      </c>
      <c r="E452" s="2">
        <v>41949</v>
      </c>
      <c r="F452" s="2">
        <v>41929</v>
      </c>
      <c r="G452">
        <v>1</v>
      </c>
      <c r="H452">
        <v>272.47000000000003</v>
      </c>
    </row>
    <row r="453" spans="1:8" x14ac:dyDescent="0.3">
      <c r="A453">
        <v>10699</v>
      </c>
      <c r="B453" s="1" t="s">
        <v>248</v>
      </c>
      <c r="C453">
        <v>3</v>
      </c>
      <c r="D453" s="2">
        <v>41921</v>
      </c>
      <c r="E453" s="2">
        <v>41949</v>
      </c>
      <c r="F453" s="2">
        <v>41925</v>
      </c>
      <c r="G453">
        <v>3</v>
      </c>
      <c r="H453">
        <v>0.57999999999999996</v>
      </c>
    </row>
    <row r="454" spans="1:8" x14ac:dyDescent="0.3">
      <c r="A454">
        <v>10700</v>
      </c>
      <c r="B454" s="1" t="s">
        <v>317</v>
      </c>
      <c r="C454">
        <v>3</v>
      </c>
      <c r="D454" s="2">
        <v>41922</v>
      </c>
      <c r="E454" s="2">
        <v>41950</v>
      </c>
      <c r="F454" s="2">
        <v>41928</v>
      </c>
      <c r="G454">
        <v>1</v>
      </c>
      <c r="H454">
        <v>65.099999999999994</v>
      </c>
    </row>
    <row r="455" spans="1:8" x14ac:dyDescent="0.3">
      <c r="A455">
        <v>10701</v>
      </c>
      <c r="B455" s="1" t="s">
        <v>186</v>
      </c>
      <c r="C455">
        <v>6</v>
      </c>
      <c r="D455" s="2">
        <v>41925</v>
      </c>
      <c r="E455" s="2">
        <v>41939</v>
      </c>
      <c r="F455" s="2">
        <v>41927</v>
      </c>
      <c r="G455">
        <v>3</v>
      </c>
      <c r="H455">
        <v>220.31</v>
      </c>
    </row>
    <row r="456" spans="1:8" x14ac:dyDescent="0.3">
      <c r="A456">
        <v>10702</v>
      </c>
      <c r="B456" s="1" t="s">
        <v>25</v>
      </c>
      <c r="C456">
        <v>4</v>
      </c>
      <c r="D456" s="2">
        <v>41925</v>
      </c>
      <c r="E456" s="2">
        <v>41967</v>
      </c>
      <c r="F456" s="2">
        <v>41933</v>
      </c>
      <c r="G456">
        <v>1</v>
      </c>
      <c r="H456">
        <v>23.94</v>
      </c>
    </row>
    <row r="457" spans="1:8" x14ac:dyDescent="0.3">
      <c r="A457">
        <v>10703</v>
      </c>
      <c r="B457" s="1" t="s">
        <v>131</v>
      </c>
      <c r="C457">
        <v>6</v>
      </c>
      <c r="D457" s="2">
        <v>41926</v>
      </c>
      <c r="E457" s="2">
        <v>41954</v>
      </c>
      <c r="F457" s="2">
        <v>41932</v>
      </c>
      <c r="G457">
        <v>2</v>
      </c>
      <c r="H457">
        <v>152.30000000000001</v>
      </c>
    </row>
    <row r="458" spans="1:8" x14ac:dyDescent="0.3">
      <c r="A458">
        <v>10704</v>
      </c>
      <c r="B458" s="1" t="s">
        <v>283</v>
      </c>
      <c r="C458">
        <v>6</v>
      </c>
      <c r="D458" s="2">
        <v>41926</v>
      </c>
      <c r="E458" s="2">
        <v>41954</v>
      </c>
      <c r="F458" s="2">
        <v>41950</v>
      </c>
      <c r="G458">
        <v>1</v>
      </c>
      <c r="H458">
        <v>4.78</v>
      </c>
    </row>
    <row r="459" spans="1:8" x14ac:dyDescent="0.3">
      <c r="A459">
        <v>10705</v>
      </c>
      <c r="B459" s="1" t="s">
        <v>178</v>
      </c>
      <c r="C459">
        <v>9</v>
      </c>
      <c r="D459" s="2">
        <v>41927</v>
      </c>
      <c r="E459" s="2">
        <v>41955</v>
      </c>
      <c r="F459" s="2">
        <v>41961</v>
      </c>
      <c r="G459">
        <v>2</v>
      </c>
      <c r="H459">
        <v>3.52</v>
      </c>
    </row>
    <row r="460" spans="1:8" x14ac:dyDescent="0.3">
      <c r="A460">
        <v>10706</v>
      </c>
      <c r="B460" s="1" t="s">
        <v>258</v>
      </c>
      <c r="C460">
        <v>8</v>
      </c>
      <c r="D460" s="2">
        <v>41928</v>
      </c>
      <c r="E460" s="2">
        <v>41956</v>
      </c>
      <c r="F460" s="2">
        <v>41933</v>
      </c>
      <c r="G460">
        <v>3</v>
      </c>
      <c r="H460">
        <v>135.63</v>
      </c>
    </row>
    <row r="461" spans="1:8" x14ac:dyDescent="0.3">
      <c r="A461">
        <v>10707</v>
      </c>
      <c r="B461" s="1" t="s">
        <v>40</v>
      </c>
      <c r="C461">
        <v>4</v>
      </c>
      <c r="D461" s="2">
        <v>41928</v>
      </c>
      <c r="E461" s="2">
        <v>41942</v>
      </c>
      <c r="F461" s="2">
        <v>41935</v>
      </c>
      <c r="G461">
        <v>3</v>
      </c>
      <c r="H461">
        <v>21.74</v>
      </c>
    </row>
    <row r="462" spans="1:8" x14ac:dyDescent="0.3">
      <c r="A462">
        <v>10708</v>
      </c>
      <c r="B462" s="1" t="s">
        <v>340</v>
      </c>
      <c r="C462">
        <v>6</v>
      </c>
      <c r="D462" s="2">
        <v>41929</v>
      </c>
      <c r="E462" s="2">
        <v>41971</v>
      </c>
      <c r="F462" s="2">
        <v>41948</v>
      </c>
      <c r="G462">
        <v>2</v>
      </c>
      <c r="H462">
        <v>2.96</v>
      </c>
    </row>
    <row r="463" spans="1:8" x14ac:dyDescent="0.3">
      <c r="A463">
        <v>10709</v>
      </c>
      <c r="B463" s="1" t="s">
        <v>160</v>
      </c>
      <c r="C463">
        <v>1</v>
      </c>
      <c r="D463" s="2">
        <v>41929</v>
      </c>
      <c r="E463" s="2">
        <v>41957</v>
      </c>
      <c r="F463" s="2">
        <v>41963</v>
      </c>
      <c r="G463">
        <v>3</v>
      </c>
      <c r="H463">
        <v>210.8</v>
      </c>
    </row>
    <row r="464" spans="1:8" x14ac:dyDescent="0.3">
      <c r="A464">
        <v>10710</v>
      </c>
      <c r="B464" s="1" t="s">
        <v>142</v>
      </c>
      <c r="C464">
        <v>1</v>
      </c>
      <c r="D464" s="2">
        <v>41932</v>
      </c>
      <c r="E464" s="2">
        <v>41960</v>
      </c>
      <c r="F464" s="2">
        <v>41935</v>
      </c>
      <c r="G464">
        <v>1</v>
      </c>
      <c r="H464">
        <v>4.9800000000000004</v>
      </c>
    </row>
    <row r="465" spans="1:8" x14ac:dyDescent="0.3">
      <c r="A465">
        <v>10711</v>
      </c>
      <c r="B465" s="1" t="s">
        <v>317</v>
      </c>
      <c r="C465">
        <v>5</v>
      </c>
      <c r="D465" s="2">
        <v>41933</v>
      </c>
      <c r="E465" s="2">
        <v>41975</v>
      </c>
      <c r="F465" s="2">
        <v>41941</v>
      </c>
      <c r="G465">
        <v>2</v>
      </c>
      <c r="H465">
        <v>52.41</v>
      </c>
    </row>
    <row r="466" spans="1:8" x14ac:dyDescent="0.3">
      <c r="A466">
        <v>10712</v>
      </c>
      <c r="B466" s="1" t="s">
        <v>186</v>
      </c>
      <c r="C466">
        <v>3</v>
      </c>
      <c r="D466" s="2">
        <v>41933</v>
      </c>
      <c r="E466" s="2">
        <v>41961</v>
      </c>
      <c r="F466" s="2">
        <v>41943</v>
      </c>
      <c r="G466">
        <v>1</v>
      </c>
      <c r="H466">
        <v>89.93</v>
      </c>
    </row>
    <row r="467" spans="1:8" x14ac:dyDescent="0.3">
      <c r="A467">
        <v>10713</v>
      </c>
      <c r="B467" s="1" t="s">
        <v>317</v>
      </c>
      <c r="C467">
        <v>1</v>
      </c>
      <c r="D467" s="2">
        <v>41934</v>
      </c>
      <c r="E467" s="2">
        <v>41962</v>
      </c>
      <c r="F467" s="2">
        <v>41936</v>
      </c>
      <c r="G467">
        <v>1</v>
      </c>
      <c r="H467">
        <v>167.05</v>
      </c>
    </row>
    <row r="468" spans="1:8" x14ac:dyDescent="0.3">
      <c r="A468">
        <v>10714</v>
      </c>
      <c r="B468" s="1" t="s">
        <v>317</v>
      </c>
      <c r="C468">
        <v>5</v>
      </c>
      <c r="D468" s="2">
        <v>41934</v>
      </c>
      <c r="E468" s="2">
        <v>41962</v>
      </c>
      <c r="F468" s="2">
        <v>41939</v>
      </c>
      <c r="G468">
        <v>3</v>
      </c>
      <c r="H468">
        <v>24.49</v>
      </c>
    </row>
    <row r="469" spans="1:8" x14ac:dyDescent="0.3">
      <c r="A469">
        <v>10715</v>
      </c>
      <c r="B469" s="1" t="s">
        <v>66</v>
      </c>
      <c r="C469">
        <v>3</v>
      </c>
      <c r="D469" s="2">
        <v>41935</v>
      </c>
      <c r="E469" s="2">
        <v>41949</v>
      </c>
      <c r="F469" s="2">
        <v>41941</v>
      </c>
      <c r="G469">
        <v>1</v>
      </c>
      <c r="H469">
        <v>63.2</v>
      </c>
    </row>
    <row r="470" spans="1:8" x14ac:dyDescent="0.3">
      <c r="A470">
        <v>10716</v>
      </c>
      <c r="B470" s="1" t="s">
        <v>290</v>
      </c>
      <c r="C470">
        <v>4</v>
      </c>
      <c r="D470" s="2">
        <v>41936</v>
      </c>
      <c r="E470" s="2">
        <v>41964</v>
      </c>
      <c r="F470" s="2">
        <v>41939</v>
      </c>
      <c r="G470">
        <v>2</v>
      </c>
      <c r="H470">
        <v>22.57</v>
      </c>
    </row>
    <row r="471" spans="1:8" x14ac:dyDescent="0.3">
      <c r="A471">
        <v>10717</v>
      </c>
      <c r="B471" s="1" t="s">
        <v>135</v>
      </c>
      <c r="C471">
        <v>1</v>
      </c>
      <c r="D471" s="2">
        <v>41936</v>
      </c>
      <c r="E471" s="2">
        <v>41964</v>
      </c>
      <c r="F471" s="2">
        <v>41941</v>
      </c>
      <c r="G471">
        <v>2</v>
      </c>
      <c r="H471">
        <v>59.25</v>
      </c>
    </row>
    <row r="472" spans="1:8" x14ac:dyDescent="0.3">
      <c r="A472">
        <v>10718</v>
      </c>
      <c r="B472" s="1" t="s">
        <v>195</v>
      </c>
      <c r="C472">
        <v>1</v>
      </c>
      <c r="D472" s="2">
        <v>41939</v>
      </c>
      <c r="E472" s="2">
        <v>41967</v>
      </c>
      <c r="F472" s="2">
        <v>41941</v>
      </c>
      <c r="G472">
        <v>3</v>
      </c>
      <c r="H472">
        <v>170.88</v>
      </c>
    </row>
    <row r="473" spans="1:8" x14ac:dyDescent="0.3">
      <c r="A473">
        <v>10719</v>
      </c>
      <c r="B473" s="1" t="s">
        <v>219</v>
      </c>
      <c r="C473">
        <v>8</v>
      </c>
      <c r="D473" s="2">
        <v>41939</v>
      </c>
      <c r="E473" s="2">
        <v>41967</v>
      </c>
      <c r="F473" s="2">
        <v>41948</v>
      </c>
      <c r="G473">
        <v>2</v>
      </c>
      <c r="H473">
        <v>51.44</v>
      </c>
    </row>
    <row r="474" spans="1:8" x14ac:dyDescent="0.3">
      <c r="A474">
        <v>10720</v>
      </c>
      <c r="B474" s="1" t="s">
        <v>280</v>
      </c>
      <c r="C474">
        <v>8</v>
      </c>
      <c r="D474" s="2">
        <v>41940</v>
      </c>
      <c r="E474" s="2">
        <v>41954</v>
      </c>
      <c r="F474" s="2">
        <v>41948</v>
      </c>
      <c r="G474">
        <v>2</v>
      </c>
      <c r="H474">
        <v>9.5299999999999994</v>
      </c>
    </row>
    <row r="475" spans="1:8" x14ac:dyDescent="0.3">
      <c r="A475">
        <v>10721</v>
      </c>
      <c r="B475" s="1" t="s">
        <v>286</v>
      </c>
      <c r="C475">
        <v>5</v>
      </c>
      <c r="D475" s="2">
        <v>41941</v>
      </c>
      <c r="E475" s="2">
        <v>41969</v>
      </c>
      <c r="F475" s="2">
        <v>41943</v>
      </c>
      <c r="G475">
        <v>3</v>
      </c>
      <c r="H475">
        <v>48.92</v>
      </c>
    </row>
    <row r="476" spans="1:8" x14ac:dyDescent="0.3">
      <c r="A476">
        <v>10722</v>
      </c>
      <c r="B476" s="1" t="s">
        <v>317</v>
      </c>
      <c r="C476">
        <v>8</v>
      </c>
      <c r="D476" s="2">
        <v>41941</v>
      </c>
      <c r="E476" s="2">
        <v>41983</v>
      </c>
      <c r="F476" s="2">
        <v>41947</v>
      </c>
      <c r="G476">
        <v>1</v>
      </c>
      <c r="H476">
        <v>74.58</v>
      </c>
    </row>
    <row r="477" spans="1:8" x14ac:dyDescent="0.3">
      <c r="A477">
        <v>10723</v>
      </c>
      <c r="B477" s="1" t="s">
        <v>386</v>
      </c>
      <c r="C477">
        <v>3</v>
      </c>
      <c r="D477" s="2">
        <v>41942</v>
      </c>
      <c r="E477" s="2">
        <v>41970</v>
      </c>
      <c r="F477" s="2">
        <v>41968</v>
      </c>
      <c r="G477">
        <v>1</v>
      </c>
      <c r="H477">
        <v>21.72</v>
      </c>
    </row>
    <row r="478" spans="1:8" x14ac:dyDescent="0.3">
      <c r="A478">
        <v>10724</v>
      </c>
      <c r="B478" s="1" t="s">
        <v>244</v>
      </c>
      <c r="C478">
        <v>8</v>
      </c>
      <c r="D478" s="2">
        <v>41942</v>
      </c>
      <c r="E478" s="2">
        <v>41984</v>
      </c>
      <c r="F478" s="2">
        <v>41948</v>
      </c>
      <c r="G478">
        <v>2</v>
      </c>
      <c r="H478">
        <v>57.75</v>
      </c>
    </row>
    <row r="479" spans="1:8" x14ac:dyDescent="0.3">
      <c r="A479">
        <v>10725</v>
      </c>
      <c r="B479" s="1" t="s">
        <v>119</v>
      </c>
      <c r="C479">
        <v>4</v>
      </c>
      <c r="D479" s="2">
        <v>41943</v>
      </c>
      <c r="E479" s="2">
        <v>41971</v>
      </c>
      <c r="F479" s="2">
        <v>41948</v>
      </c>
      <c r="G479">
        <v>3</v>
      </c>
      <c r="H479">
        <v>10.83</v>
      </c>
    </row>
    <row r="480" spans="1:8" x14ac:dyDescent="0.3">
      <c r="A480">
        <v>10726</v>
      </c>
      <c r="B480" s="1" t="s">
        <v>110</v>
      </c>
      <c r="C480">
        <v>4</v>
      </c>
      <c r="D480" s="2">
        <v>41946</v>
      </c>
      <c r="E480" s="2">
        <v>41960</v>
      </c>
      <c r="F480" s="2">
        <v>41978</v>
      </c>
      <c r="G480">
        <v>1</v>
      </c>
      <c r="H480">
        <v>16.559999999999999</v>
      </c>
    </row>
    <row r="481" spans="1:8" x14ac:dyDescent="0.3">
      <c r="A481">
        <v>10727</v>
      </c>
      <c r="B481" s="1" t="s">
        <v>298</v>
      </c>
      <c r="C481">
        <v>2</v>
      </c>
      <c r="D481" s="2">
        <v>41946</v>
      </c>
      <c r="E481" s="2">
        <v>41974</v>
      </c>
      <c r="F481" s="2">
        <v>41978</v>
      </c>
      <c r="G481">
        <v>1</v>
      </c>
      <c r="H481">
        <v>89.9</v>
      </c>
    </row>
    <row r="482" spans="1:8" x14ac:dyDescent="0.3">
      <c r="A482">
        <v>10728</v>
      </c>
      <c r="B482" s="1" t="s">
        <v>283</v>
      </c>
      <c r="C482">
        <v>4</v>
      </c>
      <c r="D482" s="2">
        <v>41947</v>
      </c>
      <c r="E482" s="2">
        <v>41975</v>
      </c>
      <c r="F482" s="2">
        <v>41954</v>
      </c>
      <c r="G482">
        <v>2</v>
      </c>
      <c r="H482">
        <v>58.33</v>
      </c>
    </row>
    <row r="483" spans="1:8" x14ac:dyDescent="0.3">
      <c r="A483">
        <v>10729</v>
      </c>
      <c r="B483" s="1" t="s">
        <v>227</v>
      </c>
      <c r="C483">
        <v>8</v>
      </c>
      <c r="D483" s="2">
        <v>41947</v>
      </c>
      <c r="E483" s="2">
        <v>41989</v>
      </c>
      <c r="F483" s="2">
        <v>41957</v>
      </c>
      <c r="G483">
        <v>3</v>
      </c>
      <c r="H483">
        <v>141.06</v>
      </c>
    </row>
    <row r="484" spans="1:8" x14ac:dyDescent="0.3">
      <c r="A484">
        <v>10730</v>
      </c>
      <c r="B484" s="1" t="s">
        <v>66</v>
      </c>
      <c r="C484">
        <v>5</v>
      </c>
      <c r="D484" s="2">
        <v>41948</v>
      </c>
      <c r="E484" s="2">
        <v>41976</v>
      </c>
      <c r="F484" s="2">
        <v>41957</v>
      </c>
      <c r="G484">
        <v>1</v>
      </c>
      <c r="H484">
        <v>20.12</v>
      </c>
    </row>
    <row r="485" spans="1:8" x14ac:dyDescent="0.3">
      <c r="A485">
        <v>10731</v>
      </c>
      <c r="B485" s="1" t="s">
        <v>88</v>
      </c>
      <c r="C485">
        <v>7</v>
      </c>
      <c r="D485" s="2">
        <v>41949</v>
      </c>
      <c r="E485" s="2">
        <v>41977</v>
      </c>
      <c r="F485" s="2">
        <v>41957</v>
      </c>
      <c r="G485">
        <v>1</v>
      </c>
      <c r="H485">
        <v>96.65</v>
      </c>
    </row>
    <row r="486" spans="1:8" x14ac:dyDescent="0.3">
      <c r="A486">
        <v>10732</v>
      </c>
      <c r="B486" s="1" t="s">
        <v>66</v>
      </c>
      <c r="C486">
        <v>3</v>
      </c>
      <c r="D486" s="2">
        <v>41949</v>
      </c>
      <c r="E486" s="2">
        <v>41977</v>
      </c>
      <c r="F486" s="2">
        <v>41950</v>
      </c>
      <c r="G486">
        <v>1</v>
      </c>
      <c r="H486">
        <v>16.97</v>
      </c>
    </row>
    <row r="487" spans="1:8" x14ac:dyDescent="0.3">
      <c r="A487">
        <v>10733</v>
      </c>
      <c r="B487" s="1" t="s">
        <v>45</v>
      </c>
      <c r="C487">
        <v>1</v>
      </c>
      <c r="D487" s="2">
        <v>41950</v>
      </c>
      <c r="E487" s="2">
        <v>41978</v>
      </c>
      <c r="F487" s="2">
        <v>41953</v>
      </c>
      <c r="G487">
        <v>3</v>
      </c>
      <c r="H487">
        <v>110.11</v>
      </c>
    </row>
    <row r="488" spans="1:8" x14ac:dyDescent="0.3">
      <c r="A488">
        <v>10734</v>
      </c>
      <c r="B488" s="1" t="s">
        <v>160</v>
      </c>
      <c r="C488">
        <v>2</v>
      </c>
      <c r="D488" s="2">
        <v>41950</v>
      </c>
      <c r="E488" s="2">
        <v>41978</v>
      </c>
      <c r="F488" s="2">
        <v>41955</v>
      </c>
      <c r="G488">
        <v>3</v>
      </c>
      <c r="H488">
        <v>1.63</v>
      </c>
    </row>
    <row r="489" spans="1:8" x14ac:dyDescent="0.3">
      <c r="A489">
        <v>10735</v>
      </c>
      <c r="B489" s="1" t="s">
        <v>219</v>
      </c>
      <c r="C489">
        <v>6</v>
      </c>
      <c r="D489" s="2">
        <v>41953</v>
      </c>
      <c r="E489" s="2">
        <v>41981</v>
      </c>
      <c r="F489" s="2">
        <v>41964</v>
      </c>
      <c r="G489">
        <v>2</v>
      </c>
      <c r="H489">
        <v>45.97</v>
      </c>
    </row>
    <row r="490" spans="1:8" x14ac:dyDescent="0.3">
      <c r="A490">
        <v>10736</v>
      </c>
      <c r="B490" s="1" t="s">
        <v>186</v>
      </c>
      <c r="C490">
        <v>9</v>
      </c>
      <c r="D490" s="2">
        <v>41954</v>
      </c>
      <c r="E490" s="2">
        <v>41982</v>
      </c>
      <c r="F490" s="2">
        <v>41964</v>
      </c>
      <c r="G490">
        <v>2</v>
      </c>
      <c r="H490">
        <v>44.1</v>
      </c>
    </row>
    <row r="491" spans="1:8" x14ac:dyDescent="0.3">
      <c r="A491">
        <v>10737</v>
      </c>
      <c r="B491" s="1" t="s">
        <v>369</v>
      </c>
      <c r="C491">
        <v>2</v>
      </c>
      <c r="D491" s="2">
        <v>41954</v>
      </c>
      <c r="E491" s="2">
        <v>41982</v>
      </c>
      <c r="F491" s="2">
        <v>41961</v>
      </c>
      <c r="G491">
        <v>2</v>
      </c>
      <c r="H491">
        <v>7.79</v>
      </c>
    </row>
    <row r="492" spans="1:8" x14ac:dyDescent="0.3">
      <c r="A492">
        <v>10738</v>
      </c>
      <c r="B492" s="1" t="s">
        <v>329</v>
      </c>
      <c r="C492">
        <v>2</v>
      </c>
      <c r="D492" s="2">
        <v>41955</v>
      </c>
      <c r="E492" s="2">
        <v>41983</v>
      </c>
      <c r="F492" s="2">
        <v>41961</v>
      </c>
      <c r="G492">
        <v>1</v>
      </c>
      <c r="H492">
        <v>2.91</v>
      </c>
    </row>
    <row r="493" spans="1:8" x14ac:dyDescent="0.3">
      <c r="A493">
        <v>10739</v>
      </c>
      <c r="B493" s="1" t="s">
        <v>369</v>
      </c>
      <c r="C493">
        <v>3</v>
      </c>
      <c r="D493" s="2">
        <v>41955</v>
      </c>
      <c r="E493" s="2">
        <v>41983</v>
      </c>
      <c r="F493" s="2">
        <v>41960</v>
      </c>
      <c r="G493">
        <v>3</v>
      </c>
      <c r="H493">
        <v>11.08</v>
      </c>
    </row>
    <row r="494" spans="1:8" x14ac:dyDescent="0.3">
      <c r="A494">
        <v>10740</v>
      </c>
      <c r="B494" s="1" t="s">
        <v>386</v>
      </c>
      <c r="C494">
        <v>4</v>
      </c>
      <c r="D494" s="2">
        <v>41956</v>
      </c>
      <c r="E494" s="2">
        <v>41984</v>
      </c>
      <c r="F494" s="2">
        <v>41968</v>
      </c>
      <c r="G494">
        <v>2</v>
      </c>
      <c r="H494">
        <v>81.88</v>
      </c>
    </row>
    <row r="495" spans="1:8" x14ac:dyDescent="0.3">
      <c r="A495">
        <v>10741</v>
      </c>
      <c r="B495" s="1" t="s">
        <v>40</v>
      </c>
      <c r="C495">
        <v>4</v>
      </c>
      <c r="D495" s="2">
        <v>41957</v>
      </c>
      <c r="E495" s="2">
        <v>41971</v>
      </c>
      <c r="F495" s="2">
        <v>41961</v>
      </c>
      <c r="G495">
        <v>3</v>
      </c>
      <c r="H495">
        <v>10.96</v>
      </c>
    </row>
    <row r="496" spans="1:8" x14ac:dyDescent="0.3">
      <c r="A496">
        <v>10742</v>
      </c>
      <c r="B496" s="1" t="s">
        <v>70</v>
      </c>
      <c r="C496">
        <v>3</v>
      </c>
      <c r="D496" s="2">
        <v>41957</v>
      </c>
      <c r="E496" s="2">
        <v>41985</v>
      </c>
      <c r="F496" s="2">
        <v>41961</v>
      </c>
      <c r="G496">
        <v>3</v>
      </c>
      <c r="H496">
        <v>243.73</v>
      </c>
    </row>
    <row r="497" spans="1:8" x14ac:dyDescent="0.3">
      <c r="A497">
        <v>10743</v>
      </c>
      <c r="B497" s="1" t="s">
        <v>40</v>
      </c>
      <c r="C497">
        <v>1</v>
      </c>
      <c r="D497" s="2">
        <v>41960</v>
      </c>
      <c r="E497" s="2">
        <v>41988</v>
      </c>
      <c r="F497" s="2">
        <v>41964</v>
      </c>
      <c r="G497">
        <v>2</v>
      </c>
      <c r="H497">
        <v>23.72</v>
      </c>
    </row>
    <row r="498" spans="1:8" x14ac:dyDescent="0.3">
      <c r="A498">
        <v>10744</v>
      </c>
      <c r="B498" s="1" t="s">
        <v>361</v>
      </c>
      <c r="C498">
        <v>6</v>
      </c>
      <c r="D498" s="2">
        <v>41960</v>
      </c>
      <c r="E498" s="2">
        <v>41988</v>
      </c>
      <c r="F498" s="2">
        <v>41967</v>
      </c>
      <c r="G498">
        <v>1</v>
      </c>
      <c r="H498">
        <v>69.19</v>
      </c>
    </row>
    <row r="499" spans="1:8" x14ac:dyDescent="0.3">
      <c r="A499">
        <v>10745</v>
      </c>
      <c r="B499" s="1" t="s">
        <v>286</v>
      </c>
      <c r="C499">
        <v>9</v>
      </c>
      <c r="D499" s="2">
        <v>41961</v>
      </c>
      <c r="E499" s="2">
        <v>41989</v>
      </c>
      <c r="F499" s="2">
        <v>41970</v>
      </c>
      <c r="G499">
        <v>1</v>
      </c>
      <c r="H499">
        <v>3.52</v>
      </c>
    </row>
    <row r="500" spans="1:8" x14ac:dyDescent="0.3">
      <c r="A500">
        <v>10746</v>
      </c>
      <c r="B500" s="1" t="s">
        <v>88</v>
      </c>
      <c r="C500">
        <v>1</v>
      </c>
      <c r="D500" s="2">
        <v>41962</v>
      </c>
      <c r="E500" s="2">
        <v>41990</v>
      </c>
      <c r="F500" s="2">
        <v>41964</v>
      </c>
      <c r="G500">
        <v>3</v>
      </c>
      <c r="H500">
        <v>31.43</v>
      </c>
    </row>
    <row r="501" spans="1:8" x14ac:dyDescent="0.3">
      <c r="A501">
        <v>10747</v>
      </c>
      <c r="B501" s="1" t="s">
        <v>273</v>
      </c>
      <c r="C501">
        <v>6</v>
      </c>
      <c r="D501" s="2">
        <v>41962</v>
      </c>
      <c r="E501" s="2">
        <v>41990</v>
      </c>
      <c r="F501" s="2">
        <v>41969</v>
      </c>
      <c r="G501">
        <v>1</v>
      </c>
      <c r="H501">
        <v>117.33</v>
      </c>
    </row>
    <row r="502" spans="1:8" x14ac:dyDescent="0.3">
      <c r="A502">
        <v>10748</v>
      </c>
      <c r="B502" s="1" t="s">
        <v>317</v>
      </c>
      <c r="C502">
        <v>3</v>
      </c>
      <c r="D502" s="2">
        <v>41963</v>
      </c>
      <c r="E502" s="2">
        <v>41991</v>
      </c>
      <c r="F502" s="2">
        <v>41971</v>
      </c>
      <c r="G502">
        <v>1</v>
      </c>
      <c r="H502">
        <v>232.55</v>
      </c>
    </row>
    <row r="503" spans="1:8" x14ac:dyDescent="0.3">
      <c r="A503">
        <v>10749</v>
      </c>
      <c r="B503" s="1" t="s">
        <v>191</v>
      </c>
      <c r="C503">
        <v>4</v>
      </c>
      <c r="D503" s="2">
        <v>41963</v>
      </c>
      <c r="E503" s="2">
        <v>41991</v>
      </c>
      <c r="F503" s="2">
        <v>41992</v>
      </c>
      <c r="G503">
        <v>2</v>
      </c>
      <c r="H503">
        <v>61.53</v>
      </c>
    </row>
    <row r="504" spans="1:8" x14ac:dyDescent="0.3">
      <c r="A504">
        <v>10750</v>
      </c>
      <c r="B504" s="1" t="s">
        <v>377</v>
      </c>
      <c r="C504">
        <v>9</v>
      </c>
      <c r="D504" s="2">
        <v>41964</v>
      </c>
      <c r="E504" s="2">
        <v>41992</v>
      </c>
      <c r="F504" s="2">
        <v>41967</v>
      </c>
      <c r="G504">
        <v>1</v>
      </c>
      <c r="H504">
        <v>79.3</v>
      </c>
    </row>
    <row r="505" spans="1:8" x14ac:dyDescent="0.3">
      <c r="A505">
        <v>10751</v>
      </c>
      <c r="B505" s="1" t="s">
        <v>305</v>
      </c>
      <c r="C505">
        <v>3</v>
      </c>
      <c r="D505" s="2">
        <v>41967</v>
      </c>
      <c r="E505" s="2">
        <v>41995</v>
      </c>
      <c r="F505" s="2">
        <v>41976</v>
      </c>
      <c r="G505">
        <v>3</v>
      </c>
      <c r="H505">
        <v>130.79</v>
      </c>
    </row>
    <row r="506" spans="1:8" x14ac:dyDescent="0.3">
      <c r="A506">
        <v>10752</v>
      </c>
      <c r="B506" s="1" t="s">
        <v>252</v>
      </c>
      <c r="C506">
        <v>2</v>
      </c>
      <c r="D506" s="2">
        <v>41967</v>
      </c>
      <c r="E506" s="2">
        <v>41995</v>
      </c>
      <c r="F506" s="2">
        <v>41971</v>
      </c>
      <c r="G506">
        <v>3</v>
      </c>
      <c r="H506">
        <v>1.39</v>
      </c>
    </row>
    <row r="507" spans="1:8" x14ac:dyDescent="0.3">
      <c r="A507">
        <v>10753</v>
      </c>
      <c r="B507" s="1" t="s">
        <v>142</v>
      </c>
      <c r="C507">
        <v>3</v>
      </c>
      <c r="D507" s="2">
        <v>41968</v>
      </c>
      <c r="E507" s="2">
        <v>41996</v>
      </c>
      <c r="F507" s="2">
        <v>41970</v>
      </c>
      <c r="G507">
        <v>1</v>
      </c>
      <c r="H507">
        <v>7.7</v>
      </c>
    </row>
    <row r="508" spans="1:8" x14ac:dyDescent="0.3">
      <c r="A508">
        <v>10754</v>
      </c>
      <c r="B508" s="1" t="s">
        <v>235</v>
      </c>
      <c r="C508">
        <v>6</v>
      </c>
      <c r="D508" s="2">
        <v>41968</v>
      </c>
      <c r="E508" s="2">
        <v>41996</v>
      </c>
      <c r="F508" s="2">
        <v>41970</v>
      </c>
      <c r="G508">
        <v>3</v>
      </c>
      <c r="H508">
        <v>2.38</v>
      </c>
    </row>
    <row r="509" spans="1:8" x14ac:dyDescent="0.3">
      <c r="A509">
        <v>10755</v>
      </c>
      <c r="B509" s="1" t="s">
        <v>66</v>
      </c>
      <c r="C509">
        <v>4</v>
      </c>
      <c r="D509" s="2">
        <v>41969</v>
      </c>
      <c r="E509" s="2">
        <v>41997</v>
      </c>
      <c r="F509" s="2">
        <v>41971</v>
      </c>
      <c r="G509">
        <v>2</v>
      </c>
      <c r="H509">
        <v>16.71</v>
      </c>
    </row>
    <row r="510" spans="1:8" x14ac:dyDescent="0.3">
      <c r="A510">
        <v>10756</v>
      </c>
      <c r="B510" s="1" t="s">
        <v>332</v>
      </c>
      <c r="C510">
        <v>8</v>
      </c>
      <c r="D510" s="2">
        <v>41970</v>
      </c>
      <c r="E510" s="2">
        <v>41998</v>
      </c>
      <c r="F510" s="2">
        <v>41975</v>
      </c>
      <c r="G510">
        <v>2</v>
      </c>
      <c r="H510">
        <v>73.209999999999994</v>
      </c>
    </row>
    <row r="511" spans="1:8" x14ac:dyDescent="0.3">
      <c r="A511">
        <v>10757</v>
      </c>
      <c r="B511" s="1" t="s">
        <v>317</v>
      </c>
      <c r="C511">
        <v>6</v>
      </c>
      <c r="D511" s="2">
        <v>41970</v>
      </c>
      <c r="E511" s="2">
        <v>41998</v>
      </c>
      <c r="F511" s="2">
        <v>41988</v>
      </c>
      <c r="G511">
        <v>1</v>
      </c>
      <c r="H511">
        <v>8.19</v>
      </c>
    </row>
    <row r="512" spans="1:8" x14ac:dyDescent="0.3">
      <c r="A512">
        <v>10758</v>
      </c>
      <c r="B512" s="1" t="s">
        <v>305</v>
      </c>
      <c r="C512">
        <v>3</v>
      </c>
      <c r="D512" s="2">
        <v>41971</v>
      </c>
      <c r="E512" s="2">
        <v>41999</v>
      </c>
      <c r="F512" s="2">
        <v>41977</v>
      </c>
      <c r="G512">
        <v>3</v>
      </c>
      <c r="H512">
        <v>138.16999999999999</v>
      </c>
    </row>
    <row r="513" spans="1:8" x14ac:dyDescent="0.3">
      <c r="A513">
        <v>10759</v>
      </c>
      <c r="B513" s="1" t="s">
        <v>31</v>
      </c>
      <c r="C513">
        <v>3</v>
      </c>
      <c r="D513" s="2">
        <v>41971</v>
      </c>
      <c r="E513" s="2">
        <v>41999</v>
      </c>
      <c r="F513" s="2">
        <v>41985</v>
      </c>
      <c r="G513">
        <v>3</v>
      </c>
      <c r="H513">
        <v>11.99</v>
      </c>
    </row>
    <row r="514" spans="1:8" x14ac:dyDescent="0.3">
      <c r="A514">
        <v>10760</v>
      </c>
      <c r="B514" s="1" t="s">
        <v>239</v>
      </c>
      <c r="C514">
        <v>4</v>
      </c>
      <c r="D514" s="2">
        <v>41974</v>
      </c>
      <c r="E514" s="2">
        <v>42002</v>
      </c>
      <c r="F514" s="2">
        <v>41983</v>
      </c>
      <c r="G514">
        <v>1</v>
      </c>
      <c r="H514">
        <v>155.63999999999999</v>
      </c>
    </row>
    <row r="515" spans="1:8" x14ac:dyDescent="0.3">
      <c r="A515">
        <v>10761</v>
      </c>
      <c r="B515" s="1" t="s">
        <v>293</v>
      </c>
      <c r="C515">
        <v>5</v>
      </c>
      <c r="D515" s="2">
        <v>41975</v>
      </c>
      <c r="E515" s="2">
        <v>42003</v>
      </c>
      <c r="F515" s="2">
        <v>41981</v>
      </c>
      <c r="G515">
        <v>2</v>
      </c>
      <c r="H515">
        <v>18.66</v>
      </c>
    </row>
    <row r="516" spans="1:8" x14ac:dyDescent="0.3">
      <c r="A516">
        <v>10762</v>
      </c>
      <c r="B516" s="1" t="s">
        <v>131</v>
      </c>
      <c r="C516">
        <v>3</v>
      </c>
      <c r="D516" s="2">
        <v>41975</v>
      </c>
      <c r="E516" s="2">
        <v>42003</v>
      </c>
      <c r="F516" s="2">
        <v>41982</v>
      </c>
      <c r="G516">
        <v>1</v>
      </c>
      <c r="H516">
        <v>328.74</v>
      </c>
    </row>
    <row r="517" spans="1:8" x14ac:dyDescent="0.3">
      <c r="A517">
        <v>10763</v>
      </c>
      <c r="B517" s="1" t="s">
        <v>126</v>
      </c>
      <c r="C517">
        <v>3</v>
      </c>
      <c r="D517" s="2">
        <v>41976</v>
      </c>
      <c r="E517" s="2">
        <v>42004</v>
      </c>
      <c r="F517" s="2">
        <v>41981</v>
      </c>
      <c r="G517">
        <v>3</v>
      </c>
      <c r="H517">
        <v>37.35</v>
      </c>
    </row>
    <row r="518" spans="1:8" x14ac:dyDescent="0.3">
      <c r="A518">
        <v>10764</v>
      </c>
      <c r="B518" s="1" t="s">
        <v>113</v>
      </c>
      <c r="C518">
        <v>6</v>
      </c>
      <c r="D518" s="2">
        <v>41976</v>
      </c>
      <c r="E518" s="2">
        <v>42004</v>
      </c>
      <c r="F518" s="2">
        <v>41981</v>
      </c>
      <c r="G518">
        <v>3</v>
      </c>
      <c r="H518">
        <v>145.44999999999999</v>
      </c>
    </row>
    <row r="519" spans="1:8" x14ac:dyDescent="0.3">
      <c r="A519">
        <v>10765</v>
      </c>
      <c r="B519" s="1" t="s">
        <v>286</v>
      </c>
      <c r="C519">
        <v>3</v>
      </c>
      <c r="D519" s="2">
        <v>41977</v>
      </c>
      <c r="E519" s="2">
        <v>42005</v>
      </c>
      <c r="F519" s="2">
        <v>41982</v>
      </c>
      <c r="G519">
        <v>3</v>
      </c>
      <c r="H519">
        <v>42.74</v>
      </c>
    </row>
    <row r="520" spans="1:8" x14ac:dyDescent="0.3">
      <c r="A520">
        <v>10766</v>
      </c>
      <c r="B520" s="1" t="s">
        <v>262</v>
      </c>
      <c r="C520">
        <v>4</v>
      </c>
      <c r="D520" s="2">
        <v>41978</v>
      </c>
      <c r="E520" s="2">
        <v>42006</v>
      </c>
      <c r="F520" s="2">
        <v>41982</v>
      </c>
      <c r="G520">
        <v>1</v>
      </c>
      <c r="H520">
        <v>157.55000000000001</v>
      </c>
    </row>
    <row r="521" spans="1:8" x14ac:dyDescent="0.3">
      <c r="A521">
        <v>10767</v>
      </c>
      <c r="B521" s="1" t="s">
        <v>336</v>
      </c>
      <c r="C521">
        <v>4</v>
      </c>
      <c r="D521" s="2">
        <v>41978</v>
      </c>
      <c r="E521" s="2">
        <v>42006</v>
      </c>
      <c r="F521" s="2">
        <v>41988</v>
      </c>
      <c r="G521">
        <v>3</v>
      </c>
      <c r="H521">
        <v>1.59</v>
      </c>
    </row>
    <row r="522" spans="1:8" x14ac:dyDescent="0.3">
      <c r="A522">
        <v>10768</v>
      </c>
      <c r="B522" s="1" t="s">
        <v>40</v>
      </c>
      <c r="C522">
        <v>3</v>
      </c>
      <c r="D522" s="2">
        <v>41981</v>
      </c>
      <c r="E522" s="2">
        <v>42009</v>
      </c>
      <c r="F522" s="2">
        <v>41988</v>
      </c>
      <c r="G522">
        <v>2</v>
      </c>
      <c r="H522">
        <v>146.32</v>
      </c>
    </row>
    <row r="523" spans="1:8" x14ac:dyDescent="0.3">
      <c r="A523">
        <v>10769</v>
      </c>
      <c r="B523" s="1" t="s">
        <v>361</v>
      </c>
      <c r="C523">
        <v>3</v>
      </c>
      <c r="D523" s="2">
        <v>41981</v>
      </c>
      <c r="E523" s="2">
        <v>42009</v>
      </c>
      <c r="F523" s="2">
        <v>41985</v>
      </c>
      <c r="G523">
        <v>1</v>
      </c>
      <c r="H523">
        <v>65.06</v>
      </c>
    </row>
    <row r="524" spans="1:8" x14ac:dyDescent="0.3">
      <c r="A524">
        <v>10770</v>
      </c>
      <c r="B524" s="1" t="s">
        <v>174</v>
      </c>
      <c r="C524">
        <v>8</v>
      </c>
      <c r="D524" s="2">
        <v>41982</v>
      </c>
      <c r="E524" s="2">
        <v>42010</v>
      </c>
      <c r="F524" s="2">
        <v>41990</v>
      </c>
      <c r="G524">
        <v>3</v>
      </c>
      <c r="H524">
        <v>5.32</v>
      </c>
    </row>
    <row r="525" spans="1:8" x14ac:dyDescent="0.3">
      <c r="A525">
        <v>10771</v>
      </c>
      <c r="B525" s="1" t="s">
        <v>113</v>
      </c>
      <c r="C525">
        <v>9</v>
      </c>
      <c r="D525" s="2">
        <v>41983</v>
      </c>
      <c r="E525" s="2">
        <v>42011</v>
      </c>
      <c r="F525" s="2">
        <v>42006</v>
      </c>
      <c r="G525">
        <v>2</v>
      </c>
      <c r="H525">
        <v>11.19</v>
      </c>
    </row>
    <row r="526" spans="1:8" x14ac:dyDescent="0.3">
      <c r="A526">
        <v>10772</v>
      </c>
      <c r="B526" s="1" t="s">
        <v>215</v>
      </c>
      <c r="C526">
        <v>3</v>
      </c>
      <c r="D526" s="2">
        <v>41983</v>
      </c>
      <c r="E526" s="2">
        <v>42011</v>
      </c>
      <c r="F526" s="2">
        <v>41992</v>
      </c>
      <c r="G526">
        <v>2</v>
      </c>
      <c r="H526">
        <v>91.28</v>
      </c>
    </row>
    <row r="527" spans="1:8" x14ac:dyDescent="0.3">
      <c r="A527">
        <v>10773</v>
      </c>
      <c r="B527" s="1" t="s">
        <v>113</v>
      </c>
      <c r="C527">
        <v>1</v>
      </c>
      <c r="D527" s="2">
        <v>41984</v>
      </c>
      <c r="E527" s="2">
        <v>42012</v>
      </c>
      <c r="F527" s="2">
        <v>41989</v>
      </c>
      <c r="G527">
        <v>3</v>
      </c>
      <c r="H527">
        <v>96.43</v>
      </c>
    </row>
    <row r="528" spans="1:8" x14ac:dyDescent="0.3">
      <c r="A528">
        <v>10774</v>
      </c>
      <c r="B528" s="1" t="s">
        <v>131</v>
      </c>
      <c r="C528">
        <v>4</v>
      </c>
      <c r="D528" s="2">
        <v>41984</v>
      </c>
      <c r="E528" s="2">
        <v>41998</v>
      </c>
      <c r="F528" s="2">
        <v>41985</v>
      </c>
      <c r="G528">
        <v>1</v>
      </c>
      <c r="H528">
        <v>48.2</v>
      </c>
    </row>
    <row r="529" spans="1:8" x14ac:dyDescent="0.3">
      <c r="A529">
        <v>10775</v>
      </c>
      <c r="B529" s="1" t="s">
        <v>343</v>
      </c>
      <c r="C529">
        <v>7</v>
      </c>
      <c r="D529" s="2">
        <v>41985</v>
      </c>
      <c r="E529" s="2">
        <v>42013</v>
      </c>
      <c r="F529" s="2">
        <v>41999</v>
      </c>
      <c r="G529">
        <v>1</v>
      </c>
      <c r="H529">
        <v>20.25</v>
      </c>
    </row>
    <row r="530" spans="1:8" x14ac:dyDescent="0.3">
      <c r="A530">
        <v>10776</v>
      </c>
      <c r="B530" s="1" t="s">
        <v>113</v>
      </c>
      <c r="C530">
        <v>1</v>
      </c>
      <c r="D530" s="2">
        <v>41988</v>
      </c>
      <c r="E530" s="2">
        <v>42016</v>
      </c>
      <c r="F530" s="2">
        <v>41991</v>
      </c>
      <c r="G530">
        <v>3</v>
      </c>
      <c r="H530">
        <v>351.53</v>
      </c>
    </row>
    <row r="531" spans="1:8" x14ac:dyDescent="0.3">
      <c r="A531">
        <v>10777</v>
      </c>
      <c r="B531" s="1" t="s">
        <v>160</v>
      </c>
      <c r="C531">
        <v>7</v>
      </c>
      <c r="D531" s="2">
        <v>41988</v>
      </c>
      <c r="E531" s="2">
        <v>42002</v>
      </c>
      <c r="F531" s="2">
        <v>42025</v>
      </c>
      <c r="G531">
        <v>2</v>
      </c>
      <c r="H531">
        <v>3.01</v>
      </c>
    </row>
    <row r="532" spans="1:8" x14ac:dyDescent="0.3">
      <c r="A532">
        <v>10778</v>
      </c>
      <c r="B532" s="1" t="s">
        <v>45</v>
      </c>
      <c r="C532">
        <v>3</v>
      </c>
      <c r="D532" s="2">
        <v>41989</v>
      </c>
      <c r="E532" s="2">
        <v>42017</v>
      </c>
      <c r="F532" s="2">
        <v>41997</v>
      </c>
      <c r="G532">
        <v>1</v>
      </c>
      <c r="H532">
        <v>6.79</v>
      </c>
    </row>
    <row r="533" spans="1:8" x14ac:dyDescent="0.3">
      <c r="A533">
        <v>10779</v>
      </c>
      <c r="B533" s="1" t="s">
        <v>248</v>
      </c>
      <c r="C533">
        <v>3</v>
      </c>
      <c r="D533" s="2">
        <v>41989</v>
      </c>
      <c r="E533" s="2">
        <v>42017</v>
      </c>
      <c r="F533" s="2">
        <v>42018</v>
      </c>
      <c r="G533">
        <v>2</v>
      </c>
      <c r="H533">
        <v>58.13</v>
      </c>
    </row>
    <row r="534" spans="1:8" x14ac:dyDescent="0.3">
      <c r="A534">
        <v>10780</v>
      </c>
      <c r="B534" s="1" t="s">
        <v>223</v>
      </c>
      <c r="C534">
        <v>2</v>
      </c>
      <c r="D534" s="2">
        <v>41989</v>
      </c>
      <c r="E534" s="2">
        <v>42003</v>
      </c>
      <c r="F534" s="2">
        <v>41998</v>
      </c>
      <c r="G534">
        <v>1</v>
      </c>
      <c r="H534">
        <v>42.13</v>
      </c>
    </row>
    <row r="535" spans="1:8" x14ac:dyDescent="0.3">
      <c r="A535">
        <v>10781</v>
      </c>
      <c r="B535" s="1" t="s">
        <v>377</v>
      </c>
      <c r="C535">
        <v>2</v>
      </c>
      <c r="D535" s="2">
        <v>41990</v>
      </c>
      <c r="E535" s="2">
        <v>42018</v>
      </c>
      <c r="F535" s="2">
        <v>41992</v>
      </c>
      <c r="G535">
        <v>3</v>
      </c>
      <c r="H535">
        <v>73.16</v>
      </c>
    </row>
    <row r="536" spans="1:8" x14ac:dyDescent="0.3">
      <c r="A536">
        <v>10782</v>
      </c>
      <c r="B536" s="1" t="s">
        <v>79</v>
      </c>
      <c r="C536">
        <v>9</v>
      </c>
      <c r="D536" s="2">
        <v>41990</v>
      </c>
      <c r="E536" s="2">
        <v>42018</v>
      </c>
      <c r="F536" s="2">
        <v>41995</v>
      </c>
      <c r="G536">
        <v>3</v>
      </c>
      <c r="H536">
        <v>1.1000000000000001</v>
      </c>
    </row>
    <row r="537" spans="1:8" x14ac:dyDescent="0.3">
      <c r="A537">
        <v>10783</v>
      </c>
      <c r="B537" s="1" t="s">
        <v>174</v>
      </c>
      <c r="C537">
        <v>4</v>
      </c>
      <c r="D537" s="2">
        <v>41991</v>
      </c>
      <c r="E537" s="2">
        <v>42019</v>
      </c>
      <c r="F537" s="2">
        <v>41992</v>
      </c>
      <c r="G537">
        <v>2</v>
      </c>
      <c r="H537">
        <v>124.98</v>
      </c>
    </row>
    <row r="538" spans="1:8" x14ac:dyDescent="0.3">
      <c r="A538">
        <v>10784</v>
      </c>
      <c r="B538" s="1" t="s">
        <v>235</v>
      </c>
      <c r="C538">
        <v>4</v>
      </c>
      <c r="D538" s="2">
        <v>41991</v>
      </c>
      <c r="E538" s="2">
        <v>42019</v>
      </c>
      <c r="F538" s="2">
        <v>41995</v>
      </c>
      <c r="G538">
        <v>3</v>
      </c>
      <c r="H538">
        <v>70.09</v>
      </c>
    </row>
    <row r="539" spans="1:8" x14ac:dyDescent="0.3">
      <c r="A539">
        <v>10785</v>
      </c>
      <c r="B539" s="1" t="s">
        <v>169</v>
      </c>
      <c r="C539">
        <v>1</v>
      </c>
      <c r="D539" s="2">
        <v>41991</v>
      </c>
      <c r="E539" s="2">
        <v>42019</v>
      </c>
      <c r="F539" s="2">
        <v>41997</v>
      </c>
      <c r="G539">
        <v>3</v>
      </c>
      <c r="H539">
        <v>1.51</v>
      </c>
    </row>
    <row r="540" spans="1:8" x14ac:dyDescent="0.3">
      <c r="A540">
        <v>10786</v>
      </c>
      <c r="B540" s="1" t="s">
        <v>283</v>
      </c>
      <c r="C540">
        <v>8</v>
      </c>
      <c r="D540" s="2">
        <v>41992</v>
      </c>
      <c r="E540" s="2">
        <v>42020</v>
      </c>
      <c r="F540" s="2">
        <v>41996</v>
      </c>
      <c r="G540">
        <v>1</v>
      </c>
      <c r="H540">
        <v>110.87</v>
      </c>
    </row>
    <row r="541" spans="1:8" x14ac:dyDescent="0.3">
      <c r="A541">
        <v>10787</v>
      </c>
      <c r="B541" s="1" t="s">
        <v>203</v>
      </c>
      <c r="C541">
        <v>2</v>
      </c>
      <c r="D541" s="2">
        <v>41992</v>
      </c>
      <c r="E541" s="2">
        <v>42006</v>
      </c>
      <c r="F541" s="2">
        <v>41999</v>
      </c>
      <c r="G541">
        <v>1</v>
      </c>
      <c r="H541">
        <v>249.93</v>
      </c>
    </row>
    <row r="542" spans="1:8" x14ac:dyDescent="0.3">
      <c r="A542">
        <v>10788</v>
      </c>
      <c r="B542" s="1" t="s">
        <v>286</v>
      </c>
      <c r="C542">
        <v>1</v>
      </c>
      <c r="D542" s="2">
        <v>41995</v>
      </c>
      <c r="E542" s="2">
        <v>42023</v>
      </c>
      <c r="F542" s="2">
        <v>42023</v>
      </c>
      <c r="G542">
        <v>2</v>
      </c>
      <c r="H542">
        <v>42.7</v>
      </c>
    </row>
    <row r="543" spans="1:8" x14ac:dyDescent="0.3">
      <c r="A543">
        <v>10789</v>
      </c>
      <c r="B543" s="1" t="s">
        <v>126</v>
      </c>
      <c r="C543">
        <v>1</v>
      </c>
      <c r="D543" s="2">
        <v>41995</v>
      </c>
      <c r="E543" s="2">
        <v>42023</v>
      </c>
      <c r="F543" s="2">
        <v>42004</v>
      </c>
      <c r="G543">
        <v>2</v>
      </c>
      <c r="H543">
        <v>100.6</v>
      </c>
    </row>
    <row r="544" spans="1:8" x14ac:dyDescent="0.3">
      <c r="A544">
        <v>10790</v>
      </c>
      <c r="B544" s="1" t="s">
        <v>160</v>
      </c>
      <c r="C544">
        <v>6</v>
      </c>
      <c r="D544" s="2">
        <v>41995</v>
      </c>
      <c r="E544" s="2">
        <v>42023</v>
      </c>
      <c r="F544" s="2">
        <v>41999</v>
      </c>
      <c r="G544">
        <v>1</v>
      </c>
      <c r="H544">
        <v>28.23</v>
      </c>
    </row>
    <row r="545" spans="1:8" x14ac:dyDescent="0.3">
      <c r="A545">
        <v>10791</v>
      </c>
      <c r="B545" s="1" t="s">
        <v>135</v>
      </c>
      <c r="C545">
        <v>6</v>
      </c>
      <c r="D545" s="2">
        <v>41996</v>
      </c>
      <c r="E545" s="2">
        <v>42024</v>
      </c>
      <c r="F545" s="2">
        <v>42005</v>
      </c>
      <c r="G545">
        <v>2</v>
      </c>
      <c r="H545">
        <v>16.850000000000001</v>
      </c>
    </row>
    <row r="546" spans="1:8" x14ac:dyDescent="0.3">
      <c r="A546">
        <v>10792</v>
      </c>
      <c r="B546" s="1" t="s">
        <v>395</v>
      </c>
      <c r="C546">
        <v>1</v>
      </c>
      <c r="D546" s="2">
        <v>41996</v>
      </c>
      <c r="E546" s="2">
        <v>42024</v>
      </c>
      <c r="F546" s="2">
        <v>42004</v>
      </c>
      <c r="G546">
        <v>3</v>
      </c>
      <c r="H546">
        <v>23.79</v>
      </c>
    </row>
    <row r="547" spans="1:8" x14ac:dyDescent="0.3">
      <c r="A547">
        <v>10793</v>
      </c>
      <c r="B547" s="1" t="s">
        <v>40</v>
      </c>
      <c r="C547">
        <v>3</v>
      </c>
      <c r="D547" s="2">
        <v>41997</v>
      </c>
      <c r="E547" s="2">
        <v>42025</v>
      </c>
      <c r="F547" s="2">
        <v>42012</v>
      </c>
      <c r="G547">
        <v>3</v>
      </c>
      <c r="H547">
        <v>4.5199999999999996</v>
      </c>
    </row>
    <row r="548" spans="1:8" x14ac:dyDescent="0.3">
      <c r="A548">
        <v>10794</v>
      </c>
      <c r="B548" s="1" t="s">
        <v>280</v>
      </c>
      <c r="C548">
        <v>6</v>
      </c>
      <c r="D548" s="2">
        <v>41997</v>
      </c>
      <c r="E548" s="2">
        <v>42025</v>
      </c>
      <c r="F548" s="2">
        <v>42006</v>
      </c>
      <c r="G548">
        <v>1</v>
      </c>
      <c r="H548">
        <v>21.49</v>
      </c>
    </row>
    <row r="549" spans="1:8" x14ac:dyDescent="0.3">
      <c r="A549">
        <v>10795</v>
      </c>
      <c r="B549" s="1" t="s">
        <v>113</v>
      </c>
      <c r="C549">
        <v>8</v>
      </c>
      <c r="D549" s="2">
        <v>41997</v>
      </c>
      <c r="E549" s="2">
        <v>42025</v>
      </c>
      <c r="F549" s="2">
        <v>42024</v>
      </c>
      <c r="G549">
        <v>2</v>
      </c>
      <c r="H549">
        <v>126.66</v>
      </c>
    </row>
    <row r="550" spans="1:8" x14ac:dyDescent="0.3">
      <c r="A550">
        <v>10796</v>
      </c>
      <c r="B550" s="1" t="s">
        <v>178</v>
      </c>
      <c r="C550">
        <v>3</v>
      </c>
      <c r="D550" s="2">
        <v>41998</v>
      </c>
      <c r="E550" s="2">
        <v>42026</v>
      </c>
      <c r="F550" s="2">
        <v>42018</v>
      </c>
      <c r="G550">
        <v>1</v>
      </c>
      <c r="H550">
        <v>26.52</v>
      </c>
    </row>
    <row r="551" spans="1:8" x14ac:dyDescent="0.3">
      <c r="A551">
        <v>10797</v>
      </c>
      <c r="B551" s="1" t="s">
        <v>102</v>
      </c>
      <c r="C551">
        <v>7</v>
      </c>
      <c r="D551" s="2">
        <v>41998</v>
      </c>
      <c r="E551" s="2">
        <v>42026</v>
      </c>
      <c r="F551" s="2">
        <v>42009</v>
      </c>
      <c r="G551">
        <v>2</v>
      </c>
      <c r="H551">
        <v>33.35</v>
      </c>
    </row>
    <row r="552" spans="1:8" x14ac:dyDescent="0.3">
      <c r="A552">
        <v>10798</v>
      </c>
      <c r="B552" s="1" t="s">
        <v>191</v>
      </c>
      <c r="C552">
        <v>2</v>
      </c>
      <c r="D552" s="2">
        <v>41999</v>
      </c>
      <c r="E552" s="2">
        <v>42027</v>
      </c>
      <c r="F552" s="2">
        <v>42009</v>
      </c>
      <c r="G552">
        <v>1</v>
      </c>
      <c r="H552">
        <v>2.33</v>
      </c>
    </row>
    <row r="553" spans="1:8" x14ac:dyDescent="0.3">
      <c r="A553">
        <v>10799</v>
      </c>
      <c r="B553" s="1" t="s">
        <v>195</v>
      </c>
      <c r="C553">
        <v>9</v>
      </c>
      <c r="D553" s="2">
        <v>41999</v>
      </c>
      <c r="E553" s="2">
        <v>42041</v>
      </c>
      <c r="F553" s="2">
        <v>42009</v>
      </c>
      <c r="G553">
        <v>3</v>
      </c>
      <c r="H553">
        <v>30.76</v>
      </c>
    </row>
    <row r="554" spans="1:8" x14ac:dyDescent="0.3">
      <c r="A554">
        <v>10800</v>
      </c>
      <c r="B554" s="1" t="s">
        <v>321</v>
      </c>
      <c r="C554">
        <v>1</v>
      </c>
      <c r="D554" s="2">
        <v>41999</v>
      </c>
      <c r="E554" s="2">
        <v>42027</v>
      </c>
      <c r="F554" s="2">
        <v>42009</v>
      </c>
      <c r="G554">
        <v>3</v>
      </c>
      <c r="H554">
        <v>137.44</v>
      </c>
    </row>
    <row r="555" spans="1:8" x14ac:dyDescent="0.3">
      <c r="A555">
        <v>10801</v>
      </c>
      <c r="B555" s="1" t="s">
        <v>61</v>
      </c>
      <c r="C555">
        <v>4</v>
      </c>
      <c r="D555" s="2">
        <v>42002</v>
      </c>
      <c r="E555" s="2">
        <v>42030</v>
      </c>
      <c r="F555" s="2">
        <v>42004</v>
      </c>
      <c r="G555">
        <v>2</v>
      </c>
      <c r="H555">
        <v>97.09</v>
      </c>
    </row>
    <row r="556" spans="1:8" x14ac:dyDescent="0.3">
      <c r="A556">
        <v>10802</v>
      </c>
      <c r="B556" s="1" t="s">
        <v>324</v>
      </c>
      <c r="C556">
        <v>4</v>
      </c>
      <c r="D556" s="2">
        <v>42002</v>
      </c>
      <c r="E556" s="2">
        <v>42030</v>
      </c>
      <c r="F556" s="2">
        <v>42006</v>
      </c>
      <c r="G556">
        <v>2</v>
      </c>
      <c r="H556">
        <v>257.26</v>
      </c>
    </row>
    <row r="557" spans="1:8" x14ac:dyDescent="0.3">
      <c r="A557">
        <v>10803</v>
      </c>
      <c r="B557" s="1" t="s">
        <v>382</v>
      </c>
      <c r="C557">
        <v>4</v>
      </c>
      <c r="D557" s="2">
        <v>42003</v>
      </c>
      <c r="E557" s="2">
        <v>42031</v>
      </c>
      <c r="F557" s="2">
        <v>42010</v>
      </c>
      <c r="G557">
        <v>1</v>
      </c>
      <c r="H557">
        <v>55.23</v>
      </c>
    </row>
    <row r="558" spans="1:8" x14ac:dyDescent="0.3">
      <c r="A558">
        <v>10804</v>
      </c>
      <c r="B558" s="1" t="s">
        <v>321</v>
      </c>
      <c r="C558">
        <v>6</v>
      </c>
      <c r="D558" s="2">
        <v>42003</v>
      </c>
      <c r="E558" s="2">
        <v>42031</v>
      </c>
      <c r="F558" s="2">
        <v>42011</v>
      </c>
      <c r="G558">
        <v>2</v>
      </c>
      <c r="H558">
        <v>27.33</v>
      </c>
    </row>
    <row r="559" spans="1:8" x14ac:dyDescent="0.3">
      <c r="A559">
        <v>10805</v>
      </c>
      <c r="B559" s="1" t="s">
        <v>340</v>
      </c>
      <c r="C559">
        <v>2</v>
      </c>
      <c r="D559" s="2">
        <v>42003</v>
      </c>
      <c r="E559" s="2">
        <v>42031</v>
      </c>
      <c r="F559" s="2">
        <v>42013</v>
      </c>
      <c r="G559">
        <v>3</v>
      </c>
      <c r="H559">
        <v>237.34</v>
      </c>
    </row>
    <row r="560" spans="1:8" x14ac:dyDescent="0.3">
      <c r="A560">
        <v>10806</v>
      </c>
      <c r="B560" s="1" t="s">
        <v>365</v>
      </c>
      <c r="C560">
        <v>3</v>
      </c>
      <c r="D560" s="2">
        <v>42004</v>
      </c>
      <c r="E560" s="2">
        <v>42032</v>
      </c>
      <c r="F560" s="2">
        <v>42009</v>
      </c>
      <c r="G560">
        <v>2</v>
      </c>
      <c r="H560">
        <v>22.11</v>
      </c>
    </row>
    <row r="561" spans="1:8" x14ac:dyDescent="0.3">
      <c r="A561">
        <v>10807</v>
      </c>
      <c r="B561" s="1" t="s">
        <v>142</v>
      </c>
      <c r="C561">
        <v>4</v>
      </c>
      <c r="D561" s="2">
        <v>42004</v>
      </c>
      <c r="E561" s="2">
        <v>42032</v>
      </c>
      <c r="F561" s="2">
        <v>42034</v>
      </c>
      <c r="G561">
        <v>1</v>
      </c>
      <c r="H561">
        <v>1.36</v>
      </c>
    </row>
    <row r="562" spans="1:8" x14ac:dyDescent="0.3">
      <c r="A562">
        <v>10808</v>
      </c>
      <c r="B562" s="1" t="s">
        <v>258</v>
      </c>
      <c r="C562">
        <v>2</v>
      </c>
      <c r="D562" s="2">
        <v>42005</v>
      </c>
      <c r="E562" s="2">
        <v>42033</v>
      </c>
      <c r="F562" s="2">
        <v>42013</v>
      </c>
      <c r="G562">
        <v>3</v>
      </c>
      <c r="H562">
        <v>45.53</v>
      </c>
    </row>
    <row r="563" spans="1:8" x14ac:dyDescent="0.3">
      <c r="A563">
        <v>10809</v>
      </c>
      <c r="B563" s="1" t="s">
        <v>382</v>
      </c>
      <c r="C563">
        <v>7</v>
      </c>
      <c r="D563" s="2">
        <v>42005</v>
      </c>
      <c r="E563" s="2">
        <v>42033</v>
      </c>
      <c r="F563" s="2">
        <v>42011</v>
      </c>
      <c r="G563">
        <v>1</v>
      </c>
      <c r="H563">
        <v>4.87</v>
      </c>
    </row>
    <row r="564" spans="1:8" x14ac:dyDescent="0.3">
      <c r="A564">
        <v>10810</v>
      </c>
      <c r="B564" s="1" t="s">
        <v>207</v>
      </c>
      <c r="C564">
        <v>2</v>
      </c>
      <c r="D564" s="2">
        <v>42005</v>
      </c>
      <c r="E564" s="2">
        <v>42033</v>
      </c>
      <c r="F564" s="2">
        <v>42011</v>
      </c>
      <c r="G564">
        <v>3</v>
      </c>
      <c r="H564">
        <v>4.33</v>
      </c>
    </row>
    <row r="565" spans="1:8" x14ac:dyDescent="0.3">
      <c r="A565">
        <v>10811</v>
      </c>
      <c r="B565" s="1" t="s">
        <v>227</v>
      </c>
      <c r="C565">
        <v>8</v>
      </c>
      <c r="D565" s="2">
        <v>42006</v>
      </c>
      <c r="E565" s="2">
        <v>42034</v>
      </c>
      <c r="F565" s="2">
        <v>42012</v>
      </c>
      <c r="G565">
        <v>1</v>
      </c>
      <c r="H565">
        <v>31.22</v>
      </c>
    </row>
    <row r="566" spans="1:8" x14ac:dyDescent="0.3">
      <c r="A566">
        <v>10812</v>
      </c>
      <c r="B566" s="1" t="s">
        <v>298</v>
      </c>
      <c r="C566">
        <v>5</v>
      </c>
      <c r="D566" s="2">
        <v>42006</v>
      </c>
      <c r="E566" s="2">
        <v>42034</v>
      </c>
      <c r="F566" s="2">
        <v>42016</v>
      </c>
      <c r="G566">
        <v>1</v>
      </c>
      <c r="H566">
        <v>59.78</v>
      </c>
    </row>
    <row r="567" spans="1:8" x14ac:dyDescent="0.3">
      <c r="A567">
        <v>10813</v>
      </c>
      <c r="B567" s="1" t="s">
        <v>302</v>
      </c>
      <c r="C567">
        <v>1</v>
      </c>
      <c r="D567" s="2">
        <v>42009</v>
      </c>
      <c r="E567" s="2">
        <v>42037</v>
      </c>
      <c r="F567" s="2">
        <v>42013</v>
      </c>
      <c r="G567">
        <v>1</v>
      </c>
      <c r="H567">
        <v>47.38</v>
      </c>
    </row>
    <row r="568" spans="1:8" x14ac:dyDescent="0.3">
      <c r="A568">
        <v>10814</v>
      </c>
      <c r="B568" s="1" t="s">
        <v>365</v>
      </c>
      <c r="C568">
        <v>3</v>
      </c>
      <c r="D568" s="2">
        <v>42009</v>
      </c>
      <c r="E568" s="2">
        <v>42037</v>
      </c>
      <c r="F568" s="2">
        <v>42018</v>
      </c>
      <c r="G568">
        <v>3</v>
      </c>
      <c r="H568">
        <v>130.94</v>
      </c>
    </row>
    <row r="569" spans="1:8" x14ac:dyDescent="0.3">
      <c r="A569">
        <v>10815</v>
      </c>
      <c r="B569" s="1" t="s">
        <v>317</v>
      </c>
      <c r="C569">
        <v>2</v>
      </c>
      <c r="D569" s="2">
        <v>42009</v>
      </c>
      <c r="E569" s="2">
        <v>42037</v>
      </c>
      <c r="F569" s="2">
        <v>42018</v>
      </c>
      <c r="G569">
        <v>3</v>
      </c>
      <c r="H569">
        <v>14.62</v>
      </c>
    </row>
    <row r="570" spans="1:8" x14ac:dyDescent="0.3">
      <c r="A570">
        <v>10816</v>
      </c>
      <c r="B570" s="1" t="s">
        <v>164</v>
      </c>
      <c r="C570">
        <v>4</v>
      </c>
      <c r="D570" s="2">
        <v>42010</v>
      </c>
      <c r="E570" s="2">
        <v>42038</v>
      </c>
      <c r="F570" s="2">
        <v>42039</v>
      </c>
      <c r="G570">
        <v>2</v>
      </c>
      <c r="H570">
        <v>719.78</v>
      </c>
    </row>
    <row r="571" spans="1:8" x14ac:dyDescent="0.3">
      <c r="A571">
        <v>10817</v>
      </c>
      <c r="B571" s="1" t="s">
        <v>195</v>
      </c>
      <c r="C571">
        <v>3</v>
      </c>
      <c r="D571" s="2">
        <v>42010</v>
      </c>
      <c r="E571" s="2">
        <v>42024</v>
      </c>
      <c r="F571" s="2">
        <v>42017</v>
      </c>
      <c r="G571">
        <v>2</v>
      </c>
      <c r="H571">
        <v>306.07</v>
      </c>
    </row>
    <row r="572" spans="1:8" x14ac:dyDescent="0.3">
      <c r="A572">
        <v>10818</v>
      </c>
      <c r="B572" s="1" t="s">
        <v>235</v>
      </c>
      <c r="C572">
        <v>7</v>
      </c>
      <c r="D572" s="2">
        <v>42011</v>
      </c>
      <c r="E572" s="2">
        <v>42039</v>
      </c>
      <c r="F572" s="2">
        <v>42016</v>
      </c>
      <c r="G572">
        <v>3</v>
      </c>
      <c r="H572">
        <v>65.48</v>
      </c>
    </row>
    <row r="573" spans="1:8" x14ac:dyDescent="0.3">
      <c r="A573">
        <v>10819</v>
      </c>
      <c r="B573" s="1" t="s">
        <v>79</v>
      </c>
      <c r="C573">
        <v>2</v>
      </c>
      <c r="D573" s="2">
        <v>42011</v>
      </c>
      <c r="E573" s="2">
        <v>42039</v>
      </c>
      <c r="F573" s="2">
        <v>42020</v>
      </c>
      <c r="G573">
        <v>3</v>
      </c>
      <c r="H573">
        <v>19.760000000000002</v>
      </c>
    </row>
    <row r="574" spans="1:8" x14ac:dyDescent="0.3">
      <c r="A574">
        <v>10820</v>
      </c>
      <c r="B574" s="1" t="s">
        <v>293</v>
      </c>
      <c r="C574">
        <v>3</v>
      </c>
      <c r="D574" s="2">
        <v>42011</v>
      </c>
      <c r="E574" s="2">
        <v>42039</v>
      </c>
      <c r="F574" s="2">
        <v>42017</v>
      </c>
      <c r="G574">
        <v>2</v>
      </c>
      <c r="H574">
        <v>37.520000000000003</v>
      </c>
    </row>
    <row r="575" spans="1:8" x14ac:dyDescent="0.3">
      <c r="A575">
        <v>10821</v>
      </c>
      <c r="B575" s="1" t="s">
        <v>332</v>
      </c>
      <c r="C575">
        <v>1</v>
      </c>
      <c r="D575" s="2">
        <v>42012</v>
      </c>
      <c r="E575" s="2">
        <v>42040</v>
      </c>
      <c r="F575" s="2">
        <v>42019</v>
      </c>
      <c r="G575">
        <v>1</v>
      </c>
      <c r="H575">
        <v>36.68</v>
      </c>
    </row>
    <row r="576" spans="1:8" x14ac:dyDescent="0.3">
      <c r="A576">
        <v>10822</v>
      </c>
      <c r="B576" s="1" t="s">
        <v>357</v>
      </c>
      <c r="C576">
        <v>6</v>
      </c>
      <c r="D576" s="2">
        <v>42012</v>
      </c>
      <c r="E576" s="2">
        <v>42040</v>
      </c>
      <c r="F576" s="2">
        <v>42020</v>
      </c>
      <c r="G576">
        <v>3</v>
      </c>
      <c r="H576">
        <v>7</v>
      </c>
    </row>
    <row r="577" spans="1:8" x14ac:dyDescent="0.3">
      <c r="A577">
        <v>10823</v>
      </c>
      <c r="B577" s="1" t="s">
        <v>223</v>
      </c>
      <c r="C577">
        <v>5</v>
      </c>
      <c r="D577" s="2">
        <v>42013</v>
      </c>
      <c r="E577" s="2">
        <v>42041</v>
      </c>
      <c r="F577" s="2">
        <v>42017</v>
      </c>
      <c r="G577">
        <v>2</v>
      </c>
      <c r="H577">
        <v>163.97</v>
      </c>
    </row>
    <row r="578" spans="1:8" x14ac:dyDescent="0.3">
      <c r="A578">
        <v>10824</v>
      </c>
      <c r="B578" s="1" t="s">
        <v>131</v>
      </c>
      <c r="C578">
        <v>8</v>
      </c>
      <c r="D578" s="2">
        <v>42013</v>
      </c>
      <c r="E578" s="2">
        <v>42041</v>
      </c>
      <c r="F578" s="2">
        <v>42034</v>
      </c>
      <c r="G578">
        <v>1</v>
      </c>
      <c r="H578">
        <v>1.23</v>
      </c>
    </row>
    <row r="579" spans="1:8" x14ac:dyDescent="0.3">
      <c r="A579">
        <v>10825</v>
      </c>
      <c r="B579" s="1" t="s">
        <v>102</v>
      </c>
      <c r="C579">
        <v>1</v>
      </c>
      <c r="D579" s="2">
        <v>42013</v>
      </c>
      <c r="E579" s="2">
        <v>42041</v>
      </c>
      <c r="F579" s="2">
        <v>42018</v>
      </c>
      <c r="G579">
        <v>1</v>
      </c>
      <c r="H579">
        <v>79.25</v>
      </c>
    </row>
    <row r="580" spans="1:8" x14ac:dyDescent="0.3">
      <c r="A580">
        <v>10826</v>
      </c>
      <c r="B580" s="1" t="s">
        <v>55</v>
      </c>
      <c r="C580">
        <v>6</v>
      </c>
      <c r="D580" s="2">
        <v>42016</v>
      </c>
      <c r="E580" s="2">
        <v>42044</v>
      </c>
      <c r="F580" s="2">
        <v>42041</v>
      </c>
      <c r="G580">
        <v>1</v>
      </c>
      <c r="H580">
        <v>7.09</v>
      </c>
    </row>
    <row r="581" spans="1:8" x14ac:dyDescent="0.3">
      <c r="A581">
        <v>10827</v>
      </c>
      <c r="B581" s="1" t="s">
        <v>66</v>
      </c>
      <c r="C581">
        <v>1</v>
      </c>
      <c r="D581" s="2">
        <v>42016</v>
      </c>
      <c r="E581" s="2">
        <v>42030</v>
      </c>
      <c r="F581" s="2">
        <v>42041</v>
      </c>
      <c r="G581">
        <v>2</v>
      </c>
      <c r="H581">
        <v>63.54</v>
      </c>
    </row>
    <row r="582" spans="1:8" x14ac:dyDescent="0.3">
      <c r="A582">
        <v>10828</v>
      </c>
      <c r="B582" s="1" t="s">
        <v>290</v>
      </c>
      <c r="C582">
        <v>9</v>
      </c>
      <c r="D582" s="2">
        <v>42017</v>
      </c>
      <c r="E582" s="2">
        <v>42031</v>
      </c>
      <c r="F582" s="2">
        <v>42039</v>
      </c>
      <c r="G582">
        <v>1</v>
      </c>
      <c r="H582">
        <v>90.85</v>
      </c>
    </row>
    <row r="583" spans="1:8" x14ac:dyDescent="0.3">
      <c r="A583">
        <v>10829</v>
      </c>
      <c r="B583" s="1" t="s">
        <v>191</v>
      </c>
      <c r="C583">
        <v>9</v>
      </c>
      <c r="D583" s="2">
        <v>42017</v>
      </c>
      <c r="E583" s="2">
        <v>42045</v>
      </c>
      <c r="F583" s="2">
        <v>42027</v>
      </c>
      <c r="G583">
        <v>1</v>
      </c>
      <c r="H583">
        <v>154.72</v>
      </c>
    </row>
    <row r="584" spans="1:8" x14ac:dyDescent="0.3">
      <c r="A584">
        <v>10830</v>
      </c>
      <c r="B584" s="1" t="s">
        <v>354</v>
      </c>
      <c r="C584">
        <v>4</v>
      </c>
      <c r="D584" s="2">
        <v>42017</v>
      </c>
      <c r="E584" s="2">
        <v>42059</v>
      </c>
      <c r="F584" s="2">
        <v>42025</v>
      </c>
      <c r="G584">
        <v>2</v>
      </c>
      <c r="H584">
        <v>81.83</v>
      </c>
    </row>
    <row r="585" spans="1:8" x14ac:dyDescent="0.3">
      <c r="A585">
        <v>10831</v>
      </c>
      <c r="B585" s="1" t="s">
        <v>312</v>
      </c>
      <c r="C585">
        <v>3</v>
      </c>
      <c r="D585" s="2">
        <v>42018</v>
      </c>
      <c r="E585" s="2">
        <v>42046</v>
      </c>
      <c r="F585" s="2">
        <v>42027</v>
      </c>
      <c r="G585">
        <v>2</v>
      </c>
      <c r="H585">
        <v>72.19</v>
      </c>
    </row>
    <row r="586" spans="1:8" x14ac:dyDescent="0.3">
      <c r="A586">
        <v>10832</v>
      </c>
      <c r="B586" s="1" t="s">
        <v>203</v>
      </c>
      <c r="C586">
        <v>2</v>
      </c>
      <c r="D586" s="2">
        <v>42018</v>
      </c>
      <c r="E586" s="2">
        <v>42046</v>
      </c>
      <c r="F586" s="2">
        <v>42023</v>
      </c>
      <c r="G586">
        <v>2</v>
      </c>
      <c r="H586">
        <v>43.26</v>
      </c>
    </row>
    <row r="587" spans="1:8" x14ac:dyDescent="0.3">
      <c r="A587">
        <v>10833</v>
      </c>
      <c r="B587" s="1" t="s">
        <v>262</v>
      </c>
      <c r="C587">
        <v>6</v>
      </c>
      <c r="D587" s="2">
        <v>42019</v>
      </c>
      <c r="E587" s="2">
        <v>42047</v>
      </c>
      <c r="F587" s="2">
        <v>42027</v>
      </c>
      <c r="G587">
        <v>2</v>
      </c>
      <c r="H587">
        <v>71.489999999999995</v>
      </c>
    </row>
    <row r="588" spans="1:8" x14ac:dyDescent="0.3">
      <c r="A588">
        <v>10834</v>
      </c>
      <c r="B588" s="1" t="s">
        <v>354</v>
      </c>
      <c r="C588">
        <v>1</v>
      </c>
      <c r="D588" s="2">
        <v>42019</v>
      </c>
      <c r="E588" s="2">
        <v>42047</v>
      </c>
      <c r="F588" s="2">
        <v>42023</v>
      </c>
      <c r="G588">
        <v>3</v>
      </c>
      <c r="H588">
        <v>29.78</v>
      </c>
    </row>
    <row r="589" spans="1:8" x14ac:dyDescent="0.3">
      <c r="A589">
        <v>10835</v>
      </c>
      <c r="B589" s="1" t="s">
        <v>25</v>
      </c>
      <c r="C589">
        <v>1</v>
      </c>
      <c r="D589" s="2">
        <v>42019</v>
      </c>
      <c r="E589" s="2">
        <v>42047</v>
      </c>
      <c r="F589" s="2">
        <v>42025</v>
      </c>
      <c r="G589">
        <v>3</v>
      </c>
      <c r="H589">
        <v>69.53</v>
      </c>
    </row>
    <row r="590" spans="1:8" x14ac:dyDescent="0.3">
      <c r="A590">
        <v>10836</v>
      </c>
      <c r="B590" s="1" t="s">
        <v>113</v>
      </c>
      <c r="C590">
        <v>7</v>
      </c>
      <c r="D590" s="2">
        <v>42020</v>
      </c>
      <c r="E590" s="2">
        <v>42048</v>
      </c>
      <c r="F590" s="2">
        <v>42025</v>
      </c>
      <c r="G590">
        <v>1</v>
      </c>
      <c r="H590">
        <v>411.88</v>
      </c>
    </row>
    <row r="591" spans="1:8" x14ac:dyDescent="0.3">
      <c r="A591">
        <v>10837</v>
      </c>
      <c r="B591" s="1" t="s">
        <v>45</v>
      </c>
      <c r="C591">
        <v>9</v>
      </c>
      <c r="D591" s="2">
        <v>42020</v>
      </c>
      <c r="E591" s="2">
        <v>42048</v>
      </c>
      <c r="F591" s="2">
        <v>42027</v>
      </c>
      <c r="G591">
        <v>3</v>
      </c>
      <c r="H591">
        <v>13.32</v>
      </c>
    </row>
    <row r="592" spans="1:8" x14ac:dyDescent="0.3">
      <c r="A592">
        <v>10838</v>
      </c>
      <c r="B592" s="1" t="s">
        <v>227</v>
      </c>
      <c r="C592">
        <v>3</v>
      </c>
      <c r="D592" s="2">
        <v>42023</v>
      </c>
      <c r="E592" s="2">
        <v>42051</v>
      </c>
      <c r="F592" s="2">
        <v>42027</v>
      </c>
      <c r="G592">
        <v>3</v>
      </c>
      <c r="H592">
        <v>59.28</v>
      </c>
    </row>
    <row r="593" spans="1:8" x14ac:dyDescent="0.3">
      <c r="A593">
        <v>10839</v>
      </c>
      <c r="B593" s="1" t="s">
        <v>354</v>
      </c>
      <c r="C593">
        <v>3</v>
      </c>
      <c r="D593" s="2">
        <v>42023</v>
      </c>
      <c r="E593" s="2">
        <v>42051</v>
      </c>
      <c r="F593" s="2">
        <v>42026</v>
      </c>
      <c r="G593">
        <v>3</v>
      </c>
      <c r="H593">
        <v>35.43</v>
      </c>
    </row>
    <row r="594" spans="1:8" x14ac:dyDescent="0.3">
      <c r="A594">
        <v>10840</v>
      </c>
      <c r="B594" s="1" t="s">
        <v>227</v>
      </c>
      <c r="C594">
        <v>4</v>
      </c>
      <c r="D594" s="2">
        <v>42023</v>
      </c>
      <c r="E594" s="2">
        <v>42065</v>
      </c>
      <c r="F594" s="2">
        <v>42051</v>
      </c>
      <c r="G594">
        <v>2</v>
      </c>
      <c r="H594">
        <v>2.71</v>
      </c>
    </row>
    <row r="595" spans="1:8" x14ac:dyDescent="0.3">
      <c r="A595">
        <v>10841</v>
      </c>
      <c r="B595" s="1" t="s">
        <v>336</v>
      </c>
      <c r="C595">
        <v>5</v>
      </c>
      <c r="D595" s="2">
        <v>42024</v>
      </c>
      <c r="E595" s="2">
        <v>42052</v>
      </c>
      <c r="F595" s="2">
        <v>42033</v>
      </c>
      <c r="G595">
        <v>2</v>
      </c>
      <c r="H595">
        <v>424.3</v>
      </c>
    </row>
    <row r="596" spans="1:8" x14ac:dyDescent="0.3">
      <c r="A596">
        <v>10842</v>
      </c>
      <c r="B596" s="1" t="s">
        <v>351</v>
      </c>
      <c r="C596">
        <v>1</v>
      </c>
      <c r="D596" s="2">
        <v>42024</v>
      </c>
      <c r="E596" s="2">
        <v>42052</v>
      </c>
      <c r="F596" s="2">
        <v>42033</v>
      </c>
      <c r="G596">
        <v>3</v>
      </c>
      <c r="H596">
        <v>54.42</v>
      </c>
    </row>
    <row r="597" spans="1:8" x14ac:dyDescent="0.3">
      <c r="A597">
        <v>10843</v>
      </c>
      <c r="B597" s="1" t="s">
        <v>365</v>
      </c>
      <c r="C597">
        <v>4</v>
      </c>
      <c r="D597" s="2">
        <v>42025</v>
      </c>
      <c r="E597" s="2">
        <v>42053</v>
      </c>
      <c r="F597" s="2">
        <v>42030</v>
      </c>
      <c r="G597">
        <v>2</v>
      </c>
      <c r="H597">
        <v>9.26</v>
      </c>
    </row>
    <row r="598" spans="1:8" x14ac:dyDescent="0.3">
      <c r="A598">
        <v>10844</v>
      </c>
      <c r="B598" s="1" t="s">
        <v>273</v>
      </c>
      <c r="C598">
        <v>8</v>
      </c>
      <c r="D598" s="2">
        <v>42025</v>
      </c>
      <c r="E598" s="2">
        <v>42053</v>
      </c>
      <c r="F598" s="2">
        <v>42030</v>
      </c>
      <c r="G598">
        <v>2</v>
      </c>
      <c r="H598">
        <v>25.22</v>
      </c>
    </row>
    <row r="599" spans="1:8" x14ac:dyDescent="0.3">
      <c r="A599">
        <v>10845</v>
      </c>
      <c r="B599" s="1" t="s">
        <v>286</v>
      </c>
      <c r="C599">
        <v>8</v>
      </c>
      <c r="D599" s="2">
        <v>42025</v>
      </c>
      <c r="E599" s="2">
        <v>42039</v>
      </c>
      <c r="F599" s="2">
        <v>42034</v>
      </c>
      <c r="G599">
        <v>1</v>
      </c>
      <c r="H599">
        <v>212.98</v>
      </c>
    </row>
    <row r="600" spans="1:8" x14ac:dyDescent="0.3">
      <c r="A600">
        <v>10846</v>
      </c>
      <c r="B600" s="1" t="s">
        <v>336</v>
      </c>
      <c r="C600">
        <v>2</v>
      </c>
      <c r="D600" s="2">
        <v>42026</v>
      </c>
      <c r="E600" s="2">
        <v>42068</v>
      </c>
      <c r="F600" s="2">
        <v>42027</v>
      </c>
      <c r="G600">
        <v>3</v>
      </c>
      <c r="H600">
        <v>56.46</v>
      </c>
    </row>
    <row r="601" spans="1:8" x14ac:dyDescent="0.3">
      <c r="A601">
        <v>10847</v>
      </c>
      <c r="B601" s="1" t="s">
        <v>317</v>
      </c>
      <c r="C601">
        <v>4</v>
      </c>
      <c r="D601" s="2">
        <v>42026</v>
      </c>
      <c r="E601" s="2">
        <v>42040</v>
      </c>
      <c r="F601" s="2">
        <v>42045</v>
      </c>
      <c r="G601">
        <v>3</v>
      </c>
      <c r="H601">
        <v>487.57</v>
      </c>
    </row>
    <row r="602" spans="1:8" x14ac:dyDescent="0.3">
      <c r="A602">
        <v>10848</v>
      </c>
      <c r="B602" s="1" t="s">
        <v>99</v>
      </c>
      <c r="C602">
        <v>7</v>
      </c>
      <c r="D602" s="2">
        <v>42027</v>
      </c>
      <c r="E602" s="2">
        <v>42055</v>
      </c>
      <c r="F602" s="2">
        <v>42033</v>
      </c>
      <c r="G602">
        <v>2</v>
      </c>
      <c r="H602">
        <v>38.24</v>
      </c>
    </row>
    <row r="603" spans="1:8" x14ac:dyDescent="0.3">
      <c r="A603">
        <v>10849</v>
      </c>
      <c r="B603" s="1" t="s">
        <v>195</v>
      </c>
      <c r="C603">
        <v>9</v>
      </c>
      <c r="D603" s="2">
        <v>42027</v>
      </c>
      <c r="E603" s="2">
        <v>42055</v>
      </c>
      <c r="F603" s="2">
        <v>42034</v>
      </c>
      <c r="G603">
        <v>2</v>
      </c>
      <c r="H603">
        <v>0.56000000000000005</v>
      </c>
    </row>
    <row r="604" spans="1:8" x14ac:dyDescent="0.3">
      <c r="A604">
        <v>10850</v>
      </c>
      <c r="B604" s="1" t="s">
        <v>365</v>
      </c>
      <c r="C604">
        <v>1</v>
      </c>
      <c r="D604" s="2">
        <v>42027</v>
      </c>
      <c r="E604" s="2">
        <v>42069</v>
      </c>
      <c r="F604" s="2">
        <v>42034</v>
      </c>
      <c r="G604">
        <v>1</v>
      </c>
      <c r="H604">
        <v>49.19</v>
      </c>
    </row>
    <row r="605" spans="1:8" x14ac:dyDescent="0.3">
      <c r="A605">
        <v>10851</v>
      </c>
      <c r="B605" s="1" t="s">
        <v>302</v>
      </c>
      <c r="C605">
        <v>5</v>
      </c>
      <c r="D605" s="2">
        <v>42030</v>
      </c>
      <c r="E605" s="2">
        <v>42058</v>
      </c>
      <c r="F605" s="2">
        <v>42037</v>
      </c>
      <c r="G605">
        <v>1</v>
      </c>
      <c r="H605">
        <v>160.55000000000001</v>
      </c>
    </row>
    <row r="606" spans="1:8" x14ac:dyDescent="0.3">
      <c r="A606">
        <v>10852</v>
      </c>
      <c r="B606" s="1" t="s">
        <v>293</v>
      </c>
      <c r="C606">
        <v>8</v>
      </c>
      <c r="D606" s="2">
        <v>42030</v>
      </c>
      <c r="E606" s="2">
        <v>42044</v>
      </c>
      <c r="F606" s="2">
        <v>42034</v>
      </c>
      <c r="G606">
        <v>1</v>
      </c>
      <c r="H606">
        <v>174.05</v>
      </c>
    </row>
    <row r="607" spans="1:8" x14ac:dyDescent="0.3">
      <c r="A607">
        <v>10853</v>
      </c>
      <c r="B607" s="1" t="s">
        <v>51</v>
      </c>
      <c r="C607">
        <v>9</v>
      </c>
      <c r="D607" s="2">
        <v>42031</v>
      </c>
      <c r="E607" s="2">
        <v>42059</v>
      </c>
      <c r="F607" s="2">
        <v>42038</v>
      </c>
      <c r="G607">
        <v>2</v>
      </c>
      <c r="H607">
        <v>53.83</v>
      </c>
    </row>
    <row r="608" spans="1:8" x14ac:dyDescent="0.3">
      <c r="A608">
        <v>10854</v>
      </c>
      <c r="B608" s="1" t="s">
        <v>113</v>
      </c>
      <c r="C608">
        <v>3</v>
      </c>
      <c r="D608" s="2">
        <v>42031</v>
      </c>
      <c r="E608" s="2">
        <v>42059</v>
      </c>
      <c r="F608" s="2">
        <v>42040</v>
      </c>
      <c r="G608">
        <v>2</v>
      </c>
      <c r="H608">
        <v>100.22</v>
      </c>
    </row>
    <row r="609" spans="1:8" x14ac:dyDescent="0.3">
      <c r="A609">
        <v>10855</v>
      </c>
      <c r="B609" s="1" t="s">
        <v>258</v>
      </c>
      <c r="C609">
        <v>3</v>
      </c>
      <c r="D609" s="2">
        <v>42031</v>
      </c>
      <c r="E609" s="2">
        <v>42059</v>
      </c>
      <c r="F609" s="2">
        <v>42039</v>
      </c>
      <c r="G609">
        <v>1</v>
      </c>
      <c r="H609">
        <v>170.97</v>
      </c>
    </row>
    <row r="610" spans="1:8" x14ac:dyDescent="0.3">
      <c r="A610">
        <v>10856</v>
      </c>
      <c r="B610" s="1" t="s">
        <v>37</v>
      </c>
      <c r="C610">
        <v>3</v>
      </c>
      <c r="D610" s="2">
        <v>42032</v>
      </c>
      <c r="E610" s="2">
        <v>42060</v>
      </c>
      <c r="F610" s="2">
        <v>42045</v>
      </c>
      <c r="G610">
        <v>2</v>
      </c>
      <c r="H610">
        <v>58.43</v>
      </c>
    </row>
    <row r="611" spans="1:8" x14ac:dyDescent="0.3">
      <c r="A611">
        <v>10857</v>
      </c>
      <c r="B611" s="1" t="s">
        <v>45</v>
      </c>
      <c r="C611">
        <v>8</v>
      </c>
      <c r="D611" s="2">
        <v>42032</v>
      </c>
      <c r="E611" s="2">
        <v>42060</v>
      </c>
      <c r="F611" s="2">
        <v>42041</v>
      </c>
      <c r="G611">
        <v>2</v>
      </c>
      <c r="H611">
        <v>188.85</v>
      </c>
    </row>
    <row r="612" spans="1:8" x14ac:dyDescent="0.3">
      <c r="A612">
        <v>10858</v>
      </c>
      <c r="B612" s="1" t="s">
        <v>199</v>
      </c>
      <c r="C612">
        <v>2</v>
      </c>
      <c r="D612" s="2">
        <v>42033</v>
      </c>
      <c r="E612" s="2">
        <v>42061</v>
      </c>
      <c r="F612" s="2">
        <v>42038</v>
      </c>
      <c r="G612">
        <v>1</v>
      </c>
      <c r="H612">
        <v>52.51</v>
      </c>
    </row>
    <row r="613" spans="1:8" x14ac:dyDescent="0.3">
      <c r="A613">
        <v>10859</v>
      </c>
      <c r="B613" s="1" t="s">
        <v>135</v>
      </c>
      <c r="C613">
        <v>1</v>
      </c>
      <c r="D613" s="2">
        <v>42033</v>
      </c>
      <c r="E613" s="2">
        <v>42061</v>
      </c>
      <c r="F613" s="2">
        <v>42037</v>
      </c>
      <c r="G613">
        <v>2</v>
      </c>
      <c r="H613">
        <v>76.099999999999994</v>
      </c>
    </row>
    <row r="614" spans="1:8" x14ac:dyDescent="0.3">
      <c r="A614">
        <v>10860</v>
      </c>
      <c r="B614" s="1" t="s">
        <v>139</v>
      </c>
      <c r="C614">
        <v>3</v>
      </c>
      <c r="D614" s="2">
        <v>42033</v>
      </c>
      <c r="E614" s="2">
        <v>42061</v>
      </c>
      <c r="F614" s="2">
        <v>42039</v>
      </c>
      <c r="G614">
        <v>3</v>
      </c>
      <c r="H614">
        <v>19.260000000000002</v>
      </c>
    </row>
    <row r="615" spans="1:8" x14ac:dyDescent="0.3">
      <c r="A615">
        <v>10861</v>
      </c>
      <c r="B615" s="1" t="s">
        <v>386</v>
      </c>
      <c r="C615">
        <v>4</v>
      </c>
      <c r="D615" s="2">
        <v>42034</v>
      </c>
      <c r="E615" s="2">
        <v>42062</v>
      </c>
      <c r="F615" s="2">
        <v>42052</v>
      </c>
      <c r="G615">
        <v>2</v>
      </c>
      <c r="H615">
        <v>14.93</v>
      </c>
    </row>
    <row r="616" spans="1:8" x14ac:dyDescent="0.3">
      <c r="A616">
        <v>10862</v>
      </c>
      <c r="B616" s="1" t="s">
        <v>215</v>
      </c>
      <c r="C616">
        <v>8</v>
      </c>
      <c r="D616" s="2">
        <v>42034</v>
      </c>
      <c r="E616" s="2">
        <v>42076</v>
      </c>
      <c r="F616" s="2">
        <v>42037</v>
      </c>
      <c r="G616">
        <v>2</v>
      </c>
      <c r="H616">
        <v>53.23</v>
      </c>
    </row>
    <row r="617" spans="1:8" x14ac:dyDescent="0.3">
      <c r="A617">
        <v>10863</v>
      </c>
      <c r="B617" s="1" t="s">
        <v>178</v>
      </c>
      <c r="C617">
        <v>4</v>
      </c>
      <c r="D617" s="2">
        <v>42037</v>
      </c>
      <c r="E617" s="2">
        <v>42065</v>
      </c>
      <c r="F617" s="2">
        <v>42052</v>
      </c>
      <c r="G617">
        <v>2</v>
      </c>
      <c r="H617">
        <v>30.26</v>
      </c>
    </row>
    <row r="618" spans="1:8" x14ac:dyDescent="0.3">
      <c r="A618">
        <v>10864</v>
      </c>
      <c r="B618" s="1" t="s">
        <v>40</v>
      </c>
      <c r="C618">
        <v>4</v>
      </c>
      <c r="D618" s="2">
        <v>42037</v>
      </c>
      <c r="E618" s="2">
        <v>42065</v>
      </c>
      <c r="F618" s="2">
        <v>42044</v>
      </c>
      <c r="G618">
        <v>2</v>
      </c>
      <c r="H618">
        <v>3.04</v>
      </c>
    </row>
    <row r="619" spans="1:8" x14ac:dyDescent="0.3">
      <c r="A619">
        <v>10865</v>
      </c>
      <c r="B619" s="1" t="s">
        <v>286</v>
      </c>
      <c r="C619">
        <v>2</v>
      </c>
      <c r="D619" s="2">
        <v>42037</v>
      </c>
      <c r="E619" s="2">
        <v>42051</v>
      </c>
      <c r="F619" s="2">
        <v>42047</v>
      </c>
      <c r="G619">
        <v>1</v>
      </c>
      <c r="H619">
        <v>348.14</v>
      </c>
    </row>
    <row r="620" spans="1:8" x14ac:dyDescent="0.3">
      <c r="A620">
        <v>10866</v>
      </c>
      <c r="B620" s="1" t="s">
        <v>45</v>
      </c>
      <c r="C620">
        <v>5</v>
      </c>
      <c r="D620" s="2">
        <v>42038</v>
      </c>
      <c r="E620" s="2">
        <v>42066</v>
      </c>
      <c r="F620" s="2">
        <v>42047</v>
      </c>
      <c r="G620">
        <v>1</v>
      </c>
      <c r="H620">
        <v>109.11</v>
      </c>
    </row>
    <row r="621" spans="1:8" x14ac:dyDescent="0.3">
      <c r="A621">
        <v>10867</v>
      </c>
      <c r="B621" s="1" t="s">
        <v>231</v>
      </c>
      <c r="C621">
        <v>6</v>
      </c>
      <c r="D621" s="2">
        <v>42038</v>
      </c>
      <c r="E621" s="2">
        <v>42080</v>
      </c>
      <c r="F621" s="2">
        <v>42046</v>
      </c>
      <c r="G621">
        <v>1</v>
      </c>
      <c r="H621">
        <v>1.93</v>
      </c>
    </row>
    <row r="622" spans="1:8" x14ac:dyDescent="0.3">
      <c r="A622">
        <v>10868</v>
      </c>
      <c r="B622" s="1" t="s">
        <v>283</v>
      </c>
      <c r="C622">
        <v>7</v>
      </c>
      <c r="D622" s="2">
        <v>42039</v>
      </c>
      <c r="E622" s="2">
        <v>42067</v>
      </c>
      <c r="F622" s="2">
        <v>42058</v>
      </c>
      <c r="G622">
        <v>2</v>
      </c>
      <c r="H622">
        <v>191.27</v>
      </c>
    </row>
    <row r="623" spans="1:8" x14ac:dyDescent="0.3">
      <c r="A623">
        <v>10869</v>
      </c>
      <c r="B623" s="1" t="s">
        <v>321</v>
      </c>
      <c r="C623">
        <v>5</v>
      </c>
      <c r="D623" s="2">
        <v>42039</v>
      </c>
      <c r="E623" s="2">
        <v>42067</v>
      </c>
      <c r="F623" s="2">
        <v>42044</v>
      </c>
      <c r="G623">
        <v>1</v>
      </c>
      <c r="H623">
        <v>143.28</v>
      </c>
    </row>
    <row r="624" spans="1:8" x14ac:dyDescent="0.3">
      <c r="A624">
        <v>10870</v>
      </c>
      <c r="B624" s="1" t="s">
        <v>395</v>
      </c>
      <c r="C624">
        <v>5</v>
      </c>
      <c r="D624" s="2">
        <v>42039</v>
      </c>
      <c r="E624" s="2">
        <v>42067</v>
      </c>
      <c r="F624" s="2">
        <v>42048</v>
      </c>
      <c r="G624">
        <v>3</v>
      </c>
      <c r="H624">
        <v>12.04</v>
      </c>
    </row>
    <row r="625" spans="1:8" x14ac:dyDescent="0.3">
      <c r="A625">
        <v>10871</v>
      </c>
      <c r="B625" s="1" t="s">
        <v>66</v>
      </c>
      <c r="C625">
        <v>9</v>
      </c>
      <c r="D625" s="2">
        <v>42040</v>
      </c>
      <c r="E625" s="2">
        <v>42068</v>
      </c>
      <c r="F625" s="2">
        <v>42045</v>
      </c>
      <c r="G625">
        <v>2</v>
      </c>
      <c r="H625">
        <v>112.27</v>
      </c>
    </row>
    <row r="626" spans="1:8" x14ac:dyDescent="0.3">
      <c r="A626">
        <v>10872</v>
      </c>
      <c r="B626" s="1" t="s">
        <v>156</v>
      </c>
      <c r="C626">
        <v>5</v>
      </c>
      <c r="D626" s="2">
        <v>42040</v>
      </c>
      <c r="E626" s="2">
        <v>42068</v>
      </c>
      <c r="F626" s="2">
        <v>42044</v>
      </c>
      <c r="G626">
        <v>2</v>
      </c>
      <c r="H626">
        <v>175.32</v>
      </c>
    </row>
    <row r="627" spans="1:8" x14ac:dyDescent="0.3">
      <c r="A627">
        <v>10873</v>
      </c>
      <c r="B627" s="1" t="s">
        <v>390</v>
      </c>
      <c r="C627">
        <v>4</v>
      </c>
      <c r="D627" s="2">
        <v>42041</v>
      </c>
      <c r="E627" s="2">
        <v>42069</v>
      </c>
      <c r="F627" s="2">
        <v>42044</v>
      </c>
      <c r="G627">
        <v>1</v>
      </c>
      <c r="H627">
        <v>0.82</v>
      </c>
    </row>
    <row r="628" spans="1:8" x14ac:dyDescent="0.3">
      <c r="A628">
        <v>10874</v>
      </c>
      <c r="B628" s="1" t="s">
        <v>156</v>
      </c>
      <c r="C628">
        <v>5</v>
      </c>
      <c r="D628" s="2">
        <v>42041</v>
      </c>
      <c r="E628" s="2">
        <v>42069</v>
      </c>
      <c r="F628" s="2">
        <v>42046</v>
      </c>
      <c r="G628">
        <v>2</v>
      </c>
      <c r="H628">
        <v>19.579999999999998</v>
      </c>
    </row>
    <row r="629" spans="1:8" x14ac:dyDescent="0.3">
      <c r="A629">
        <v>10875</v>
      </c>
      <c r="B629" s="1" t="s">
        <v>45</v>
      </c>
      <c r="C629">
        <v>4</v>
      </c>
      <c r="D629" s="2">
        <v>42041</v>
      </c>
      <c r="E629" s="2">
        <v>42069</v>
      </c>
      <c r="F629" s="2">
        <v>42066</v>
      </c>
      <c r="G629">
        <v>2</v>
      </c>
      <c r="H629">
        <v>32.369999999999997</v>
      </c>
    </row>
    <row r="630" spans="1:8" x14ac:dyDescent="0.3">
      <c r="A630">
        <v>10876</v>
      </c>
      <c r="B630" s="1" t="s">
        <v>66</v>
      </c>
      <c r="C630">
        <v>7</v>
      </c>
      <c r="D630" s="2">
        <v>42044</v>
      </c>
      <c r="E630" s="2">
        <v>42072</v>
      </c>
      <c r="F630" s="2">
        <v>42047</v>
      </c>
      <c r="G630">
        <v>3</v>
      </c>
      <c r="H630">
        <v>60.42</v>
      </c>
    </row>
    <row r="631" spans="1:8" x14ac:dyDescent="0.3">
      <c r="A631">
        <v>10877</v>
      </c>
      <c r="B631" s="1" t="s">
        <v>302</v>
      </c>
      <c r="C631">
        <v>1</v>
      </c>
      <c r="D631" s="2">
        <v>42044</v>
      </c>
      <c r="E631" s="2">
        <v>42072</v>
      </c>
      <c r="F631" s="2">
        <v>42054</v>
      </c>
      <c r="G631">
        <v>1</v>
      </c>
      <c r="H631">
        <v>38.06</v>
      </c>
    </row>
    <row r="632" spans="1:8" x14ac:dyDescent="0.3">
      <c r="A632">
        <v>10878</v>
      </c>
      <c r="B632" s="1" t="s">
        <v>286</v>
      </c>
      <c r="C632">
        <v>4</v>
      </c>
      <c r="D632" s="2">
        <v>42045</v>
      </c>
      <c r="E632" s="2">
        <v>42073</v>
      </c>
      <c r="F632" s="2">
        <v>42047</v>
      </c>
      <c r="G632">
        <v>1</v>
      </c>
      <c r="H632">
        <v>46.69</v>
      </c>
    </row>
    <row r="633" spans="1:8" x14ac:dyDescent="0.3">
      <c r="A633">
        <v>10879</v>
      </c>
      <c r="B633" s="1" t="s">
        <v>390</v>
      </c>
      <c r="C633">
        <v>3</v>
      </c>
      <c r="D633" s="2">
        <v>42045</v>
      </c>
      <c r="E633" s="2">
        <v>42073</v>
      </c>
      <c r="F633" s="2">
        <v>42047</v>
      </c>
      <c r="G633">
        <v>3</v>
      </c>
      <c r="H633">
        <v>8.5</v>
      </c>
    </row>
    <row r="634" spans="1:8" x14ac:dyDescent="0.3">
      <c r="A634">
        <v>10880</v>
      </c>
      <c r="B634" s="1" t="s">
        <v>131</v>
      </c>
      <c r="C634">
        <v>7</v>
      </c>
      <c r="D634" s="2">
        <v>42045</v>
      </c>
      <c r="E634" s="2">
        <v>42087</v>
      </c>
      <c r="F634" s="2">
        <v>42053</v>
      </c>
      <c r="G634">
        <v>1</v>
      </c>
      <c r="H634">
        <v>88.01</v>
      </c>
    </row>
    <row r="635" spans="1:8" x14ac:dyDescent="0.3">
      <c r="A635">
        <v>10881</v>
      </c>
      <c r="B635" s="1" t="s">
        <v>79</v>
      </c>
      <c r="C635">
        <v>4</v>
      </c>
      <c r="D635" s="2">
        <v>42046</v>
      </c>
      <c r="E635" s="2">
        <v>42074</v>
      </c>
      <c r="F635" s="2">
        <v>42053</v>
      </c>
      <c r="G635">
        <v>1</v>
      </c>
      <c r="H635">
        <v>2.84</v>
      </c>
    </row>
    <row r="636" spans="1:8" x14ac:dyDescent="0.3">
      <c r="A636">
        <v>10882</v>
      </c>
      <c r="B636" s="1" t="s">
        <v>317</v>
      </c>
      <c r="C636">
        <v>4</v>
      </c>
      <c r="D636" s="2">
        <v>42046</v>
      </c>
      <c r="E636" s="2">
        <v>42074</v>
      </c>
      <c r="F636" s="2">
        <v>42055</v>
      </c>
      <c r="G636">
        <v>3</v>
      </c>
      <c r="H636">
        <v>23.1</v>
      </c>
    </row>
    <row r="637" spans="1:8" x14ac:dyDescent="0.3">
      <c r="A637">
        <v>10883</v>
      </c>
      <c r="B637" s="1" t="s">
        <v>231</v>
      </c>
      <c r="C637">
        <v>8</v>
      </c>
      <c r="D637" s="2">
        <v>42047</v>
      </c>
      <c r="E637" s="2">
        <v>42075</v>
      </c>
      <c r="F637" s="2">
        <v>42055</v>
      </c>
      <c r="G637">
        <v>3</v>
      </c>
      <c r="H637">
        <v>0.53</v>
      </c>
    </row>
    <row r="638" spans="1:8" x14ac:dyDescent="0.3">
      <c r="A638">
        <v>10884</v>
      </c>
      <c r="B638" s="1" t="s">
        <v>219</v>
      </c>
      <c r="C638">
        <v>4</v>
      </c>
      <c r="D638" s="2">
        <v>42047</v>
      </c>
      <c r="E638" s="2">
        <v>42075</v>
      </c>
      <c r="F638" s="2">
        <v>42048</v>
      </c>
      <c r="G638">
        <v>2</v>
      </c>
      <c r="H638">
        <v>90.97</v>
      </c>
    </row>
    <row r="639" spans="1:8" x14ac:dyDescent="0.3">
      <c r="A639">
        <v>10885</v>
      </c>
      <c r="B639" s="1" t="s">
        <v>336</v>
      </c>
      <c r="C639">
        <v>6</v>
      </c>
      <c r="D639" s="2">
        <v>42047</v>
      </c>
      <c r="E639" s="2">
        <v>42075</v>
      </c>
      <c r="F639" s="2">
        <v>42053</v>
      </c>
      <c r="G639">
        <v>3</v>
      </c>
      <c r="H639">
        <v>5.64</v>
      </c>
    </row>
    <row r="640" spans="1:8" x14ac:dyDescent="0.3">
      <c r="A640">
        <v>10886</v>
      </c>
      <c r="B640" s="1" t="s">
        <v>174</v>
      </c>
      <c r="C640">
        <v>1</v>
      </c>
      <c r="D640" s="2">
        <v>42048</v>
      </c>
      <c r="E640" s="2">
        <v>42076</v>
      </c>
      <c r="F640" s="2">
        <v>42065</v>
      </c>
      <c r="G640">
        <v>1</v>
      </c>
      <c r="H640">
        <v>4.99</v>
      </c>
    </row>
    <row r="641" spans="1:8" x14ac:dyDescent="0.3">
      <c r="A641">
        <v>10887</v>
      </c>
      <c r="B641" s="1" t="s">
        <v>152</v>
      </c>
      <c r="C641">
        <v>8</v>
      </c>
      <c r="D641" s="2">
        <v>42048</v>
      </c>
      <c r="E641" s="2">
        <v>42076</v>
      </c>
      <c r="F641" s="2">
        <v>42051</v>
      </c>
      <c r="G641">
        <v>3</v>
      </c>
      <c r="H641">
        <v>1.25</v>
      </c>
    </row>
    <row r="642" spans="1:8" x14ac:dyDescent="0.3">
      <c r="A642">
        <v>10888</v>
      </c>
      <c r="B642" s="1" t="s">
        <v>156</v>
      </c>
      <c r="C642">
        <v>1</v>
      </c>
      <c r="D642" s="2">
        <v>42051</v>
      </c>
      <c r="E642" s="2">
        <v>42079</v>
      </c>
      <c r="F642" s="2">
        <v>42058</v>
      </c>
      <c r="G642">
        <v>2</v>
      </c>
      <c r="H642">
        <v>51.87</v>
      </c>
    </row>
    <row r="643" spans="1:8" x14ac:dyDescent="0.3">
      <c r="A643">
        <v>10889</v>
      </c>
      <c r="B643" s="1" t="s">
        <v>293</v>
      </c>
      <c r="C643">
        <v>9</v>
      </c>
      <c r="D643" s="2">
        <v>42051</v>
      </c>
      <c r="E643" s="2">
        <v>42079</v>
      </c>
      <c r="F643" s="2">
        <v>42058</v>
      </c>
      <c r="G643">
        <v>3</v>
      </c>
      <c r="H643">
        <v>280.61</v>
      </c>
    </row>
    <row r="644" spans="1:8" x14ac:dyDescent="0.3">
      <c r="A644">
        <v>10890</v>
      </c>
      <c r="B644" s="1" t="s">
        <v>106</v>
      </c>
      <c r="C644">
        <v>7</v>
      </c>
      <c r="D644" s="2">
        <v>42051</v>
      </c>
      <c r="E644" s="2">
        <v>42079</v>
      </c>
      <c r="F644" s="2">
        <v>42053</v>
      </c>
      <c r="G644">
        <v>1</v>
      </c>
      <c r="H644">
        <v>32.76</v>
      </c>
    </row>
    <row r="645" spans="1:8" x14ac:dyDescent="0.3">
      <c r="A645">
        <v>10891</v>
      </c>
      <c r="B645" s="1" t="s">
        <v>215</v>
      </c>
      <c r="C645">
        <v>7</v>
      </c>
      <c r="D645" s="2">
        <v>42052</v>
      </c>
      <c r="E645" s="2">
        <v>42080</v>
      </c>
      <c r="F645" s="2">
        <v>42054</v>
      </c>
      <c r="G645">
        <v>2</v>
      </c>
      <c r="H645">
        <v>20.37</v>
      </c>
    </row>
    <row r="646" spans="1:8" x14ac:dyDescent="0.3">
      <c r="A646">
        <v>10892</v>
      </c>
      <c r="B646" s="1" t="s">
        <v>239</v>
      </c>
      <c r="C646">
        <v>4</v>
      </c>
      <c r="D646" s="2">
        <v>42052</v>
      </c>
      <c r="E646" s="2">
        <v>42080</v>
      </c>
      <c r="F646" s="2">
        <v>42054</v>
      </c>
      <c r="G646">
        <v>2</v>
      </c>
      <c r="H646">
        <v>120.27</v>
      </c>
    </row>
    <row r="647" spans="1:8" x14ac:dyDescent="0.3">
      <c r="A647">
        <v>10893</v>
      </c>
      <c r="B647" s="1" t="s">
        <v>195</v>
      </c>
      <c r="C647">
        <v>9</v>
      </c>
      <c r="D647" s="2">
        <v>42053</v>
      </c>
      <c r="E647" s="2">
        <v>42081</v>
      </c>
      <c r="F647" s="2">
        <v>42055</v>
      </c>
      <c r="G647">
        <v>2</v>
      </c>
      <c r="H647">
        <v>77.78</v>
      </c>
    </row>
    <row r="648" spans="1:8" x14ac:dyDescent="0.3">
      <c r="A648">
        <v>10894</v>
      </c>
      <c r="B648" s="1" t="s">
        <v>317</v>
      </c>
      <c r="C648">
        <v>1</v>
      </c>
      <c r="D648" s="2">
        <v>42053</v>
      </c>
      <c r="E648" s="2">
        <v>42081</v>
      </c>
      <c r="F648" s="2">
        <v>42055</v>
      </c>
      <c r="G648">
        <v>1</v>
      </c>
      <c r="H648">
        <v>116.13</v>
      </c>
    </row>
    <row r="649" spans="1:8" x14ac:dyDescent="0.3">
      <c r="A649">
        <v>10895</v>
      </c>
      <c r="B649" s="1" t="s">
        <v>113</v>
      </c>
      <c r="C649">
        <v>3</v>
      </c>
      <c r="D649" s="2">
        <v>42053</v>
      </c>
      <c r="E649" s="2">
        <v>42081</v>
      </c>
      <c r="F649" s="2">
        <v>42058</v>
      </c>
      <c r="G649">
        <v>1</v>
      </c>
      <c r="H649">
        <v>162.75</v>
      </c>
    </row>
    <row r="650" spans="1:8" x14ac:dyDescent="0.3">
      <c r="A650">
        <v>10896</v>
      </c>
      <c r="B650" s="1" t="s">
        <v>239</v>
      </c>
      <c r="C650">
        <v>7</v>
      </c>
      <c r="D650" s="2">
        <v>42054</v>
      </c>
      <c r="E650" s="2">
        <v>42082</v>
      </c>
      <c r="F650" s="2">
        <v>42062</v>
      </c>
      <c r="G650">
        <v>3</v>
      </c>
      <c r="H650">
        <v>32.450000000000003</v>
      </c>
    </row>
    <row r="651" spans="1:8" x14ac:dyDescent="0.3">
      <c r="A651">
        <v>10897</v>
      </c>
      <c r="B651" s="1" t="s">
        <v>186</v>
      </c>
      <c r="C651">
        <v>3</v>
      </c>
      <c r="D651" s="2">
        <v>42054</v>
      </c>
      <c r="E651" s="2">
        <v>42082</v>
      </c>
      <c r="F651" s="2">
        <v>42060</v>
      </c>
      <c r="G651">
        <v>2</v>
      </c>
      <c r="H651">
        <v>603.54</v>
      </c>
    </row>
    <row r="652" spans="1:8" x14ac:dyDescent="0.3">
      <c r="A652">
        <v>10898</v>
      </c>
      <c r="B652" s="1" t="s">
        <v>255</v>
      </c>
      <c r="C652">
        <v>4</v>
      </c>
      <c r="D652" s="2">
        <v>42055</v>
      </c>
      <c r="E652" s="2">
        <v>42083</v>
      </c>
      <c r="F652" s="2">
        <v>42069</v>
      </c>
      <c r="G652">
        <v>2</v>
      </c>
      <c r="H652">
        <v>1.27</v>
      </c>
    </row>
    <row r="653" spans="1:8" x14ac:dyDescent="0.3">
      <c r="A653">
        <v>10899</v>
      </c>
      <c r="B653" s="1" t="s">
        <v>223</v>
      </c>
      <c r="C653">
        <v>5</v>
      </c>
      <c r="D653" s="2">
        <v>42055</v>
      </c>
      <c r="E653" s="2">
        <v>42083</v>
      </c>
      <c r="F653" s="2">
        <v>42061</v>
      </c>
      <c r="G653">
        <v>3</v>
      </c>
      <c r="H653">
        <v>1.21</v>
      </c>
    </row>
    <row r="654" spans="1:8" x14ac:dyDescent="0.3">
      <c r="A654">
        <v>10900</v>
      </c>
      <c r="B654" s="1" t="s">
        <v>382</v>
      </c>
      <c r="C654">
        <v>1</v>
      </c>
      <c r="D654" s="2">
        <v>42055</v>
      </c>
      <c r="E654" s="2">
        <v>42083</v>
      </c>
      <c r="F654" s="2">
        <v>42067</v>
      </c>
      <c r="G654">
        <v>2</v>
      </c>
      <c r="H654">
        <v>1.66</v>
      </c>
    </row>
    <row r="655" spans="1:8" x14ac:dyDescent="0.3">
      <c r="A655">
        <v>10901</v>
      </c>
      <c r="B655" s="1" t="s">
        <v>178</v>
      </c>
      <c r="C655">
        <v>4</v>
      </c>
      <c r="D655" s="2">
        <v>42058</v>
      </c>
      <c r="E655" s="2">
        <v>42086</v>
      </c>
      <c r="F655" s="2">
        <v>42061</v>
      </c>
      <c r="G655">
        <v>1</v>
      </c>
      <c r="H655">
        <v>62.09</v>
      </c>
    </row>
    <row r="656" spans="1:8" x14ac:dyDescent="0.3">
      <c r="A656">
        <v>10902</v>
      </c>
      <c r="B656" s="1" t="s">
        <v>131</v>
      </c>
      <c r="C656">
        <v>1</v>
      </c>
      <c r="D656" s="2">
        <v>42058</v>
      </c>
      <c r="E656" s="2">
        <v>42086</v>
      </c>
      <c r="F656" s="2">
        <v>42066</v>
      </c>
      <c r="G656">
        <v>1</v>
      </c>
      <c r="H656">
        <v>44.15</v>
      </c>
    </row>
    <row r="657" spans="1:8" x14ac:dyDescent="0.3">
      <c r="A657">
        <v>10903</v>
      </c>
      <c r="B657" s="1" t="s">
        <v>174</v>
      </c>
      <c r="C657">
        <v>3</v>
      </c>
      <c r="D657" s="2">
        <v>42059</v>
      </c>
      <c r="E657" s="2">
        <v>42087</v>
      </c>
      <c r="F657" s="2">
        <v>42067</v>
      </c>
      <c r="G657">
        <v>3</v>
      </c>
      <c r="H657">
        <v>36.71</v>
      </c>
    </row>
    <row r="658" spans="1:8" x14ac:dyDescent="0.3">
      <c r="A658">
        <v>10904</v>
      </c>
      <c r="B658" s="1" t="s">
        <v>386</v>
      </c>
      <c r="C658">
        <v>3</v>
      </c>
      <c r="D658" s="2">
        <v>42059</v>
      </c>
      <c r="E658" s="2">
        <v>42087</v>
      </c>
      <c r="F658" s="2">
        <v>42062</v>
      </c>
      <c r="G658">
        <v>3</v>
      </c>
      <c r="H658">
        <v>162.94999999999999</v>
      </c>
    </row>
    <row r="659" spans="1:8" x14ac:dyDescent="0.3">
      <c r="A659">
        <v>10905</v>
      </c>
      <c r="B659" s="1" t="s">
        <v>382</v>
      </c>
      <c r="C659">
        <v>9</v>
      </c>
      <c r="D659" s="2">
        <v>42059</v>
      </c>
      <c r="E659" s="2">
        <v>42087</v>
      </c>
      <c r="F659" s="2">
        <v>42069</v>
      </c>
      <c r="G659">
        <v>2</v>
      </c>
      <c r="H659">
        <v>13.72</v>
      </c>
    </row>
    <row r="660" spans="1:8" x14ac:dyDescent="0.3">
      <c r="A660">
        <v>10906</v>
      </c>
      <c r="B660" s="1" t="s">
        <v>395</v>
      </c>
      <c r="C660">
        <v>4</v>
      </c>
      <c r="D660" s="2">
        <v>42060</v>
      </c>
      <c r="E660" s="2">
        <v>42074</v>
      </c>
      <c r="F660" s="2">
        <v>42066</v>
      </c>
      <c r="G660">
        <v>3</v>
      </c>
      <c r="H660">
        <v>26.29</v>
      </c>
    </row>
    <row r="661" spans="1:8" x14ac:dyDescent="0.3">
      <c r="A661">
        <v>10907</v>
      </c>
      <c r="B661" s="1" t="s">
        <v>329</v>
      </c>
      <c r="C661">
        <v>6</v>
      </c>
      <c r="D661" s="2">
        <v>42060</v>
      </c>
      <c r="E661" s="2">
        <v>42088</v>
      </c>
      <c r="F661" s="2">
        <v>42062</v>
      </c>
      <c r="G661">
        <v>3</v>
      </c>
      <c r="H661">
        <v>9.19</v>
      </c>
    </row>
    <row r="662" spans="1:8" x14ac:dyDescent="0.3">
      <c r="A662">
        <v>10908</v>
      </c>
      <c r="B662" s="1" t="s">
        <v>298</v>
      </c>
      <c r="C662">
        <v>4</v>
      </c>
      <c r="D662" s="2">
        <v>42061</v>
      </c>
      <c r="E662" s="2">
        <v>42089</v>
      </c>
      <c r="F662" s="2">
        <v>42069</v>
      </c>
      <c r="G662">
        <v>2</v>
      </c>
      <c r="H662">
        <v>32.96</v>
      </c>
    </row>
    <row r="663" spans="1:8" x14ac:dyDescent="0.3">
      <c r="A663">
        <v>10909</v>
      </c>
      <c r="B663" s="1" t="s">
        <v>312</v>
      </c>
      <c r="C663">
        <v>1</v>
      </c>
      <c r="D663" s="2">
        <v>42061</v>
      </c>
      <c r="E663" s="2">
        <v>42089</v>
      </c>
      <c r="F663" s="2">
        <v>42073</v>
      </c>
      <c r="G663">
        <v>2</v>
      </c>
      <c r="H663">
        <v>53.05</v>
      </c>
    </row>
    <row r="664" spans="1:8" x14ac:dyDescent="0.3">
      <c r="A664">
        <v>10910</v>
      </c>
      <c r="B664" s="1" t="s">
        <v>390</v>
      </c>
      <c r="C664">
        <v>1</v>
      </c>
      <c r="D664" s="2">
        <v>42061</v>
      </c>
      <c r="E664" s="2">
        <v>42089</v>
      </c>
      <c r="F664" s="2">
        <v>42067</v>
      </c>
      <c r="G664">
        <v>3</v>
      </c>
      <c r="H664">
        <v>38.11</v>
      </c>
    </row>
    <row r="665" spans="1:8" x14ac:dyDescent="0.3">
      <c r="A665">
        <v>10911</v>
      </c>
      <c r="B665" s="1" t="s">
        <v>156</v>
      </c>
      <c r="C665">
        <v>3</v>
      </c>
      <c r="D665" s="2">
        <v>42061</v>
      </c>
      <c r="E665" s="2">
        <v>42089</v>
      </c>
      <c r="F665" s="2">
        <v>42068</v>
      </c>
      <c r="G665">
        <v>1</v>
      </c>
      <c r="H665">
        <v>38.19</v>
      </c>
    </row>
    <row r="666" spans="1:8" x14ac:dyDescent="0.3">
      <c r="A666">
        <v>10912</v>
      </c>
      <c r="B666" s="1" t="s">
        <v>186</v>
      </c>
      <c r="C666">
        <v>2</v>
      </c>
      <c r="D666" s="2">
        <v>42061</v>
      </c>
      <c r="E666" s="2">
        <v>42089</v>
      </c>
      <c r="F666" s="2">
        <v>42081</v>
      </c>
      <c r="G666">
        <v>2</v>
      </c>
      <c r="H666">
        <v>580.91</v>
      </c>
    </row>
    <row r="667" spans="1:8" x14ac:dyDescent="0.3">
      <c r="A667">
        <v>10913</v>
      </c>
      <c r="B667" s="1" t="s">
        <v>283</v>
      </c>
      <c r="C667">
        <v>4</v>
      </c>
      <c r="D667" s="2">
        <v>42061</v>
      </c>
      <c r="E667" s="2">
        <v>42089</v>
      </c>
      <c r="F667" s="2">
        <v>42067</v>
      </c>
      <c r="G667">
        <v>1</v>
      </c>
      <c r="H667">
        <v>33.049999999999997</v>
      </c>
    </row>
    <row r="668" spans="1:8" x14ac:dyDescent="0.3">
      <c r="A668">
        <v>10914</v>
      </c>
      <c r="B668" s="1" t="s">
        <v>283</v>
      </c>
      <c r="C668">
        <v>6</v>
      </c>
      <c r="D668" s="2">
        <v>42062</v>
      </c>
      <c r="E668" s="2">
        <v>42090</v>
      </c>
      <c r="F668" s="2">
        <v>42065</v>
      </c>
      <c r="G668">
        <v>1</v>
      </c>
      <c r="H668">
        <v>21.19</v>
      </c>
    </row>
    <row r="669" spans="1:8" x14ac:dyDescent="0.3">
      <c r="A669">
        <v>10915</v>
      </c>
      <c r="B669" s="1" t="s">
        <v>351</v>
      </c>
      <c r="C669">
        <v>2</v>
      </c>
      <c r="D669" s="2">
        <v>42062</v>
      </c>
      <c r="E669" s="2">
        <v>42090</v>
      </c>
      <c r="F669" s="2">
        <v>42065</v>
      </c>
      <c r="G669">
        <v>2</v>
      </c>
      <c r="H669">
        <v>3.51</v>
      </c>
    </row>
    <row r="670" spans="1:8" x14ac:dyDescent="0.3">
      <c r="A670">
        <v>10916</v>
      </c>
      <c r="B670" s="1" t="s">
        <v>290</v>
      </c>
      <c r="C670">
        <v>1</v>
      </c>
      <c r="D670" s="2">
        <v>42062</v>
      </c>
      <c r="E670" s="2">
        <v>42090</v>
      </c>
      <c r="F670" s="2">
        <v>42072</v>
      </c>
      <c r="G670">
        <v>2</v>
      </c>
      <c r="H670">
        <v>63.77</v>
      </c>
    </row>
    <row r="671" spans="1:8" x14ac:dyDescent="0.3">
      <c r="A671">
        <v>10917</v>
      </c>
      <c r="B671" s="1" t="s">
        <v>309</v>
      </c>
      <c r="C671">
        <v>4</v>
      </c>
      <c r="D671" s="2">
        <v>42065</v>
      </c>
      <c r="E671" s="2">
        <v>42093</v>
      </c>
      <c r="F671" s="2">
        <v>42074</v>
      </c>
      <c r="G671">
        <v>2</v>
      </c>
      <c r="H671">
        <v>8.2899999999999991</v>
      </c>
    </row>
    <row r="672" spans="1:8" x14ac:dyDescent="0.3">
      <c r="A672">
        <v>10918</v>
      </c>
      <c r="B672" s="1" t="s">
        <v>70</v>
      </c>
      <c r="C672">
        <v>3</v>
      </c>
      <c r="D672" s="2">
        <v>42065</v>
      </c>
      <c r="E672" s="2">
        <v>42093</v>
      </c>
      <c r="F672" s="2">
        <v>42074</v>
      </c>
      <c r="G672">
        <v>3</v>
      </c>
      <c r="H672">
        <v>48.83</v>
      </c>
    </row>
    <row r="673" spans="1:8" x14ac:dyDescent="0.3">
      <c r="A673">
        <v>10919</v>
      </c>
      <c r="B673" s="1" t="s">
        <v>227</v>
      </c>
      <c r="C673">
        <v>2</v>
      </c>
      <c r="D673" s="2">
        <v>42065</v>
      </c>
      <c r="E673" s="2">
        <v>42093</v>
      </c>
      <c r="F673" s="2">
        <v>42067</v>
      </c>
      <c r="G673">
        <v>2</v>
      </c>
      <c r="H673">
        <v>19.8</v>
      </c>
    </row>
    <row r="674" spans="1:8" x14ac:dyDescent="0.3">
      <c r="A674">
        <v>10920</v>
      </c>
      <c r="B674" s="1" t="s">
        <v>40</v>
      </c>
      <c r="C674">
        <v>4</v>
      </c>
      <c r="D674" s="2">
        <v>42066</v>
      </c>
      <c r="E674" s="2">
        <v>42094</v>
      </c>
      <c r="F674" s="2">
        <v>42072</v>
      </c>
      <c r="G674">
        <v>2</v>
      </c>
      <c r="H674">
        <v>29.61</v>
      </c>
    </row>
    <row r="675" spans="1:8" x14ac:dyDescent="0.3">
      <c r="A675">
        <v>10921</v>
      </c>
      <c r="B675" s="1" t="s">
        <v>361</v>
      </c>
      <c r="C675">
        <v>1</v>
      </c>
      <c r="D675" s="2">
        <v>42066</v>
      </c>
      <c r="E675" s="2">
        <v>42108</v>
      </c>
      <c r="F675" s="2">
        <v>42072</v>
      </c>
      <c r="G675">
        <v>1</v>
      </c>
      <c r="H675">
        <v>176.48</v>
      </c>
    </row>
    <row r="676" spans="1:8" x14ac:dyDescent="0.3">
      <c r="A676">
        <v>10922</v>
      </c>
      <c r="B676" s="1" t="s">
        <v>174</v>
      </c>
      <c r="C676">
        <v>5</v>
      </c>
      <c r="D676" s="2">
        <v>42066</v>
      </c>
      <c r="E676" s="2">
        <v>42094</v>
      </c>
      <c r="F676" s="2">
        <v>42068</v>
      </c>
      <c r="G676">
        <v>3</v>
      </c>
      <c r="H676">
        <v>62.74</v>
      </c>
    </row>
    <row r="677" spans="1:8" x14ac:dyDescent="0.3">
      <c r="A677">
        <v>10923</v>
      </c>
      <c r="B677" s="1" t="s">
        <v>203</v>
      </c>
      <c r="C677">
        <v>7</v>
      </c>
      <c r="D677" s="2">
        <v>42066</v>
      </c>
      <c r="E677" s="2">
        <v>42108</v>
      </c>
      <c r="F677" s="2">
        <v>42076</v>
      </c>
      <c r="G677">
        <v>3</v>
      </c>
      <c r="H677">
        <v>68.260000000000005</v>
      </c>
    </row>
    <row r="678" spans="1:8" x14ac:dyDescent="0.3">
      <c r="A678">
        <v>10924</v>
      </c>
      <c r="B678" s="1" t="s">
        <v>45</v>
      </c>
      <c r="C678">
        <v>3</v>
      </c>
      <c r="D678" s="2">
        <v>42067</v>
      </c>
      <c r="E678" s="2">
        <v>42095</v>
      </c>
      <c r="F678" s="2">
        <v>42102</v>
      </c>
      <c r="G678">
        <v>2</v>
      </c>
      <c r="H678">
        <v>151.52000000000001</v>
      </c>
    </row>
    <row r="679" spans="1:8" x14ac:dyDescent="0.3">
      <c r="A679">
        <v>10925</v>
      </c>
      <c r="B679" s="1" t="s">
        <v>174</v>
      </c>
      <c r="C679">
        <v>3</v>
      </c>
      <c r="D679" s="2">
        <v>42067</v>
      </c>
      <c r="E679" s="2">
        <v>42095</v>
      </c>
      <c r="F679" s="2">
        <v>42076</v>
      </c>
      <c r="G679">
        <v>1</v>
      </c>
      <c r="H679">
        <v>2.27</v>
      </c>
    </row>
    <row r="680" spans="1:8" x14ac:dyDescent="0.3">
      <c r="A680">
        <v>10926</v>
      </c>
      <c r="B680" s="1" t="s">
        <v>31</v>
      </c>
      <c r="C680">
        <v>4</v>
      </c>
      <c r="D680" s="2">
        <v>42067</v>
      </c>
      <c r="E680" s="2">
        <v>42095</v>
      </c>
      <c r="F680" s="2">
        <v>42074</v>
      </c>
      <c r="G680">
        <v>3</v>
      </c>
      <c r="H680">
        <v>39.92</v>
      </c>
    </row>
    <row r="681" spans="1:8" x14ac:dyDescent="0.3">
      <c r="A681">
        <v>10927</v>
      </c>
      <c r="B681" s="1" t="s">
        <v>199</v>
      </c>
      <c r="C681">
        <v>4</v>
      </c>
      <c r="D681" s="2">
        <v>42068</v>
      </c>
      <c r="E681" s="2">
        <v>42096</v>
      </c>
      <c r="F681" s="2">
        <v>42102</v>
      </c>
      <c r="G681">
        <v>1</v>
      </c>
      <c r="H681">
        <v>19.79</v>
      </c>
    </row>
    <row r="682" spans="1:8" x14ac:dyDescent="0.3">
      <c r="A682">
        <v>10928</v>
      </c>
      <c r="B682" s="1" t="s">
        <v>152</v>
      </c>
      <c r="C682">
        <v>1</v>
      </c>
      <c r="D682" s="2">
        <v>42068</v>
      </c>
      <c r="E682" s="2">
        <v>42096</v>
      </c>
      <c r="F682" s="2">
        <v>42081</v>
      </c>
      <c r="G682">
        <v>1</v>
      </c>
      <c r="H682">
        <v>1.36</v>
      </c>
    </row>
    <row r="683" spans="1:8" x14ac:dyDescent="0.3">
      <c r="A683">
        <v>10929</v>
      </c>
      <c r="B683" s="1" t="s">
        <v>135</v>
      </c>
      <c r="C683">
        <v>6</v>
      </c>
      <c r="D683" s="2">
        <v>42068</v>
      </c>
      <c r="E683" s="2">
        <v>42096</v>
      </c>
      <c r="F683" s="2">
        <v>42075</v>
      </c>
      <c r="G683">
        <v>1</v>
      </c>
      <c r="H683">
        <v>33.93</v>
      </c>
    </row>
    <row r="684" spans="1:8" x14ac:dyDescent="0.3">
      <c r="A684">
        <v>10930</v>
      </c>
      <c r="B684" s="1" t="s">
        <v>336</v>
      </c>
      <c r="C684">
        <v>4</v>
      </c>
      <c r="D684" s="2">
        <v>42069</v>
      </c>
      <c r="E684" s="2">
        <v>42111</v>
      </c>
      <c r="F684" s="2">
        <v>42081</v>
      </c>
      <c r="G684">
        <v>3</v>
      </c>
      <c r="H684">
        <v>15.55</v>
      </c>
    </row>
    <row r="685" spans="1:8" x14ac:dyDescent="0.3">
      <c r="A685">
        <v>10931</v>
      </c>
      <c r="B685" s="1" t="s">
        <v>305</v>
      </c>
      <c r="C685">
        <v>4</v>
      </c>
      <c r="D685" s="2">
        <v>42069</v>
      </c>
      <c r="E685" s="2">
        <v>42083</v>
      </c>
      <c r="F685" s="2">
        <v>42082</v>
      </c>
      <c r="G685">
        <v>2</v>
      </c>
      <c r="H685">
        <v>13.6</v>
      </c>
    </row>
    <row r="686" spans="1:8" x14ac:dyDescent="0.3">
      <c r="A686">
        <v>10932</v>
      </c>
      <c r="B686" s="1" t="s">
        <v>66</v>
      </c>
      <c r="C686">
        <v>8</v>
      </c>
      <c r="D686" s="2">
        <v>42069</v>
      </c>
      <c r="E686" s="2">
        <v>42097</v>
      </c>
      <c r="F686" s="2">
        <v>42087</v>
      </c>
      <c r="G686">
        <v>1</v>
      </c>
      <c r="H686">
        <v>134.63999999999999</v>
      </c>
    </row>
    <row r="687" spans="1:8" x14ac:dyDescent="0.3">
      <c r="A687">
        <v>10933</v>
      </c>
      <c r="B687" s="1" t="s">
        <v>191</v>
      </c>
      <c r="C687">
        <v>6</v>
      </c>
      <c r="D687" s="2">
        <v>42069</v>
      </c>
      <c r="E687" s="2">
        <v>42097</v>
      </c>
      <c r="F687" s="2">
        <v>42079</v>
      </c>
      <c r="G687">
        <v>3</v>
      </c>
      <c r="H687">
        <v>54.15</v>
      </c>
    </row>
    <row r="688" spans="1:8" x14ac:dyDescent="0.3">
      <c r="A688">
        <v>10934</v>
      </c>
      <c r="B688" s="1" t="s">
        <v>215</v>
      </c>
      <c r="C688">
        <v>3</v>
      </c>
      <c r="D688" s="2">
        <v>42072</v>
      </c>
      <c r="E688" s="2">
        <v>42100</v>
      </c>
      <c r="F688" s="2">
        <v>42075</v>
      </c>
      <c r="G688">
        <v>3</v>
      </c>
      <c r="H688">
        <v>32.01</v>
      </c>
    </row>
    <row r="689" spans="1:8" x14ac:dyDescent="0.3">
      <c r="A689">
        <v>10935</v>
      </c>
      <c r="B689" s="1" t="s">
        <v>382</v>
      </c>
      <c r="C689">
        <v>4</v>
      </c>
      <c r="D689" s="2">
        <v>42072</v>
      </c>
      <c r="E689" s="2">
        <v>42100</v>
      </c>
      <c r="F689" s="2">
        <v>42081</v>
      </c>
      <c r="G689">
        <v>3</v>
      </c>
      <c r="H689">
        <v>47.59</v>
      </c>
    </row>
    <row r="690" spans="1:8" x14ac:dyDescent="0.3">
      <c r="A690">
        <v>10936</v>
      </c>
      <c r="B690" s="1" t="s">
        <v>164</v>
      </c>
      <c r="C690">
        <v>3</v>
      </c>
      <c r="D690" s="2">
        <v>42072</v>
      </c>
      <c r="E690" s="2">
        <v>42100</v>
      </c>
      <c r="F690" s="2">
        <v>42081</v>
      </c>
      <c r="G690">
        <v>2</v>
      </c>
      <c r="H690">
        <v>33.68</v>
      </c>
    </row>
    <row r="691" spans="1:8" x14ac:dyDescent="0.3">
      <c r="A691">
        <v>10937</v>
      </c>
      <c r="B691" s="1" t="s">
        <v>79</v>
      </c>
      <c r="C691">
        <v>7</v>
      </c>
      <c r="D691" s="2">
        <v>42073</v>
      </c>
      <c r="E691" s="2">
        <v>42087</v>
      </c>
      <c r="F691" s="2">
        <v>42076</v>
      </c>
      <c r="G691">
        <v>3</v>
      </c>
      <c r="H691">
        <v>31.51</v>
      </c>
    </row>
    <row r="692" spans="1:8" x14ac:dyDescent="0.3">
      <c r="A692">
        <v>10938</v>
      </c>
      <c r="B692" s="1" t="s">
        <v>286</v>
      </c>
      <c r="C692">
        <v>3</v>
      </c>
      <c r="D692" s="2">
        <v>42073</v>
      </c>
      <c r="E692" s="2">
        <v>42101</v>
      </c>
      <c r="F692" s="2">
        <v>42079</v>
      </c>
      <c r="G692">
        <v>2</v>
      </c>
      <c r="H692">
        <v>31.89</v>
      </c>
    </row>
    <row r="693" spans="1:8" x14ac:dyDescent="0.3">
      <c r="A693">
        <v>10939</v>
      </c>
      <c r="B693" s="1" t="s">
        <v>235</v>
      </c>
      <c r="C693">
        <v>2</v>
      </c>
      <c r="D693" s="2">
        <v>42073</v>
      </c>
      <c r="E693" s="2">
        <v>42101</v>
      </c>
      <c r="F693" s="2">
        <v>42076</v>
      </c>
      <c r="G693">
        <v>2</v>
      </c>
      <c r="H693">
        <v>76.33</v>
      </c>
    </row>
    <row r="694" spans="1:8" x14ac:dyDescent="0.3">
      <c r="A694">
        <v>10940</v>
      </c>
      <c r="B694" s="1" t="s">
        <v>66</v>
      </c>
      <c r="C694">
        <v>8</v>
      </c>
      <c r="D694" s="2">
        <v>42074</v>
      </c>
      <c r="E694" s="2">
        <v>42102</v>
      </c>
      <c r="F694" s="2">
        <v>42086</v>
      </c>
      <c r="G694">
        <v>3</v>
      </c>
      <c r="H694">
        <v>19.77</v>
      </c>
    </row>
    <row r="695" spans="1:8" x14ac:dyDescent="0.3">
      <c r="A695">
        <v>10941</v>
      </c>
      <c r="B695" s="1" t="s">
        <v>317</v>
      </c>
      <c r="C695">
        <v>7</v>
      </c>
      <c r="D695" s="2">
        <v>42074</v>
      </c>
      <c r="E695" s="2">
        <v>42102</v>
      </c>
      <c r="F695" s="2">
        <v>42083</v>
      </c>
      <c r="G695">
        <v>2</v>
      </c>
      <c r="H695">
        <v>400.81</v>
      </c>
    </row>
    <row r="696" spans="1:8" x14ac:dyDescent="0.3">
      <c r="A696">
        <v>10942</v>
      </c>
      <c r="B696" s="1" t="s">
        <v>298</v>
      </c>
      <c r="C696">
        <v>9</v>
      </c>
      <c r="D696" s="2">
        <v>42074</v>
      </c>
      <c r="E696" s="2">
        <v>42102</v>
      </c>
      <c r="F696" s="2">
        <v>42081</v>
      </c>
      <c r="G696">
        <v>3</v>
      </c>
      <c r="H696">
        <v>17.95</v>
      </c>
    </row>
    <row r="697" spans="1:8" x14ac:dyDescent="0.3">
      <c r="A697">
        <v>10943</v>
      </c>
      <c r="B697" s="1" t="s">
        <v>76</v>
      </c>
      <c r="C697">
        <v>4</v>
      </c>
      <c r="D697" s="2">
        <v>42074</v>
      </c>
      <c r="E697" s="2">
        <v>42102</v>
      </c>
      <c r="F697" s="2">
        <v>42082</v>
      </c>
      <c r="G697">
        <v>2</v>
      </c>
      <c r="H697">
        <v>2.17</v>
      </c>
    </row>
    <row r="698" spans="1:8" x14ac:dyDescent="0.3">
      <c r="A698">
        <v>10944</v>
      </c>
      <c r="B698" s="1" t="s">
        <v>70</v>
      </c>
      <c r="C698">
        <v>6</v>
      </c>
      <c r="D698" s="2">
        <v>42075</v>
      </c>
      <c r="E698" s="2">
        <v>42089</v>
      </c>
      <c r="F698" s="2">
        <v>42076</v>
      </c>
      <c r="G698">
        <v>3</v>
      </c>
      <c r="H698">
        <v>52.92</v>
      </c>
    </row>
    <row r="699" spans="1:8" x14ac:dyDescent="0.3">
      <c r="A699">
        <v>10945</v>
      </c>
      <c r="B699" s="1" t="s">
        <v>248</v>
      </c>
      <c r="C699">
        <v>4</v>
      </c>
      <c r="D699" s="2">
        <v>42075</v>
      </c>
      <c r="E699" s="2">
        <v>42103</v>
      </c>
      <c r="F699" s="2">
        <v>42081</v>
      </c>
      <c r="G699">
        <v>1</v>
      </c>
      <c r="H699">
        <v>10.220000000000001</v>
      </c>
    </row>
    <row r="700" spans="1:8" x14ac:dyDescent="0.3">
      <c r="A700">
        <v>10946</v>
      </c>
      <c r="B700" s="1" t="s">
        <v>361</v>
      </c>
      <c r="C700">
        <v>1</v>
      </c>
      <c r="D700" s="2">
        <v>42075</v>
      </c>
      <c r="E700" s="2">
        <v>42103</v>
      </c>
      <c r="F700" s="2">
        <v>42082</v>
      </c>
      <c r="G700">
        <v>2</v>
      </c>
      <c r="H700">
        <v>27.2</v>
      </c>
    </row>
    <row r="701" spans="1:8" x14ac:dyDescent="0.3">
      <c r="A701">
        <v>10947</v>
      </c>
      <c r="B701" s="1" t="s">
        <v>76</v>
      </c>
      <c r="C701">
        <v>3</v>
      </c>
      <c r="D701" s="2">
        <v>42076</v>
      </c>
      <c r="E701" s="2">
        <v>42104</v>
      </c>
      <c r="F701" s="2">
        <v>42079</v>
      </c>
      <c r="G701">
        <v>2</v>
      </c>
      <c r="H701">
        <v>3.26</v>
      </c>
    </row>
    <row r="702" spans="1:8" x14ac:dyDescent="0.3">
      <c r="A702">
        <v>10948</v>
      </c>
      <c r="B702" s="1" t="s">
        <v>156</v>
      </c>
      <c r="C702">
        <v>3</v>
      </c>
      <c r="D702" s="2">
        <v>42076</v>
      </c>
      <c r="E702" s="2">
        <v>42104</v>
      </c>
      <c r="F702" s="2">
        <v>42082</v>
      </c>
      <c r="G702">
        <v>3</v>
      </c>
      <c r="H702">
        <v>23.39</v>
      </c>
    </row>
    <row r="703" spans="1:8" x14ac:dyDescent="0.3">
      <c r="A703">
        <v>10949</v>
      </c>
      <c r="B703" s="1" t="s">
        <v>70</v>
      </c>
      <c r="C703">
        <v>2</v>
      </c>
      <c r="D703" s="2">
        <v>42076</v>
      </c>
      <c r="E703" s="2">
        <v>42104</v>
      </c>
      <c r="F703" s="2">
        <v>42080</v>
      </c>
      <c r="G703">
        <v>3</v>
      </c>
      <c r="H703">
        <v>74.44</v>
      </c>
    </row>
    <row r="704" spans="1:8" x14ac:dyDescent="0.3">
      <c r="A704">
        <v>10950</v>
      </c>
      <c r="B704" s="1" t="s">
        <v>235</v>
      </c>
      <c r="C704">
        <v>1</v>
      </c>
      <c r="D704" s="2">
        <v>42079</v>
      </c>
      <c r="E704" s="2">
        <v>42107</v>
      </c>
      <c r="F704" s="2">
        <v>42086</v>
      </c>
      <c r="G704">
        <v>2</v>
      </c>
      <c r="H704">
        <v>2.5</v>
      </c>
    </row>
    <row r="705" spans="1:8" x14ac:dyDescent="0.3">
      <c r="A705">
        <v>10951</v>
      </c>
      <c r="B705" s="1" t="s">
        <v>305</v>
      </c>
      <c r="C705">
        <v>9</v>
      </c>
      <c r="D705" s="2">
        <v>42079</v>
      </c>
      <c r="E705" s="2">
        <v>42121</v>
      </c>
      <c r="F705" s="2">
        <v>42101</v>
      </c>
      <c r="G705">
        <v>2</v>
      </c>
      <c r="H705">
        <v>30.85</v>
      </c>
    </row>
    <row r="706" spans="1:8" x14ac:dyDescent="0.3">
      <c r="A706">
        <v>10952</v>
      </c>
      <c r="B706" s="1" t="s">
        <v>25</v>
      </c>
      <c r="C706">
        <v>1</v>
      </c>
      <c r="D706" s="2">
        <v>42079</v>
      </c>
      <c r="E706" s="2">
        <v>42121</v>
      </c>
      <c r="F706" s="2">
        <v>42087</v>
      </c>
      <c r="G706">
        <v>1</v>
      </c>
      <c r="H706">
        <v>40.42</v>
      </c>
    </row>
    <row r="707" spans="1:8" x14ac:dyDescent="0.3">
      <c r="A707">
        <v>10953</v>
      </c>
      <c r="B707" s="1" t="s">
        <v>40</v>
      </c>
      <c r="C707">
        <v>9</v>
      </c>
      <c r="D707" s="2">
        <v>42079</v>
      </c>
      <c r="E707" s="2">
        <v>42093</v>
      </c>
      <c r="F707" s="2">
        <v>42088</v>
      </c>
      <c r="G707">
        <v>2</v>
      </c>
      <c r="H707">
        <v>23.72</v>
      </c>
    </row>
    <row r="708" spans="1:8" x14ac:dyDescent="0.3">
      <c r="A708">
        <v>10954</v>
      </c>
      <c r="B708" s="1" t="s">
        <v>227</v>
      </c>
      <c r="C708">
        <v>5</v>
      </c>
      <c r="D708" s="2">
        <v>42080</v>
      </c>
      <c r="E708" s="2">
        <v>42122</v>
      </c>
      <c r="F708" s="2">
        <v>42083</v>
      </c>
      <c r="G708">
        <v>1</v>
      </c>
      <c r="H708">
        <v>27.91</v>
      </c>
    </row>
    <row r="709" spans="1:8" x14ac:dyDescent="0.3">
      <c r="A709">
        <v>10955</v>
      </c>
      <c r="B709" s="1" t="s">
        <v>131</v>
      </c>
      <c r="C709">
        <v>8</v>
      </c>
      <c r="D709" s="2">
        <v>42080</v>
      </c>
      <c r="E709" s="2">
        <v>42108</v>
      </c>
      <c r="F709" s="2">
        <v>42083</v>
      </c>
      <c r="G709">
        <v>2</v>
      </c>
      <c r="H709">
        <v>3.26</v>
      </c>
    </row>
    <row r="710" spans="1:8" x14ac:dyDescent="0.3">
      <c r="A710">
        <v>10956</v>
      </c>
      <c r="B710" s="1" t="s">
        <v>51</v>
      </c>
      <c r="C710">
        <v>6</v>
      </c>
      <c r="D710" s="2">
        <v>42080</v>
      </c>
      <c r="E710" s="2">
        <v>42122</v>
      </c>
      <c r="F710" s="2">
        <v>42083</v>
      </c>
      <c r="G710">
        <v>2</v>
      </c>
      <c r="H710">
        <v>44.65</v>
      </c>
    </row>
    <row r="711" spans="1:8" x14ac:dyDescent="0.3">
      <c r="A711">
        <v>10957</v>
      </c>
      <c r="B711" s="1" t="s">
        <v>178</v>
      </c>
      <c r="C711">
        <v>8</v>
      </c>
      <c r="D711" s="2">
        <v>42081</v>
      </c>
      <c r="E711" s="2">
        <v>42109</v>
      </c>
      <c r="F711" s="2">
        <v>42090</v>
      </c>
      <c r="G711">
        <v>3</v>
      </c>
      <c r="H711">
        <v>105.36</v>
      </c>
    </row>
    <row r="712" spans="1:8" x14ac:dyDescent="0.3">
      <c r="A712">
        <v>10958</v>
      </c>
      <c r="B712" s="1" t="s">
        <v>255</v>
      </c>
      <c r="C712">
        <v>7</v>
      </c>
      <c r="D712" s="2">
        <v>42081</v>
      </c>
      <c r="E712" s="2">
        <v>42109</v>
      </c>
      <c r="F712" s="2">
        <v>42090</v>
      </c>
      <c r="G712">
        <v>2</v>
      </c>
      <c r="H712">
        <v>49.56</v>
      </c>
    </row>
    <row r="713" spans="1:8" x14ac:dyDescent="0.3">
      <c r="A713">
        <v>10959</v>
      </c>
      <c r="B713" s="1" t="s">
        <v>160</v>
      </c>
      <c r="C713">
        <v>6</v>
      </c>
      <c r="D713" s="2">
        <v>42081</v>
      </c>
      <c r="E713" s="2">
        <v>42123</v>
      </c>
      <c r="F713" s="2">
        <v>42086</v>
      </c>
      <c r="G713">
        <v>2</v>
      </c>
      <c r="H713">
        <v>4.9800000000000004</v>
      </c>
    </row>
    <row r="714" spans="1:8" x14ac:dyDescent="0.3">
      <c r="A714">
        <v>10960</v>
      </c>
      <c r="B714" s="1" t="s">
        <v>178</v>
      </c>
      <c r="C714">
        <v>3</v>
      </c>
      <c r="D714" s="2">
        <v>42082</v>
      </c>
      <c r="E714" s="2">
        <v>42096</v>
      </c>
      <c r="F714" s="2">
        <v>42102</v>
      </c>
      <c r="G714">
        <v>1</v>
      </c>
      <c r="H714">
        <v>2.08</v>
      </c>
    </row>
    <row r="715" spans="1:8" x14ac:dyDescent="0.3">
      <c r="A715">
        <v>10961</v>
      </c>
      <c r="B715" s="1" t="s">
        <v>283</v>
      </c>
      <c r="C715">
        <v>8</v>
      </c>
      <c r="D715" s="2">
        <v>42082</v>
      </c>
      <c r="E715" s="2">
        <v>42110</v>
      </c>
      <c r="F715" s="2">
        <v>42093</v>
      </c>
      <c r="G715">
        <v>1</v>
      </c>
      <c r="H715">
        <v>104.47</v>
      </c>
    </row>
    <row r="716" spans="1:8" x14ac:dyDescent="0.3">
      <c r="A716">
        <v>10962</v>
      </c>
      <c r="B716" s="1" t="s">
        <v>286</v>
      </c>
      <c r="C716">
        <v>8</v>
      </c>
      <c r="D716" s="2">
        <v>42082</v>
      </c>
      <c r="E716" s="2">
        <v>42110</v>
      </c>
      <c r="F716" s="2">
        <v>42086</v>
      </c>
      <c r="G716">
        <v>2</v>
      </c>
      <c r="H716">
        <v>275.79000000000002</v>
      </c>
    </row>
    <row r="717" spans="1:8" x14ac:dyDescent="0.3">
      <c r="A717">
        <v>10963</v>
      </c>
      <c r="B717" s="1" t="s">
        <v>147</v>
      </c>
      <c r="C717">
        <v>9</v>
      </c>
      <c r="D717" s="2">
        <v>42082</v>
      </c>
      <c r="E717" s="2">
        <v>42110</v>
      </c>
      <c r="F717" s="2">
        <v>42089</v>
      </c>
      <c r="G717">
        <v>3</v>
      </c>
      <c r="H717">
        <v>2.7</v>
      </c>
    </row>
    <row r="718" spans="1:8" x14ac:dyDescent="0.3">
      <c r="A718">
        <v>10964</v>
      </c>
      <c r="B718" s="1" t="s">
        <v>329</v>
      </c>
      <c r="C718">
        <v>3</v>
      </c>
      <c r="D718" s="2">
        <v>42083</v>
      </c>
      <c r="E718" s="2">
        <v>42111</v>
      </c>
      <c r="F718" s="2">
        <v>42087</v>
      </c>
      <c r="G718">
        <v>2</v>
      </c>
      <c r="H718">
        <v>87.38</v>
      </c>
    </row>
    <row r="719" spans="1:8" x14ac:dyDescent="0.3">
      <c r="A719">
        <v>10965</v>
      </c>
      <c r="B719" s="1" t="s">
        <v>258</v>
      </c>
      <c r="C719">
        <v>6</v>
      </c>
      <c r="D719" s="2">
        <v>42083</v>
      </c>
      <c r="E719" s="2">
        <v>42111</v>
      </c>
      <c r="F719" s="2">
        <v>42093</v>
      </c>
      <c r="G719">
        <v>3</v>
      </c>
      <c r="H719">
        <v>144.38</v>
      </c>
    </row>
    <row r="720" spans="1:8" x14ac:dyDescent="0.3">
      <c r="A720">
        <v>10966</v>
      </c>
      <c r="B720" s="1" t="s">
        <v>88</v>
      </c>
      <c r="C720">
        <v>4</v>
      </c>
      <c r="D720" s="2">
        <v>42083</v>
      </c>
      <c r="E720" s="2">
        <v>42111</v>
      </c>
      <c r="F720" s="2">
        <v>42102</v>
      </c>
      <c r="G720">
        <v>1</v>
      </c>
      <c r="H720">
        <v>27.19</v>
      </c>
    </row>
    <row r="721" spans="1:8" x14ac:dyDescent="0.3">
      <c r="A721">
        <v>10967</v>
      </c>
      <c r="B721" s="1" t="s">
        <v>347</v>
      </c>
      <c r="C721">
        <v>2</v>
      </c>
      <c r="D721" s="2">
        <v>42086</v>
      </c>
      <c r="E721" s="2">
        <v>42114</v>
      </c>
      <c r="F721" s="2">
        <v>42096</v>
      </c>
      <c r="G721">
        <v>2</v>
      </c>
      <c r="H721">
        <v>62.22</v>
      </c>
    </row>
    <row r="722" spans="1:8" x14ac:dyDescent="0.3">
      <c r="A722">
        <v>10968</v>
      </c>
      <c r="B722" s="1" t="s">
        <v>113</v>
      </c>
      <c r="C722">
        <v>1</v>
      </c>
      <c r="D722" s="2">
        <v>42086</v>
      </c>
      <c r="E722" s="2">
        <v>42114</v>
      </c>
      <c r="F722" s="2">
        <v>42095</v>
      </c>
      <c r="G722">
        <v>3</v>
      </c>
      <c r="H722">
        <v>74.599999999999994</v>
      </c>
    </row>
    <row r="723" spans="1:8" x14ac:dyDescent="0.3">
      <c r="A723">
        <v>10969</v>
      </c>
      <c r="B723" s="1" t="s">
        <v>93</v>
      </c>
      <c r="C723">
        <v>1</v>
      </c>
      <c r="D723" s="2">
        <v>42086</v>
      </c>
      <c r="E723" s="2">
        <v>42114</v>
      </c>
      <c r="F723" s="2">
        <v>42093</v>
      </c>
      <c r="G723">
        <v>2</v>
      </c>
      <c r="H723">
        <v>0.21</v>
      </c>
    </row>
    <row r="724" spans="1:8" x14ac:dyDescent="0.3">
      <c r="A724">
        <v>10970</v>
      </c>
      <c r="B724" s="1" t="s">
        <v>61</v>
      </c>
      <c r="C724">
        <v>9</v>
      </c>
      <c r="D724" s="2">
        <v>42087</v>
      </c>
      <c r="E724" s="2">
        <v>42101</v>
      </c>
      <c r="F724" s="2">
        <v>42118</v>
      </c>
      <c r="G724">
        <v>1</v>
      </c>
      <c r="H724">
        <v>16.16</v>
      </c>
    </row>
    <row r="725" spans="1:8" x14ac:dyDescent="0.3">
      <c r="A725">
        <v>10971</v>
      </c>
      <c r="B725" s="1" t="s">
        <v>139</v>
      </c>
      <c r="C725">
        <v>2</v>
      </c>
      <c r="D725" s="2">
        <v>42087</v>
      </c>
      <c r="E725" s="2">
        <v>42115</v>
      </c>
      <c r="F725" s="2">
        <v>42096</v>
      </c>
      <c r="G725">
        <v>2</v>
      </c>
      <c r="H725">
        <v>121.82</v>
      </c>
    </row>
    <row r="726" spans="1:8" x14ac:dyDescent="0.3">
      <c r="A726">
        <v>10972</v>
      </c>
      <c r="B726" s="1" t="s">
        <v>199</v>
      </c>
      <c r="C726">
        <v>4</v>
      </c>
      <c r="D726" s="2">
        <v>42087</v>
      </c>
      <c r="E726" s="2">
        <v>42115</v>
      </c>
      <c r="F726" s="2">
        <v>42089</v>
      </c>
      <c r="G726">
        <v>2</v>
      </c>
      <c r="H726">
        <v>0.02</v>
      </c>
    </row>
    <row r="727" spans="1:8" x14ac:dyDescent="0.3">
      <c r="A727">
        <v>10973</v>
      </c>
      <c r="B727" s="1" t="s">
        <v>199</v>
      </c>
      <c r="C727">
        <v>6</v>
      </c>
      <c r="D727" s="2">
        <v>42087</v>
      </c>
      <c r="E727" s="2">
        <v>42115</v>
      </c>
      <c r="F727" s="2">
        <v>42090</v>
      </c>
      <c r="G727">
        <v>2</v>
      </c>
      <c r="H727">
        <v>15.17</v>
      </c>
    </row>
    <row r="728" spans="1:8" x14ac:dyDescent="0.3">
      <c r="A728">
        <v>10974</v>
      </c>
      <c r="B728" s="1" t="s">
        <v>332</v>
      </c>
      <c r="C728">
        <v>3</v>
      </c>
      <c r="D728" s="2">
        <v>42088</v>
      </c>
      <c r="E728" s="2">
        <v>42102</v>
      </c>
      <c r="F728" s="2">
        <v>42097</v>
      </c>
      <c r="G728">
        <v>3</v>
      </c>
      <c r="H728">
        <v>12.96</v>
      </c>
    </row>
    <row r="729" spans="1:8" x14ac:dyDescent="0.3">
      <c r="A729">
        <v>10975</v>
      </c>
      <c r="B729" s="1" t="s">
        <v>70</v>
      </c>
      <c r="C729">
        <v>1</v>
      </c>
      <c r="D729" s="2">
        <v>42088</v>
      </c>
      <c r="E729" s="2">
        <v>42116</v>
      </c>
      <c r="F729" s="2">
        <v>42090</v>
      </c>
      <c r="G729">
        <v>3</v>
      </c>
      <c r="H729">
        <v>32.270000000000003</v>
      </c>
    </row>
    <row r="730" spans="1:8" x14ac:dyDescent="0.3">
      <c r="A730">
        <v>10976</v>
      </c>
      <c r="B730" s="1" t="s">
        <v>178</v>
      </c>
      <c r="C730">
        <v>1</v>
      </c>
      <c r="D730" s="2">
        <v>42088</v>
      </c>
      <c r="E730" s="2">
        <v>42130</v>
      </c>
      <c r="F730" s="2">
        <v>42097</v>
      </c>
      <c r="G730">
        <v>1</v>
      </c>
      <c r="H730">
        <v>37.97</v>
      </c>
    </row>
    <row r="731" spans="1:8" x14ac:dyDescent="0.3">
      <c r="A731">
        <v>10977</v>
      </c>
      <c r="B731" s="1" t="s">
        <v>131</v>
      </c>
      <c r="C731">
        <v>8</v>
      </c>
      <c r="D731" s="2">
        <v>42089</v>
      </c>
      <c r="E731" s="2">
        <v>42117</v>
      </c>
      <c r="F731" s="2">
        <v>42104</v>
      </c>
      <c r="G731">
        <v>3</v>
      </c>
      <c r="H731">
        <v>208.5</v>
      </c>
    </row>
    <row r="732" spans="1:8" x14ac:dyDescent="0.3">
      <c r="A732">
        <v>10978</v>
      </c>
      <c r="B732" s="1" t="s">
        <v>239</v>
      </c>
      <c r="C732">
        <v>9</v>
      </c>
      <c r="D732" s="2">
        <v>42089</v>
      </c>
      <c r="E732" s="2">
        <v>42117</v>
      </c>
      <c r="F732" s="2">
        <v>42117</v>
      </c>
      <c r="G732">
        <v>2</v>
      </c>
      <c r="H732">
        <v>32.82</v>
      </c>
    </row>
    <row r="733" spans="1:8" x14ac:dyDescent="0.3">
      <c r="A733">
        <v>10979</v>
      </c>
      <c r="B733" s="1" t="s">
        <v>113</v>
      </c>
      <c r="C733">
        <v>8</v>
      </c>
      <c r="D733" s="2">
        <v>42089</v>
      </c>
      <c r="E733" s="2">
        <v>42117</v>
      </c>
      <c r="F733" s="2">
        <v>42094</v>
      </c>
      <c r="G733">
        <v>2</v>
      </c>
      <c r="H733">
        <v>353.07</v>
      </c>
    </row>
    <row r="734" spans="1:8" x14ac:dyDescent="0.3">
      <c r="A734">
        <v>10980</v>
      </c>
      <c r="B734" s="1" t="s">
        <v>131</v>
      </c>
      <c r="C734">
        <v>4</v>
      </c>
      <c r="D734" s="2">
        <v>42090</v>
      </c>
      <c r="E734" s="2">
        <v>42132</v>
      </c>
      <c r="F734" s="2">
        <v>42111</v>
      </c>
      <c r="G734">
        <v>1</v>
      </c>
      <c r="H734">
        <v>1.26</v>
      </c>
    </row>
    <row r="735" spans="1:8" x14ac:dyDescent="0.3">
      <c r="A735">
        <v>10981</v>
      </c>
      <c r="B735" s="1" t="s">
        <v>174</v>
      </c>
      <c r="C735">
        <v>1</v>
      </c>
      <c r="D735" s="2">
        <v>42090</v>
      </c>
      <c r="E735" s="2">
        <v>42118</v>
      </c>
      <c r="F735" s="2">
        <v>42096</v>
      </c>
      <c r="G735">
        <v>2</v>
      </c>
      <c r="H735">
        <v>193.37</v>
      </c>
    </row>
    <row r="736" spans="1:8" x14ac:dyDescent="0.3">
      <c r="A736">
        <v>10982</v>
      </c>
      <c r="B736" s="1" t="s">
        <v>70</v>
      </c>
      <c r="C736">
        <v>2</v>
      </c>
      <c r="D736" s="2">
        <v>42090</v>
      </c>
      <c r="E736" s="2">
        <v>42118</v>
      </c>
      <c r="F736" s="2">
        <v>42102</v>
      </c>
      <c r="G736">
        <v>1</v>
      </c>
      <c r="H736">
        <v>14.01</v>
      </c>
    </row>
    <row r="737" spans="1:8" x14ac:dyDescent="0.3">
      <c r="A737">
        <v>10983</v>
      </c>
      <c r="B737" s="1" t="s">
        <v>317</v>
      </c>
      <c r="C737">
        <v>2</v>
      </c>
      <c r="D737" s="2">
        <v>42090</v>
      </c>
      <c r="E737" s="2">
        <v>42118</v>
      </c>
      <c r="F737" s="2">
        <v>42100</v>
      </c>
      <c r="G737">
        <v>2</v>
      </c>
      <c r="H737">
        <v>657.54</v>
      </c>
    </row>
    <row r="738" spans="1:8" x14ac:dyDescent="0.3">
      <c r="A738">
        <v>10984</v>
      </c>
      <c r="B738" s="1" t="s">
        <v>317</v>
      </c>
      <c r="C738">
        <v>1</v>
      </c>
      <c r="D738" s="2">
        <v>42093</v>
      </c>
      <c r="E738" s="2">
        <v>42121</v>
      </c>
      <c r="F738" s="2">
        <v>42097</v>
      </c>
      <c r="G738">
        <v>3</v>
      </c>
      <c r="H738">
        <v>211.22</v>
      </c>
    </row>
    <row r="739" spans="1:8" x14ac:dyDescent="0.3">
      <c r="A739">
        <v>10985</v>
      </c>
      <c r="B739" s="1" t="s">
        <v>186</v>
      </c>
      <c r="C739">
        <v>2</v>
      </c>
      <c r="D739" s="2">
        <v>42093</v>
      </c>
      <c r="E739" s="2">
        <v>42121</v>
      </c>
      <c r="F739" s="2">
        <v>42096</v>
      </c>
      <c r="G739">
        <v>1</v>
      </c>
      <c r="H739">
        <v>91.51</v>
      </c>
    </row>
    <row r="740" spans="1:8" x14ac:dyDescent="0.3">
      <c r="A740">
        <v>10986</v>
      </c>
      <c r="B740" s="1" t="s">
        <v>255</v>
      </c>
      <c r="C740">
        <v>8</v>
      </c>
      <c r="D740" s="2">
        <v>42093</v>
      </c>
      <c r="E740" s="2">
        <v>42121</v>
      </c>
      <c r="F740" s="2">
        <v>42115</v>
      </c>
      <c r="G740">
        <v>2</v>
      </c>
      <c r="H740">
        <v>217.86</v>
      </c>
    </row>
    <row r="741" spans="1:8" x14ac:dyDescent="0.3">
      <c r="A741">
        <v>10987</v>
      </c>
      <c r="B741" s="1" t="s">
        <v>110</v>
      </c>
      <c r="C741">
        <v>8</v>
      </c>
      <c r="D741" s="2">
        <v>42094</v>
      </c>
      <c r="E741" s="2">
        <v>42122</v>
      </c>
      <c r="F741" s="2">
        <v>42100</v>
      </c>
      <c r="G741">
        <v>1</v>
      </c>
      <c r="H741">
        <v>185.48</v>
      </c>
    </row>
    <row r="742" spans="1:8" x14ac:dyDescent="0.3">
      <c r="A742">
        <v>10988</v>
      </c>
      <c r="B742" s="1" t="s">
        <v>293</v>
      </c>
      <c r="C742">
        <v>3</v>
      </c>
      <c r="D742" s="2">
        <v>42094</v>
      </c>
      <c r="E742" s="2">
        <v>42122</v>
      </c>
      <c r="F742" s="2">
        <v>42104</v>
      </c>
      <c r="G742">
        <v>2</v>
      </c>
      <c r="H742">
        <v>61.14</v>
      </c>
    </row>
    <row r="743" spans="1:8" x14ac:dyDescent="0.3">
      <c r="A743">
        <v>10989</v>
      </c>
      <c r="B743" s="1" t="s">
        <v>280</v>
      </c>
      <c r="C743">
        <v>2</v>
      </c>
      <c r="D743" s="2">
        <v>42094</v>
      </c>
      <c r="E743" s="2">
        <v>42122</v>
      </c>
      <c r="F743" s="2">
        <v>42096</v>
      </c>
      <c r="G743">
        <v>1</v>
      </c>
      <c r="H743">
        <v>34.76</v>
      </c>
    </row>
    <row r="744" spans="1:8" x14ac:dyDescent="0.3">
      <c r="A744">
        <v>10990</v>
      </c>
      <c r="B744" s="1" t="s">
        <v>113</v>
      </c>
      <c r="C744">
        <v>2</v>
      </c>
      <c r="D744" s="2">
        <v>42095</v>
      </c>
      <c r="E744" s="2">
        <v>42137</v>
      </c>
      <c r="F744" s="2">
        <v>42101</v>
      </c>
      <c r="G744">
        <v>3</v>
      </c>
      <c r="H744">
        <v>117.61</v>
      </c>
    </row>
    <row r="745" spans="1:8" x14ac:dyDescent="0.3">
      <c r="A745">
        <v>10991</v>
      </c>
      <c r="B745" s="1" t="s">
        <v>286</v>
      </c>
      <c r="C745">
        <v>1</v>
      </c>
      <c r="D745" s="2">
        <v>42095</v>
      </c>
      <c r="E745" s="2">
        <v>42123</v>
      </c>
      <c r="F745" s="2">
        <v>42101</v>
      </c>
      <c r="G745">
        <v>1</v>
      </c>
      <c r="H745">
        <v>38.51</v>
      </c>
    </row>
    <row r="746" spans="1:8" x14ac:dyDescent="0.3">
      <c r="A746">
        <v>10992</v>
      </c>
      <c r="B746" s="1" t="s">
        <v>340</v>
      </c>
      <c r="C746">
        <v>1</v>
      </c>
      <c r="D746" s="2">
        <v>42095</v>
      </c>
      <c r="E746" s="2">
        <v>42123</v>
      </c>
      <c r="F746" s="2">
        <v>42097</v>
      </c>
      <c r="G746">
        <v>3</v>
      </c>
      <c r="H746">
        <v>4.2699999999999996</v>
      </c>
    </row>
    <row r="747" spans="1:8" x14ac:dyDescent="0.3">
      <c r="A747">
        <v>10993</v>
      </c>
      <c r="B747" s="1" t="s">
        <v>131</v>
      </c>
      <c r="C747">
        <v>7</v>
      </c>
      <c r="D747" s="2">
        <v>42095</v>
      </c>
      <c r="E747" s="2">
        <v>42123</v>
      </c>
      <c r="F747" s="2">
        <v>42104</v>
      </c>
      <c r="G747">
        <v>3</v>
      </c>
      <c r="H747">
        <v>8.81</v>
      </c>
    </row>
    <row r="748" spans="1:8" x14ac:dyDescent="0.3">
      <c r="A748">
        <v>10994</v>
      </c>
      <c r="B748" s="1" t="s">
        <v>361</v>
      </c>
      <c r="C748">
        <v>2</v>
      </c>
      <c r="D748" s="2">
        <v>42096</v>
      </c>
      <c r="E748" s="2">
        <v>42110</v>
      </c>
      <c r="F748" s="2">
        <v>42103</v>
      </c>
      <c r="G748">
        <v>3</v>
      </c>
      <c r="H748">
        <v>65.53</v>
      </c>
    </row>
    <row r="749" spans="1:8" x14ac:dyDescent="0.3">
      <c r="A749">
        <v>10995</v>
      </c>
      <c r="B749" s="1" t="s">
        <v>270</v>
      </c>
      <c r="C749">
        <v>1</v>
      </c>
      <c r="D749" s="2">
        <v>42096</v>
      </c>
      <c r="E749" s="2">
        <v>42124</v>
      </c>
      <c r="F749" s="2">
        <v>42100</v>
      </c>
      <c r="G749">
        <v>3</v>
      </c>
      <c r="H749">
        <v>46</v>
      </c>
    </row>
    <row r="750" spans="1:8" x14ac:dyDescent="0.3">
      <c r="A750">
        <v>10996</v>
      </c>
      <c r="B750" s="1" t="s">
        <v>286</v>
      </c>
      <c r="C750">
        <v>4</v>
      </c>
      <c r="D750" s="2">
        <v>42096</v>
      </c>
      <c r="E750" s="2">
        <v>42124</v>
      </c>
      <c r="F750" s="2">
        <v>42104</v>
      </c>
      <c r="G750">
        <v>2</v>
      </c>
      <c r="H750">
        <v>1.1200000000000001</v>
      </c>
    </row>
    <row r="751" spans="1:8" x14ac:dyDescent="0.3">
      <c r="A751">
        <v>10997</v>
      </c>
      <c r="B751" s="1" t="s">
        <v>223</v>
      </c>
      <c r="C751">
        <v>8</v>
      </c>
      <c r="D751" s="2">
        <v>42097</v>
      </c>
      <c r="E751" s="2">
        <v>42139</v>
      </c>
      <c r="F751" s="2">
        <v>42107</v>
      </c>
      <c r="G751">
        <v>2</v>
      </c>
      <c r="H751">
        <v>73.91</v>
      </c>
    </row>
    <row r="752" spans="1:8" x14ac:dyDescent="0.3">
      <c r="A752">
        <v>10998</v>
      </c>
      <c r="B752" s="1" t="s">
        <v>395</v>
      </c>
      <c r="C752">
        <v>8</v>
      </c>
      <c r="D752" s="2">
        <v>42097</v>
      </c>
      <c r="E752" s="2">
        <v>42111</v>
      </c>
      <c r="F752" s="2">
        <v>42111</v>
      </c>
      <c r="G752">
        <v>2</v>
      </c>
      <c r="H752">
        <v>20.309999999999999</v>
      </c>
    </row>
    <row r="753" spans="1:8" x14ac:dyDescent="0.3">
      <c r="A753">
        <v>10999</v>
      </c>
      <c r="B753" s="1" t="s">
        <v>262</v>
      </c>
      <c r="C753">
        <v>6</v>
      </c>
      <c r="D753" s="2">
        <v>42097</v>
      </c>
      <c r="E753" s="2">
        <v>42125</v>
      </c>
      <c r="F753" s="2">
        <v>42104</v>
      </c>
      <c r="G753">
        <v>2</v>
      </c>
      <c r="H753">
        <v>96.35</v>
      </c>
    </row>
    <row r="754" spans="1:8" x14ac:dyDescent="0.3">
      <c r="A754">
        <v>11000</v>
      </c>
      <c r="B754" s="1" t="s">
        <v>293</v>
      </c>
      <c r="C754">
        <v>2</v>
      </c>
      <c r="D754" s="2">
        <v>42100</v>
      </c>
      <c r="E754" s="2">
        <v>42128</v>
      </c>
      <c r="F754" s="2">
        <v>42108</v>
      </c>
      <c r="G754">
        <v>3</v>
      </c>
      <c r="H754">
        <v>55.12</v>
      </c>
    </row>
    <row r="755" spans="1:8" x14ac:dyDescent="0.3">
      <c r="A755">
        <v>11001</v>
      </c>
      <c r="B755" s="1" t="s">
        <v>131</v>
      </c>
      <c r="C755">
        <v>2</v>
      </c>
      <c r="D755" s="2">
        <v>42100</v>
      </c>
      <c r="E755" s="2">
        <v>42128</v>
      </c>
      <c r="F755" s="2">
        <v>42108</v>
      </c>
      <c r="G755">
        <v>2</v>
      </c>
      <c r="H755">
        <v>197.3</v>
      </c>
    </row>
    <row r="756" spans="1:8" x14ac:dyDescent="0.3">
      <c r="A756">
        <v>11002</v>
      </c>
      <c r="B756" s="1" t="s">
        <v>317</v>
      </c>
      <c r="C756">
        <v>4</v>
      </c>
      <c r="D756" s="2">
        <v>42100</v>
      </c>
      <c r="E756" s="2">
        <v>42128</v>
      </c>
      <c r="F756" s="2">
        <v>42110</v>
      </c>
      <c r="G756">
        <v>1</v>
      </c>
      <c r="H756">
        <v>141.16</v>
      </c>
    </row>
    <row r="757" spans="1:8" x14ac:dyDescent="0.3">
      <c r="A757">
        <v>11003</v>
      </c>
      <c r="B757" s="1" t="s">
        <v>343</v>
      </c>
      <c r="C757">
        <v>3</v>
      </c>
      <c r="D757" s="2">
        <v>42100</v>
      </c>
      <c r="E757" s="2">
        <v>42128</v>
      </c>
      <c r="F757" s="2">
        <v>42102</v>
      </c>
      <c r="G757">
        <v>3</v>
      </c>
      <c r="H757">
        <v>14.91</v>
      </c>
    </row>
    <row r="758" spans="1:8" x14ac:dyDescent="0.3">
      <c r="A758">
        <v>11004</v>
      </c>
      <c r="B758" s="1" t="s">
        <v>239</v>
      </c>
      <c r="C758">
        <v>3</v>
      </c>
      <c r="D758" s="2">
        <v>42101</v>
      </c>
      <c r="E758" s="2">
        <v>42129</v>
      </c>
      <c r="F758" s="2">
        <v>42114</v>
      </c>
      <c r="G758">
        <v>1</v>
      </c>
      <c r="H758">
        <v>44.84</v>
      </c>
    </row>
    <row r="759" spans="1:8" x14ac:dyDescent="0.3">
      <c r="A759">
        <v>11005</v>
      </c>
      <c r="B759" s="1" t="s">
        <v>390</v>
      </c>
      <c r="C759">
        <v>2</v>
      </c>
      <c r="D759" s="2">
        <v>42101</v>
      </c>
      <c r="E759" s="2">
        <v>42129</v>
      </c>
      <c r="F759" s="2">
        <v>42104</v>
      </c>
      <c r="G759">
        <v>1</v>
      </c>
      <c r="H759">
        <v>0.75</v>
      </c>
    </row>
    <row r="760" spans="1:8" x14ac:dyDescent="0.3">
      <c r="A760">
        <v>11006</v>
      </c>
      <c r="B760" s="1" t="s">
        <v>164</v>
      </c>
      <c r="C760">
        <v>3</v>
      </c>
      <c r="D760" s="2">
        <v>42101</v>
      </c>
      <c r="E760" s="2">
        <v>42129</v>
      </c>
      <c r="F760" s="2">
        <v>42109</v>
      </c>
      <c r="G760">
        <v>2</v>
      </c>
      <c r="H760">
        <v>25.19</v>
      </c>
    </row>
    <row r="761" spans="1:8" x14ac:dyDescent="0.3">
      <c r="A761">
        <v>11007</v>
      </c>
      <c r="B761" s="1" t="s">
        <v>277</v>
      </c>
      <c r="C761">
        <v>8</v>
      </c>
      <c r="D761" s="2">
        <v>42102</v>
      </c>
      <c r="E761" s="2">
        <v>42130</v>
      </c>
      <c r="F761" s="2">
        <v>42107</v>
      </c>
      <c r="G761">
        <v>2</v>
      </c>
      <c r="H761">
        <v>202.24</v>
      </c>
    </row>
    <row r="762" spans="1:8" x14ac:dyDescent="0.3">
      <c r="A762">
        <v>11008</v>
      </c>
      <c r="B762" s="1" t="s">
        <v>113</v>
      </c>
      <c r="C762">
        <v>7</v>
      </c>
      <c r="D762" s="2">
        <v>42102</v>
      </c>
      <c r="E762" s="2">
        <v>42130</v>
      </c>
      <c r="F762" s="2"/>
      <c r="G762">
        <v>3</v>
      </c>
      <c r="H762">
        <v>79.459999999999994</v>
      </c>
    </row>
    <row r="763" spans="1:8" x14ac:dyDescent="0.3">
      <c r="A763">
        <v>11009</v>
      </c>
      <c r="B763" s="1" t="s">
        <v>156</v>
      </c>
      <c r="C763">
        <v>2</v>
      </c>
      <c r="D763" s="2">
        <v>42102</v>
      </c>
      <c r="E763" s="2">
        <v>42130</v>
      </c>
      <c r="F763" s="2">
        <v>42104</v>
      </c>
      <c r="G763">
        <v>1</v>
      </c>
      <c r="H763">
        <v>59.11</v>
      </c>
    </row>
    <row r="764" spans="1:8" x14ac:dyDescent="0.3">
      <c r="A764">
        <v>11010</v>
      </c>
      <c r="B764" s="1" t="s">
        <v>298</v>
      </c>
      <c r="C764">
        <v>2</v>
      </c>
      <c r="D764" s="2">
        <v>42103</v>
      </c>
      <c r="E764" s="2">
        <v>42131</v>
      </c>
      <c r="F764" s="2">
        <v>42115</v>
      </c>
      <c r="G764">
        <v>2</v>
      </c>
      <c r="H764">
        <v>28.71</v>
      </c>
    </row>
    <row r="765" spans="1:8" x14ac:dyDescent="0.3">
      <c r="A765">
        <v>11011</v>
      </c>
      <c r="B765" s="1" t="s">
        <v>25</v>
      </c>
      <c r="C765">
        <v>3</v>
      </c>
      <c r="D765" s="2">
        <v>42103</v>
      </c>
      <c r="E765" s="2">
        <v>42131</v>
      </c>
      <c r="F765" s="2">
        <v>42107</v>
      </c>
      <c r="G765">
        <v>1</v>
      </c>
      <c r="H765">
        <v>1.21</v>
      </c>
    </row>
    <row r="766" spans="1:8" x14ac:dyDescent="0.3">
      <c r="A766">
        <v>11012</v>
      </c>
      <c r="B766" s="1" t="s">
        <v>135</v>
      </c>
      <c r="C766">
        <v>1</v>
      </c>
      <c r="D766" s="2">
        <v>42103</v>
      </c>
      <c r="E766" s="2">
        <v>42117</v>
      </c>
      <c r="F766" s="2">
        <v>42111</v>
      </c>
      <c r="G766">
        <v>3</v>
      </c>
      <c r="H766">
        <v>242.95</v>
      </c>
    </row>
    <row r="767" spans="1:8" x14ac:dyDescent="0.3">
      <c r="A767">
        <v>11013</v>
      </c>
      <c r="B767" s="1" t="s">
        <v>309</v>
      </c>
      <c r="C767">
        <v>2</v>
      </c>
      <c r="D767" s="2">
        <v>42103</v>
      </c>
      <c r="E767" s="2">
        <v>42131</v>
      </c>
      <c r="F767" s="2">
        <v>42104</v>
      </c>
      <c r="G767">
        <v>1</v>
      </c>
      <c r="H767">
        <v>32.99</v>
      </c>
    </row>
    <row r="768" spans="1:8" x14ac:dyDescent="0.3">
      <c r="A768">
        <v>11014</v>
      </c>
      <c r="B768" s="1" t="s">
        <v>227</v>
      </c>
      <c r="C768">
        <v>2</v>
      </c>
      <c r="D768" s="2">
        <v>42104</v>
      </c>
      <c r="E768" s="2">
        <v>42132</v>
      </c>
      <c r="F768" s="2">
        <v>42109</v>
      </c>
      <c r="G768">
        <v>3</v>
      </c>
      <c r="H768">
        <v>23.6</v>
      </c>
    </row>
    <row r="769" spans="1:8" x14ac:dyDescent="0.3">
      <c r="A769">
        <v>11015</v>
      </c>
      <c r="B769" s="1" t="s">
        <v>312</v>
      </c>
      <c r="C769">
        <v>2</v>
      </c>
      <c r="D769" s="2">
        <v>42104</v>
      </c>
      <c r="E769" s="2">
        <v>42118</v>
      </c>
      <c r="F769" s="2">
        <v>42114</v>
      </c>
      <c r="G769">
        <v>2</v>
      </c>
      <c r="H769">
        <v>4.62</v>
      </c>
    </row>
    <row r="770" spans="1:8" x14ac:dyDescent="0.3">
      <c r="A770">
        <v>11016</v>
      </c>
      <c r="B770" s="1" t="s">
        <v>40</v>
      </c>
      <c r="C770">
        <v>9</v>
      </c>
      <c r="D770" s="2">
        <v>42104</v>
      </c>
      <c r="E770" s="2">
        <v>42132</v>
      </c>
      <c r="F770" s="2">
        <v>42107</v>
      </c>
      <c r="G770">
        <v>2</v>
      </c>
      <c r="H770">
        <v>33.799999999999997</v>
      </c>
    </row>
    <row r="771" spans="1:8" x14ac:dyDescent="0.3">
      <c r="A771">
        <v>11017</v>
      </c>
      <c r="B771" s="1" t="s">
        <v>113</v>
      </c>
      <c r="C771">
        <v>9</v>
      </c>
      <c r="D771" s="2">
        <v>42107</v>
      </c>
      <c r="E771" s="2">
        <v>42135</v>
      </c>
      <c r="F771" s="2">
        <v>42114</v>
      </c>
      <c r="G771">
        <v>2</v>
      </c>
      <c r="H771">
        <v>754.26</v>
      </c>
    </row>
    <row r="772" spans="1:8" x14ac:dyDescent="0.3">
      <c r="A772">
        <v>11018</v>
      </c>
      <c r="B772" s="1" t="s">
        <v>231</v>
      </c>
      <c r="C772">
        <v>4</v>
      </c>
      <c r="D772" s="2">
        <v>42107</v>
      </c>
      <c r="E772" s="2">
        <v>42135</v>
      </c>
      <c r="F772" s="2">
        <v>42110</v>
      </c>
      <c r="G772">
        <v>2</v>
      </c>
      <c r="H772">
        <v>11.65</v>
      </c>
    </row>
    <row r="773" spans="1:8" x14ac:dyDescent="0.3">
      <c r="A773">
        <v>11019</v>
      </c>
      <c r="B773" s="1" t="s">
        <v>290</v>
      </c>
      <c r="C773">
        <v>6</v>
      </c>
      <c r="D773" s="2">
        <v>42107</v>
      </c>
      <c r="E773" s="2">
        <v>42135</v>
      </c>
      <c r="F773" s="2"/>
      <c r="G773">
        <v>3</v>
      </c>
      <c r="H773">
        <v>3.17</v>
      </c>
    </row>
    <row r="774" spans="1:8" x14ac:dyDescent="0.3">
      <c r="A774">
        <v>11020</v>
      </c>
      <c r="B774" s="1" t="s">
        <v>262</v>
      </c>
      <c r="C774">
        <v>2</v>
      </c>
      <c r="D774" s="2">
        <v>42108</v>
      </c>
      <c r="E774" s="2">
        <v>42136</v>
      </c>
      <c r="F774" s="2">
        <v>42110</v>
      </c>
      <c r="G774">
        <v>2</v>
      </c>
      <c r="H774">
        <v>43.3</v>
      </c>
    </row>
    <row r="775" spans="1:8" x14ac:dyDescent="0.3">
      <c r="A775">
        <v>11021</v>
      </c>
      <c r="B775" s="1" t="s">
        <v>286</v>
      </c>
      <c r="C775">
        <v>3</v>
      </c>
      <c r="D775" s="2">
        <v>42108</v>
      </c>
      <c r="E775" s="2">
        <v>42136</v>
      </c>
      <c r="F775" s="2">
        <v>42115</v>
      </c>
      <c r="G775">
        <v>1</v>
      </c>
      <c r="H775">
        <v>297.18</v>
      </c>
    </row>
    <row r="776" spans="1:8" x14ac:dyDescent="0.3">
      <c r="A776">
        <v>11022</v>
      </c>
      <c r="B776" s="1" t="s">
        <v>174</v>
      </c>
      <c r="C776">
        <v>9</v>
      </c>
      <c r="D776" s="2">
        <v>42108</v>
      </c>
      <c r="E776" s="2">
        <v>42136</v>
      </c>
      <c r="F776" s="2">
        <v>42128</v>
      </c>
      <c r="G776">
        <v>2</v>
      </c>
      <c r="H776">
        <v>6.27</v>
      </c>
    </row>
    <row r="777" spans="1:8" x14ac:dyDescent="0.3">
      <c r="A777">
        <v>11023</v>
      </c>
      <c r="B777" s="1" t="s">
        <v>76</v>
      </c>
      <c r="C777">
        <v>1</v>
      </c>
      <c r="D777" s="2">
        <v>42108</v>
      </c>
      <c r="E777" s="2">
        <v>42122</v>
      </c>
      <c r="F777" s="2">
        <v>42118</v>
      </c>
      <c r="G777">
        <v>2</v>
      </c>
      <c r="H777">
        <v>123.83</v>
      </c>
    </row>
    <row r="778" spans="1:8" x14ac:dyDescent="0.3">
      <c r="A778">
        <v>11024</v>
      </c>
      <c r="B778" s="1" t="s">
        <v>110</v>
      </c>
      <c r="C778">
        <v>4</v>
      </c>
      <c r="D778" s="2">
        <v>42109</v>
      </c>
      <c r="E778" s="2">
        <v>42137</v>
      </c>
      <c r="F778" s="2">
        <v>42114</v>
      </c>
      <c r="G778">
        <v>1</v>
      </c>
      <c r="H778">
        <v>74.36</v>
      </c>
    </row>
    <row r="779" spans="1:8" x14ac:dyDescent="0.3">
      <c r="A779">
        <v>11025</v>
      </c>
      <c r="B779" s="1" t="s">
        <v>377</v>
      </c>
      <c r="C779">
        <v>6</v>
      </c>
      <c r="D779" s="2">
        <v>42109</v>
      </c>
      <c r="E779" s="2">
        <v>42137</v>
      </c>
      <c r="F779" s="2">
        <v>42118</v>
      </c>
      <c r="G779">
        <v>3</v>
      </c>
      <c r="H779">
        <v>29.17</v>
      </c>
    </row>
    <row r="780" spans="1:8" x14ac:dyDescent="0.3">
      <c r="A780">
        <v>11026</v>
      </c>
      <c r="B780" s="1" t="s">
        <v>142</v>
      </c>
      <c r="C780">
        <v>4</v>
      </c>
      <c r="D780" s="2">
        <v>42109</v>
      </c>
      <c r="E780" s="2">
        <v>42137</v>
      </c>
      <c r="F780" s="2">
        <v>42122</v>
      </c>
      <c r="G780">
        <v>1</v>
      </c>
      <c r="H780">
        <v>47.09</v>
      </c>
    </row>
    <row r="781" spans="1:8" x14ac:dyDescent="0.3">
      <c r="A781">
        <v>11027</v>
      </c>
      <c r="B781" s="1" t="s">
        <v>70</v>
      </c>
      <c r="C781">
        <v>1</v>
      </c>
      <c r="D781" s="2">
        <v>42110</v>
      </c>
      <c r="E781" s="2">
        <v>42138</v>
      </c>
      <c r="F781" s="2">
        <v>42114</v>
      </c>
      <c r="G781">
        <v>1</v>
      </c>
      <c r="H781">
        <v>52.52</v>
      </c>
    </row>
    <row r="782" spans="1:8" x14ac:dyDescent="0.3">
      <c r="A782">
        <v>11028</v>
      </c>
      <c r="B782" s="1" t="s">
        <v>195</v>
      </c>
      <c r="C782">
        <v>2</v>
      </c>
      <c r="D782" s="2">
        <v>42110</v>
      </c>
      <c r="E782" s="2">
        <v>42138</v>
      </c>
      <c r="F782" s="2">
        <v>42116</v>
      </c>
      <c r="G782">
        <v>1</v>
      </c>
      <c r="H782">
        <v>29.59</v>
      </c>
    </row>
    <row r="783" spans="1:8" x14ac:dyDescent="0.3">
      <c r="A783">
        <v>11029</v>
      </c>
      <c r="B783" s="1" t="s">
        <v>88</v>
      </c>
      <c r="C783">
        <v>4</v>
      </c>
      <c r="D783" s="2">
        <v>42110</v>
      </c>
      <c r="E783" s="2">
        <v>42138</v>
      </c>
      <c r="F783" s="2">
        <v>42121</v>
      </c>
      <c r="G783">
        <v>1</v>
      </c>
      <c r="H783">
        <v>47.84</v>
      </c>
    </row>
    <row r="784" spans="1:8" x14ac:dyDescent="0.3">
      <c r="A784">
        <v>11030</v>
      </c>
      <c r="B784" s="1" t="s">
        <v>317</v>
      </c>
      <c r="C784">
        <v>7</v>
      </c>
      <c r="D784" s="2">
        <v>42111</v>
      </c>
      <c r="E784" s="2">
        <v>42139</v>
      </c>
      <c r="F784" s="2">
        <v>42121</v>
      </c>
      <c r="G784">
        <v>2</v>
      </c>
      <c r="H784">
        <v>830.75</v>
      </c>
    </row>
    <row r="785" spans="1:8" x14ac:dyDescent="0.3">
      <c r="A785">
        <v>11031</v>
      </c>
      <c r="B785" s="1" t="s">
        <v>317</v>
      </c>
      <c r="C785">
        <v>6</v>
      </c>
      <c r="D785" s="2">
        <v>42111</v>
      </c>
      <c r="E785" s="2">
        <v>42139</v>
      </c>
      <c r="F785" s="2">
        <v>42118</v>
      </c>
      <c r="G785">
        <v>2</v>
      </c>
      <c r="H785">
        <v>227.22</v>
      </c>
    </row>
    <row r="786" spans="1:8" x14ac:dyDescent="0.3">
      <c r="A786">
        <v>11032</v>
      </c>
      <c r="B786" s="1" t="s">
        <v>386</v>
      </c>
      <c r="C786">
        <v>2</v>
      </c>
      <c r="D786" s="2">
        <v>42111</v>
      </c>
      <c r="E786" s="2">
        <v>42139</v>
      </c>
      <c r="F786" s="2">
        <v>42117</v>
      </c>
      <c r="G786">
        <v>3</v>
      </c>
      <c r="H786">
        <v>606.19000000000005</v>
      </c>
    </row>
    <row r="787" spans="1:8" x14ac:dyDescent="0.3">
      <c r="A787">
        <v>11033</v>
      </c>
      <c r="B787" s="1" t="s">
        <v>305</v>
      </c>
      <c r="C787">
        <v>7</v>
      </c>
      <c r="D787" s="2">
        <v>42111</v>
      </c>
      <c r="E787" s="2">
        <v>42139</v>
      </c>
      <c r="F787" s="2">
        <v>42117</v>
      </c>
      <c r="G787">
        <v>3</v>
      </c>
      <c r="H787">
        <v>84.74</v>
      </c>
    </row>
    <row r="788" spans="1:8" x14ac:dyDescent="0.3">
      <c r="A788">
        <v>11034</v>
      </c>
      <c r="B788" s="1" t="s">
        <v>258</v>
      </c>
      <c r="C788">
        <v>8</v>
      </c>
      <c r="D788" s="2">
        <v>42114</v>
      </c>
      <c r="E788" s="2">
        <v>42156</v>
      </c>
      <c r="F788" s="2">
        <v>42121</v>
      </c>
      <c r="G788">
        <v>1</v>
      </c>
      <c r="H788">
        <v>40.32</v>
      </c>
    </row>
    <row r="789" spans="1:8" x14ac:dyDescent="0.3">
      <c r="A789">
        <v>11035</v>
      </c>
      <c r="B789" s="1" t="s">
        <v>336</v>
      </c>
      <c r="C789">
        <v>2</v>
      </c>
      <c r="D789" s="2">
        <v>42114</v>
      </c>
      <c r="E789" s="2">
        <v>42142</v>
      </c>
      <c r="F789" s="2">
        <v>42118</v>
      </c>
      <c r="G789">
        <v>2</v>
      </c>
      <c r="H789">
        <v>0.17</v>
      </c>
    </row>
    <row r="790" spans="1:8" x14ac:dyDescent="0.3">
      <c r="A790">
        <v>11036</v>
      </c>
      <c r="B790" s="1" t="s">
        <v>102</v>
      </c>
      <c r="C790">
        <v>8</v>
      </c>
      <c r="D790" s="2">
        <v>42114</v>
      </c>
      <c r="E790" s="2">
        <v>42142</v>
      </c>
      <c r="F790" s="2">
        <v>42116</v>
      </c>
      <c r="G790">
        <v>3</v>
      </c>
      <c r="H790">
        <v>149.47</v>
      </c>
    </row>
    <row r="791" spans="1:8" x14ac:dyDescent="0.3">
      <c r="A791">
        <v>11037</v>
      </c>
      <c r="B791" s="1" t="s">
        <v>156</v>
      </c>
      <c r="C791">
        <v>7</v>
      </c>
      <c r="D791" s="2">
        <v>42115</v>
      </c>
      <c r="E791" s="2">
        <v>42143</v>
      </c>
      <c r="F791" s="2">
        <v>42121</v>
      </c>
      <c r="G791">
        <v>1</v>
      </c>
      <c r="H791">
        <v>3.2</v>
      </c>
    </row>
    <row r="792" spans="1:8" x14ac:dyDescent="0.3">
      <c r="A792">
        <v>11038</v>
      </c>
      <c r="B792" s="1" t="s">
        <v>336</v>
      </c>
      <c r="C792">
        <v>1</v>
      </c>
      <c r="D792" s="2">
        <v>42115</v>
      </c>
      <c r="E792" s="2">
        <v>42143</v>
      </c>
      <c r="F792" s="2">
        <v>42124</v>
      </c>
      <c r="G792">
        <v>2</v>
      </c>
      <c r="H792">
        <v>29.59</v>
      </c>
    </row>
    <row r="793" spans="1:8" x14ac:dyDescent="0.3">
      <c r="A793">
        <v>11039</v>
      </c>
      <c r="B793" s="1" t="s">
        <v>227</v>
      </c>
      <c r="C793">
        <v>1</v>
      </c>
      <c r="D793" s="2">
        <v>42115</v>
      </c>
      <c r="E793" s="2">
        <v>42143</v>
      </c>
      <c r="F793" s="2"/>
      <c r="G793">
        <v>2</v>
      </c>
      <c r="H793">
        <v>65</v>
      </c>
    </row>
    <row r="794" spans="1:8" x14ac:dyDescent="0.3">
      <c r="A794">
        <v>11040</v>
      </c>
      <c r="B794" s="1" t="s">
        <v>164</v>
      </c>
      <c r="C794">
        <v>4</v>
      </c>
      <c r="D794" s="2">
        <v>42116</v>
      </c>
      <c r="E794" s="2">
        <v>42144</v>
      </c>
      <c r="F794" s="2"/>
      <c r="G794">
        <v>3</v>
      </c>
      <c r="H794">
        <v>18.84</v>
      </c>
    </row>
    <row r="795" spans="1:8" x14ac:dyDescent="0.3">
      <c r="A795">
        <v>11041</v>
      </c>
      <c r="B795" s="1" t="s">
        <v>88</v>
      </c>
      <c r="C795">
        <v>3</v>
      </c>
      <c r="D795" s="2">
        <v>42116</v>
      </c>
      <c r="E795" s="2">
        <v>42144</v>
      </c>
      <c r="F795" s="2">
        <v>42122</v>
      </c>
      <c r="G795">
        <v>2</v>
      </c>
      <c r="H795">
        <v>48.22</v>
      </c>
    </row>
    <row r="796" spans="1:8" x14ac:dyDescent="0.3">
      <c r="A796">
        <v>11042</v>
      </c>
      <c r="B796" s="1" t="s">
        <v>93</v>
      </c>
      <c r="C796">
        <v>2</v>
      </c>
      <c r="D796" s="2">
        <v>42116</v>
      </c>
      <c r="E796" s="2">
        <v>42130</v>
      </c>
      <c r="F796" s="2">
        <v>42125</v>
      </c>
      <c r="G796">
        <v>1</v>
      </c>
      <c r="H796">
        <v>29.99</v>
      </c>
    </row>
    <row r="797" spans="1:8" x14ac:dyDescent="0.3">
      <c r="A797">
        <v>11043</v>
      </c>
      <c r="B797" s="1" t="s">
        <v>329</v>
      </c>
      <c r="C797">
        <v>5</v>
      </c>
      <c r="D797" s="2">
        <v>42116</v>
      </c>
      <c r="E797" s="2">
        <v>42144</v>
      </c>
      <c r="F797" s="2">
        <v>42123</v>
      </c>
      <c r="G797">
        <v>2</v>
      </c>
      <c r="H797">
        <v>8.8000000000000007</v>
      </c>
    </row>
    <row r="798" spans="1:8" x14ac:dyDescent="0.3">
      <c r="A798">
        <v>11044</v>
      </c>
      <c r="B798" s="1" t="s">
        <v>395</v>
      </c>
      <c r="C798">
        <v>4</v>
      </c>
      <c r="D798" s="2">
        <v>42117</v>
      </c>
      <c r="E798" s="2">
        <v>42145</v>
      </c>
      <c r="F798" s="2">
        <v>42125</v>
      </c>
      <c r="G798">
        <v>1</v>
      </c>
      <c r="H798">
        <v>8.7200000000000006</v>
      </c>
    </row>
    <row r="799" spans="1:8" x14ac:dyDescent="0.3">
      <c r="A799">
        <v>11045</v>
      </c>
      <c r="B799" s="1" t="s">
        <v>70</v>
      </c>
      <c r="C799">
        <v>6</v>
      </c>
      <c r="D799" s="2">
        <v>42117</v>
      </c>
      <c r="E799" s="2">
        <v>42145</v>
      </c>
      <c r="F799" s="2"/>
      <c r="G799">
        <v>2</v>
      </c>
      <c r="H799">
        <v>70.58</v>
      </c>
    </row>
    <row r="800" spans="1:8" x14ac:dyDescent="0.3">
      <c r="A800">
        <v>11046</v>
      </c>
      <c r="B800" s="1" t="s">
        <v>373</v>
      </c>
      <c r="C800">
        <v>8</v>
      </c>
      <c r="D800" s="2">
        <v>42117</v>
      </c>
      <c r="E800" s="2">
        <v>42145</v>
      </c>
      <c r="F800" s="2">
        <v>42118</v>
      </c>
      <c r="G800">
        <v>2</v>
      </c>
      <c r="H800">
        <v>71.64</v>
      </c>
    </row>
    <row r="801" spans="1:8" x14ac:dyDescent="0.3">
      <c r="A801">
        <v>11047</v>
      </c>
      <c r="B801" s="1" t="s">
        <v>110</v>
      </c>
      <c r="C801">
        <v>7</v>
      </c>
      <c r="D801" s="2">
        <v>42118</v>
      </c>
      <c r="E801" s="2">
        <v>42146</v>
      </c>
      <c r="F801" s="2">
        <v>42125</v>
      </c>
      <c r="G801">
        <v>3</v>
      </c>
      <c r="H801">
        <v>46.62</v>
      </c>
    </row>
    <row r="802" spans="1:8" x14ac:dyDescent="0.3">
      <c r="A802">
        <v>11048</v>
      </c>
      <c r="B802" s="1" t="s">
        <v>70</v>
      </c>
      <c r="C802">
        <v>7</v>
      </c>
      <c r="D802" s="2">
        <v>42118</v>
      </c>
      <c r="E802" s="2">
        <v>42146</v>
      </c>
      <c r="F802" s="2">
        <v>42124</v>
      </c>
      <c r="G802">
        <v>3</v>
      </c>
      <c r="H802">
        <v>24.12</v>
      </c>
    </row>
    <row r="803" spans="1:8" x14ac:dyDescent="0.3">
      <c r="A803">
        <v>11049</v>
      </c>
      <c r="B803" s="1" t="s">
        <v>160</v>
      </c>
      <c r="C803">
        <v>3</v>
      </c>
      <c r="D803" s="2">
        <v>42118</v>
      </c>
      <c r="E803" s="2">
        <v>42146</v>
      </c>
      <c r="F803" s="2">
        <v>42128</v>
      </c>
      <c r="G803">
        <v>1</v>
      </c>
      <c r="H803">
        <v>8.34</v>
      </c>
    </row>
    <row r="804" spans="1:8" x14ac:dyDescent="0.3">
      <c r="A804">
        <v>11050</v>
      </c>
      <c r="B804" s="1" t="s">
        <v>131</v>
      </c>
      <c r="C804">
        <v>8</v>
      </c>
      <c r="D804" s="2">
        <v>42121</v>
      </c>
      <c r="E804" s="2">
        <v>42149</v>
      </c>
      <c r="F804" s="2">
        <v>42129</v>
      </c>
      <c r="G804">
        <v>2</v>
      </c>
      <c r="H804">
        <v>59.41</v>
      </c>
    </row>
    <row r="805" spans="1:8" x14ac:dyDescent="0.3">
      <c r="A805">
        <v>11051</v>
      </c>
      <c r="B805" s="1" t="s">
        <v>203</v>
      </c>
      <c r="C805">
        <v>7</v>
      </c>
      <c r="D805" s="2">
        <v>42121</v>
      </c>
      <c r="E805" s="2">
        <v>42149</v>
      </c>
      <c r="F805" s="2"/>
      <c r="G805">
        <v>3</v>
      </c>
      <c r="H805">
        <v>2.79</v>
      </c>
    </row>
    <row r="806" spans="1:8" x14ac:dyDescent="0.3">
      <c r="A806">
        <v>11052</v>
      </c>
      <c r="B806" s="1" t="s">
        <v>174</v>
      </c>
      <c r="C806">
        <v>3</v>
      </c>
      <c r="D806" s="2">
        <v>42121</v>
      </c>
      <c r="E806" s="2">
        <v>42149</v>
      </c>
      <c r="F806" s="2">
        <v>42125</v>
      </c>
      <c r="G806">
        <v>1</v>
      </c>
      <c r="H806">
        <v>67.260000000000005</v>
      </c>
    </row>
    <row r="807" spans="1:8" x14ac:dyDescent="0.3">
      <c r="A807">
        <v>11053</v>
      </c>
      <c r="B807" s="1" t="s">
        <v>273</v>
      </c>
      <c r="C807">
        <v>2</v>
      </c>
      <c r="D807" s="2">
        <v>42121</v>
      </c>
      <c r="E807" s="2">
        <v>42149</v>
      </c>
      <c r="F807" s="2">
        <v>42123</v>
      </c>
      <c r="G807">
        <v>2</v>
      </c>
      <c r="H807">
        <v>53.05</v>
      </c>
    </row>
    <row r="808" spans="1:8" x14ac:dyDescent="0.3">
      <c r="A808">
        <v>11054</v>
      </c>
      <c r="B808" s="1" t="s">
        <v>79</v>
      </c>
      <c r="C808">
        <v>8</v>
      </c>
      <c r="D808" s="2">
        <v>42122</v>
      </c>
      <c r="E808" s="2">
        <v>42150</v>
      </c>
      <c r="F808" s="2"/>
      <c r="G808">
        <v>1</v>
      </c>
      <c r="H808">
        <v>0.33</v>
      </c>
    </row>
    <row r="809" spans="1:8" x14ac:dyDescent="0.3">
      <c r="A809">
        <v>11055</v>
      </c>
      <c r="B809" s="1" t="s">
        <v>178</v>
      </c>
      <c r="C809">
        <v>7</v>
      </c>
      <c r="D809" s="2">
        <v>42122</v>
      </c>
      <c r="E809" s="2">
        <v>42150</v>
      </c>
      <c r="F809" s="2">
        <v>42129</v>
      </c>
      <c r="G809">
        <v>2</v>
      </c>
      <c r="H809">
        <v>120.92</v>
      </c>
    </row>
    <row r="810" spans="1:8" x14ac:dyDescent="0.3">
      <c r="A810">
        <v>11056</v>
      </c>
      <c r="B810" s="1" t="s">
        <v>110</v>
      </c>
      <c r="C810">
        <v>8</v>
      </c>
      <c r="D810" s="2">
        <v>42122</v>
      </c>
      <c r="E810" s="2">
        <v>42136</v>
      </c>
      <c r="F810" s="2">
        <v>42125</v>
      </c>
      <c r="G810">
        <v>2</v>
      </c>
      <c r="H810">
        <v>278.95999999999998</v>
      </c>
    </row>
    <row r="811" spans="1:8" x14ac:dyDescent="0.3">
      <c r="A811">
        <v>11057</v>
      </c>
      <c r="B811" s="1" t="s">
        <v>252</v>
      </c>
      <c r="C811">
        <v>3</v>
      </c>
      <c r="D811" s="2">
        <v>42123</v>
      </c>
      <c r="E811" s="2">
        <v>42151</v>
      </c>
      <c r="F811" s="2">
        <v>42125</v>
      </c>
      <c r="G811">
        <v>3</v>
      </c>
      <c r="H811">
        <v>4.13</v>
      </c>
    </row>
    <row r="812" spans="1:8" x14ac:dyDescent="0.3">
      <c r="A812">
        <v>11058</v>
      </c>
      <c r="B812" s="1" t="s">
        <v>51</v>
      </c>
      <c r="C812">
        <v>9</v>
      </c>
      <c r="D812" s="2">
        <v>42123</v>
      </c>
      <c r="E812" s="2">
        <v>42151</v>
      </c>
      <c r="F812" s="2"/>
      <c r="G812">
        <v>3</v>
      </c>
      <c r="H812">
        <v>31.14</v>
      </c>
    </row>
    <row r="813" spans="1:8" x14ac:dyDescent="0.3">
      <c r="A813">
        <v>11059</v>
      </c>
      <c r="B813" s="1" t="s">
        <v>302</v>
      </c>
      <c r="C813">
        <v>2</v>
      </c>
      <c r="D813" s="2">
        <v>42123</v>
      </c>
      <c r="E813" s="2">
        <v>42165</v>
      </c>
      <c r="F813" s="2"/>
      <c r="G813">
        <v>2</v>
      </c>
      <c r="H813">
        <v>85.8</v>
      </c>
    </row>
    <row r="814" spans="1:8" x14ac:dyDescent="0.3">
      <c r="A814">
        <v>11060</v>
      </c>
      <c r="B814" s="1" t="s">
        <v>142</v>
      </c>
      <c r="C814">
        <v>2</v>
      </c>
      <c r="D814" s="2">
        <v>42124</v>
      </c>
      <c r="E814" s="2">
        <v>42152</v>
      </c>
      <c r="F814" s="2">
        <v>42128</v>
      </c>
      <c r="G814">
        <v>2</v>
      </c>
      <c r="H814">
        <v>10.98</v>
      </c>
    </row>
    <row r="815" spans="1:8" x14ac:dyDescent="0.3">
      <c r="A815">
        <v>11061</v>
      </c>
      <c r="B815" s="1" t="s">
        <v>164</v>
      </c>
      <c r="C815">
        <v>4</v>
      </c>
      <c r="D815" s="2">
        <v>42124</v>
      </c>
      <c r="E815" s="2">
        <v>42166</v>
      </c>
      <c r="F815" s="2"/>
      <c r="G815">
        <v>3</v>
      </c>
      <c r="H815">
        <v>14.01</v>
      </c>
    </row>
    <row r="816" spans="1:8" x14ac:dyDescent="0.3">
      <c r="A816">
        <v>11062</v>
      </c>
      <c r="B816" s="1" t="s">
        <v>298</v>
      </c>
      <c r="C816">
        <v>4</v>
      </c>
      <c r="D816" s="2">
        <v>42124</v>
      </c>
      <c r="E816" s="2">
        <v>42152</v>
      </c>
      <c r="F816" s="2"/>
      <c r="G816">
        <v>2</v>
      </c>
      <c r="H816">
        <v>29.93</v>
      </c>
    </row>
    <row r="817" spans="1:8" x14ac:dyDescent="0.3">
      <c r="A817">
        <v>11063</v>
      </c>
      <c r="B817" s="1" t="s">
        <v>186</v>
      </c>
      <c r="C817">
        <v>3</v>
      </c>
      <c r="D817" s="2">
        <v>42124</v>
      </c>
      <c r="E817" s="2">
        <v>42152</v>
      </c>
      <c r="F817" s="2">
        <v>42130</v>
      </c>
      <c r="G817">
        <v>2</v>
      </c>
      <c r="H817">
        <v>81.73</v>
      </c>
    </row>
    <row r="818" spans="1:8" x14ac:dyDescent="0.3">
      <c r="A818">
        <v>11064</v>
      </c>
      <c r="B818" s="1" t="s">
        <v>317</v>
      </c>
      <c r="C818">
        <v>1</v>
      </c>
      <c r="D818" s="2">
        <v>42125</v>
      </c>
      <c r="E818" s="2">
        <v>42153</v>
      </c>
      <c r="F818" s="2">
        <v>42128</v>
      </c>
      <c r="G818">
        <v>1</v>
      </c>
      <c r="H818">
        <v>30.09</v>
      </c>
    </row>
    <row r="819" spans="1:8" x14ac:dyDescent="0.3">
      <c r="A819">
        <v>11065</v>
      </c>
      <c r="B819" s="1" t="s">
        <v>223</v>
      </c>
      <c r="C819">
        <v>8</v>
      </c>
      <c r="D819" s="2">
        <v>42125</v>
      </c>
      <c r="E819" s="2">
        <v>42153</v>
      </c>
      <c r="F819" s="2"/>
      <c r="G819">
        <v>1</v>
      </c>
      <c r="H819">
        <v>12.91</v>
      </c>
    </row>
    <row r="820" spans="1:8" x14ac:dyDescent="0.3">
      <c r="A820">
        <v>11066</v>
      </c>
      <c r="B820" s="1" t="s">
        <v>386</v>
      </c>
      <c r="C820">
        <v>7</v>
      </c>
      <c r="D820" s="2">
        <v>42125</v>
      </c>
      <c r="E820" s="2">
        <v>42153</v>
      </c>
      <c r="F820" s="2">
        <v>42128</v>
      </c>
      <c r="G820">
        <v>2</v>
      </c>
      <c r="H820">
        <v>44.72</v>
      </c>
    </row>
    <row r="821" spans="1:8" x14ac:dyDescent="0.3">
      <c r="A821">
        <v>11067</v>
      </c>
      <c r="B821" s="1" t="s">
        <v>102</v>
      </c>
      <c r="C821">
        <v>1</v>
      </c>
      <c r="D821" s="2">
        <v>42128</v>
      </c>
      <c r="E821" s="2">
        <v>42142</v>
      </c>
      <c r="F821" s="2">
        <v>42130</v>
      </c>
      <c r="G821">
        <v>2</v>
      </c>
      <c r="H821">
        <v>7.98</v>
      </c>
    </row>
    <row r="822" spans="1:8" x14ac:dyDescent="0.3">
      <c r="A822">
        <v>11068</v>
      </c>
      <c r="B822" s="1" t="s">
        <v>283</v>
      </c>
      <c r="C822">
        <v>8</v>
      </c>
      <c r="D822" s="2">
        <v>42128</v>
      </c>
      <c r="E822" s="2">
        <v>42156</v>
      </c>
      <c r="F822" s="2"/>
      <c r="G822">
        <v>2</v>
      </c>
      <c r="H822">
        <v>81.75</v>
      </c>
    </row>
    <row r="823" spans="1:8" x14ac:dyDescent="0.3">
      <c r="A823">
        <v>11069</v>
      </c>
      <c r="B823" s="1" t="s">
        <v>351</v>
      </c>
      <c r="C823">
        <v>1</v>
      </c>
      <c r="D823" s="2">
        <v>42128</v>
      </c>
      <c r="E823" s="2">
        <v>42156</v>
      </c>
      <c r="F823" s="2">
        <v>42130</v>
      </c>
      <c r="G823">
        <v>2</v>
      </c>
      <c r="H823">
        <v>15.67</v>
      </c>
    </row>
    <row r="824" spans="1:8" x14ac:dyDescent="0.3">
      <c r="A824">
        <v>11070</v>
      </c>
      <c r="B824" s="1" t="s">
        <v>215</v>
      </c>
      <c r="C824">
        <v>2</v>
      </c>
      <c r="D824" s="2">
        <v>42129</v>
      </c>
      <c r="E824" s="2">
        <v>42157</v>
      </c>
      <c r="F824" s="2"/>
      <c r="G824">
        <v>1</v>
      </c>
      <c r="H824">
        <v>136</v>
      </c>
    </row>
    <row r="825" spans="1:8" x14ac:dyDescent="0.3">
      <c r="A825">
        <v>11071</v>
      </c>
      <c r="B825" s="1" t="s">
        <v>223</v>
      </c>
      <c r="C825">
        <v>1</v>
      </c>
      <c r="D825" s="2">
        <v>42129</v>
      </c>
      <c r="E825" s="2">
        <v>42157</v>
      </c>
      <c r="F825" s="2"/>
      <c r="G825">
        <v>1</v>
      </c>
      <c r="H825">
        <v>0.93</v>
      </c>
    </row>
    <row r="826" spans="1:8" x14ac:dyDescent="0.3">
      <c r="A826">
        <v>11072</v>
      </c>
      <c r="B826" s="1" t="s">
        <v>113</v>
      </c>
      <c r="C826">
        <v>4</v>
      </c>
      <c r="D826" s="2">
        <v>42129</v>
      </c>
      <c r="E826" s="2">
        <v>42157</v>
      </c>
      <c r="F826" s="2"/>
      <c r="G826">
        <v>2</v>
      </c>
      <c r="H826">
        <v>258.64</v>
      </c>
    </row>
    <row r="827" spans="1:8" x14ac:dyDescent="0.3">
      <c r="A827">
        <v>11073</v>
      </c>
      <c r="B827" s="1" t="s">
        <v>270</v>
      </c>
      <c r="C827">
        <v>2</v>
      </c>
      <c r="D827" s="2">
        <v>42129</v>
      </c>
      <c r="E827" s="2">
        <v>42157</v>
      </c>
      <c r="F827" s="2"/>
      <c r="G827">
        <v>2</v>
      </c>
      <c r="H827">
        <v>24.95</v>
      </c>
    </row>
    <row r="828" spans="1:8" x14ac:dyDescent="0.3">
      <c r="A828">
        <v>11074</v>
      </c>
      <c r="B828" s="1" t="s">
        <v>324</v>
      </c>
      <c r="C828">
        <v>7</v>
      </c>
      <c r="D828" s="2">
        <v>42130</v>
      </c>
      <c r="E828" s="2">
        <v>42158</v>
      </c>
      <c r="F828" s="2"/>
      <c r="G828">
        <v>2</v>
      </c>
      <c r="H828">
        <v>18.440000000000001</v>
      </c>
    </row>
    <row r="829" spans="1:8" x14ac:dyDescent="0.3">
      <c r="A829">
        <v>11075</v>
      </c>
      <c r="B829" s="1" t="s">
        <v>305</v>
      </c>
      <c r="C829">
        <v>8</v>
      </c>
      <c r="D829" s="2">
        <v>42130</v>
      </c>
      <c r="E829" s="2">
        <v>42158</v>
      </c>
      <c r="F829" s="2"/>
      <c r="G829">
        <v>2</v>
      </c>
      <c r="H829">
        <v>6.19</v>
      </c>
    </row>
    <row r="830" spans="1:8" x14ac:dyDescent="0.3">
      <c r="A830">
        <v>11076</v>
      </c>
      <c r="B830" s="1" t="s">
        <v>66</v>
      </c>
      <c r="C830">
        <v>4</v>
      </c>
      <c r="D830" s="2">
        <v>42130</v>
      </c>
      <c r="E830" s="2">
        <v>42158</v>
      </c>
      <c r="F830" s="2"/>
      <c r="G830">
        <v>2</v>
      </c>
      <c r="H830">
        <v>38.28</v>
      </c>
    </row>
    <row r="831" spans="1:8" x14ac:dyDescent="0.3">
      <c r="A831">
        <v>11077</v>
      </c>
      <c r="B831" s="1" t="s">
        <v>293</v>
      </c>
      <c r="C831">
        <v>1</v>
      </c>
      <c r="D831" s="2">
        <v>42130</v>
      </c>
      <c r="E831" s="2">
        <v>42158</v>
      </c>
      <c r="F831" s="2"/>
      <c r="G831">
        <v>2</v>
      </c>
      <c r="H831">
        <v>8.5299999999999994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90A62-3F46-44CD-921C-9314BC7175F2}">
  <dimension ref="A1:F2156"/>
  <sheetViews>
    <sheetView workbookViewId="0">
      <selection activeCell="J8" sqref="J8"/>
    </sheetView>
  </sheetViews>
  <sheetFormatPr defaultRowHeight="14.4" x14ac:dyDescent="0.3"/>
  <cols>
    <col min="1" max="1" width="9.5546875" bestFit="1" customWidth="1"/>
    <col min="2" max="2" width="11.6640625" bestFit="1" customWidth="1"/>
    <col min="3" max="3" width="10.6640625" bestFit="1" customWidth="1"/>
    <col min="4" max="4" width="10.33203125" bestFit="1" customWidth="1"/>
    <col min="5" max="5" width="10.44140625" bestFit="1" customWidth="1"/>
    <col min="6" max="6" width="11.5546875" bestFit="1" customWidth="1"/>
  </cols>
  <sheetData>
    <row r="1" spans="1:6" x14ac:dyDescent="0.3">
      <c r="A1" t="s">
        <v>415</v>
      </c>
      <c r="B1" t="s">
        <v>416</v>
      </c>
      <c r="C1" t="s">
        <v>417</v>
      </c>
      <c r="D1" t="s">
        <v>418</v>
      </c>
      <c r="E1" t="s">
        <v>419</v>
      </c>
      <c r="F1" t="s">
        <v>585</v>
      </c>
    </row>
    <row r="2" spans="1:6" x14ac:dyDescent="0.3">
      <c r="A2">
        <v>10248</v>
      </c>
      <c r="B2">
        <v>11</v>
      </c>
      <c r="C2">
        <v>14</v>
      </c>
      <c r="D2">
        <v>12</v>
      </c>
      <c r="E2">
        <v>0</v>
      </c>
      <c r="F2">
        <v>168</v>
      </c>
    </row>
    <row r="3" spans="1:6" x14ac:dyDescent="0.3">
      <c r="A3">
        <v>10248</v>
      </c>
      <c r="B3">
        <v>42</v>
      </c>
      <c r="C3">
        <v>9.8000000000000007</v>
      </c>
      <c r="D3">
        <v>10</v>
      </c>
      <c r="E3">
        <v>0</v>
      </c>
      <c r="F3">
        <v>98</v>
      </c>
    </row>
    <row r="4" spans="1:6" x14ac:dyDescent="0.3">
      <c r="A4">
        <v>10248</v>
      </c>
      <c r="B4">
        <v>72</v>
      </c>
      <c r="C4">
        <v>34.799999999999997</v>
      </c>
      <c r="D4">
        <v>5</v>
      </c>
      <c r="E4">
        <v>0</v>
      </c>
      <c r="F4">
        <v>174</v>
      </c>
    </row>
    <row r="5" spans="1:6" x14ac:dyDescent="0.3">
      <c r="A5">
        <v>10249</v>
      </c>
      <c r="B5">
        <v>14</v>
      </c>
      <c r="C5">
        <v>18.600000000000001</v>
      </c>
      <c r="D5">
        <v>9</v>
      </c>
      <c r="E5">
        <v>0</v>
      </c>
      <c r="F5">
        <v>167.4</v>
      </c>
    </row>
    <row r="6" spans="1:6" x14ac:dyDescent="0.3">
      <c r="A6">
        <v>10249</v>
      </c>
      <c r="B6">
        <v>51</v>
      </c>
      <c r="C6">
        <v>42.4</v>
      </c>
      <c r="D6">
        <v>40</v>
      </c>
      <c r="E6">
        <v>0</v>
      </c>
      <c r="F6">
        <v>1696</v>
      </c>
    </row>
    <row r="7" spans="1:6" x14ac:dyDescent="0.3">
      <c r="A7">
        <v>10250</v>
      </c>
      <c r="B7">
        <v>41</v>
      </c>
      <c r="C7">
        <v>7.7</v>
      </c>
      <c r="D7">
        <v>10</v>
      </c>
      <c r="E7">
        <v>0</v>
      </c>
      <c r="F7">
        <v>77</v>
      </c>
    </row>
    <row r="8" spans="1:6" x14ac:dyDescent="0.3">
      <c r="A8">
        <v>10250</v>
      </c>
      <c r="B8">
        <v>51</v>
      </c>
      <c r="C8">
        <v>42.4</v>
      </c>
      <c r="D8">
        <v>35</v>
      </c>
      <c r="E8">
        <v>0.15</v>
      </c>
      <c r="F8">
        <v>1484</v>
      </c>
    </row>
    <row r="9" spans="1:6" x14ac:dyDescent="0.3">
      <c r="A9">
        <v>10250</v>
      </c>
      <c r="B9">
        <v>65</v>
      </c>
      <c r="C9">
        <v>16.8</v>
      </c>
      <c r="D9">
        <v>15</v>
      </c>
      <c r="E9">
        <v>0.15</v>
      </c>
      <c r="F9">
        <v>252</v>
      </c>
    </row>
    <row r="10" spans="1:6" x14ac:dyDescent="0.3">
      <c r="A10">
        <v>10251</v>
      </c>
      <c r="B10">
        <v>22</v>
      </c>
      <c r="C10">
        <v>16.8</v>
      </c>
      <c r="D10">
        <v>6</v>
      </c>
      <c r="E10">
        <v>0.05</v>
      </c>
      <c r="F10">
        <v>100.8</v>
      </c>
    </row>
    <row r="11" spans="1:6" x14ac:dyDescent="0.3">
      <c r="A11">
        <v>10251</v>
      </c>
      <c r="B11">
        <v>57</v>
      </c>
      <c r="C11">
        <v>15.6</v>
      </c>
      <c r="D11">
        <v>15</v>
      </c>
      <c r="E11">
        <v>0.05</v>
      </c>
      <c r="F11">
        <v>234</v>
      </c>
    </row>
    <row r="12" spans="1:6" x14ac:dyDescent="0.3">
      <c r="A12">
        <v>10251</v>
      </c>
      <c r="B12">
        <v>65</v>
      </c>
      <c r="C12">
        <v>16.8</v>
      </c>
      <c r="D12">
        <v>20</v>
      </c>
      <c r="E12">
        <v>0</v>
      </c>
      <c r="F12">
        <v>336</v>
      </c>
    </row>
    <row r="13" spans="1:6" x14ac:dyDescent="0.3">
      <c r="A13">
        <v>10252</v>
      </c>
      <c r="B13">
        <v>20</v>
      </c>
      <c r="C13">
        <v>64.8</v>
      </c>
      <c r="D13">
        <v>40</v>
      </c>
      <c r="E13">
        <v>0.05</v>
      </c>
      <c r="F13">
        <v>2592</v>
      </c>
    </row>
    <row r="14" spans="1:6" x14ac:dyDescent="0.3">
      <c r="A14">
        <v>10252</v>
      </c>
      <c r="B14">
        <v>33</v>
      </c>
      <c r="C14">
        <v>2</v>
      </c>
      <c r="D14">
        <v>25</v>
      </c>
      <c r="E14">
        <v>0.05</v>
      </c>
      <c r="F14">
        <v>50</v>
      </c>
    </row>
    <row r="15" spans="1:6" x14ac:dyDescent="0.3">
      <c r="A15">
        <v>10252</v>
      </c>
      <c r="B15">
        <v>60</v>
      </c>
      <c r="C15">
        <v>27.2</v>
      </c>
      <c r="D15">
        <v>40</v>
      </c>
      <c r="E15">
        <v>0</v>
      </c>
      <c r="F15">
        <v>1088</v>
      </c>
    </row>
    <row r="16" spans="1:6" x14ac:dyDescent="0.3">
      <c r="A16">
        <v>10253</v>
      </c>
      <c r="B16">
        <v>31</v>
      </c>
      <c r="C16">
        <v>10</v>
      </c>
      <c r="D16">
        <v>20</v>
      </c>
      <c r="E16">
        <v>0</v>
      </c>
      <c r="F16">
        <v>200</v>
      </c>
    </row>
    <row r="17" spans="1:6" x14ac:dyDescent="0.3">
      <c r="A17">
        <v>10253</v>
      </c>
      <c r="B17">
        <v>39</v>
      </c>
      <c r="C17">
        <v>14.4</v>
      </c>
      <c r="D17">
        <v>42</v>
      </c>
      <c r="E17">
        <v>0</v>
      </c>
      <c r="F17">
        <v>604.79999999999995</v>
      </c>
    </row>
    <row r="18" spans="1:6" x14ac:dyDescent="0.3">
      <c r="A18">
        <v>10253</v>
      </c>
      <c r="B18">
        <v>49</v>
      </c>
      <c r="C18">
        <v>16</v>
      </c>
      <c r="D18">
        <v>40</v>
      </c>
      <c r="E18">
        <v>0</v>
      </c>
      <c r="F18">
        <v>640</v>
      </c>
    </row>
    <row r="19" spans="1:6" x14ac:dyDescent="0.3">
      <c r="A19">
        <v>10254</v>
      </c>
      <c r="B19">
        <v>24</v>
      </c>
      <c r="C19">
        <v>3.6</v>
      </c>
      <c r="D19">
        <v>15</v>
      </c>
      <c r="E19">
        <v>0.15</v>
      </c>
      <c r="F19">
        <v>54</v>
      </c>
    </row>
    <row r="20" spans="1:6" x14ac:dyDescent="0.3">
      <c r="A20">
        <v>10254</v>
      </c>
      <c r="B20">
        <v>55</v>
      </c>
      <c r="C20">
        <v>19.2</v>
      </c>
      <c r="D20">
        <v>21</v>
      </c>
      <c r="E20">
        <v>0.15</v>
      </c>
      <c r="F20">
        <v>403.2</v>
      </c>
    </row>
    <row r="21" spans="1:6" x14ac:dyDescent="0.3">
      <c r="A21">
        <v>10254</v>
      </c>
      <c r="B21">
        <v>74</v>
      </c>
      <c r="C21">
        <v>8</v>
      </c>
      <c r="D21">
        <v>21</v>
      </c>
      <c r="E21">
        <v>0</v>
      </c>
      <c r="F21">
        <v>168</v>
      </c>
    </row>
    <row r="22" spans="1:6" x14ac:dyDescent="0.3">
      <c r="A22">
        <v>10255</v>
      </c>
      <c r="B22">
        <v>2</v>
      </c>
      <c r="C22">
        <v>15.2</v>
      </c>
      <c r="D22">
        <v>20</v>
      </c>
      <c r="E22">
        <v>0</v>
      </c>
      <c r="F22">
        <v>304</v>
      </c>
    </row>
    <row r="23" spans="1:6" x14ac:dyDescent="0.3">
      <c r="A23">
        <v>10255</v>
      </c>
      <c r="B23">
        <v>16</v>
      </c>
      <c r="C23">
        <v>13.9</v>
      </c>
      <c r="D23">
        <v>35</v>
      </c>
      <c r="E23">
        <v>0</v>
      </c>
      <c r="F23">
        <v>486.5</v>
      </c>
    </row>
    <row r="24" spans="1:6" x14ac:dyDescent="0.3">
      <c r="A24">
        <v>10255</v>
      </c>
      <c r="B24">
        <v>36</v>
      </c>
      <c r="C24">
        <v>15.2</v>
      </c>
      <c r="D24">
        <v>25</v>
      </c>
      <c r="E24">
        <v>0</v>
      </c>
      <c r="F24">
        <v>380</v>
      </c>
    </row>
    <row r="25" spans="1:6" x14ac:dyDescent="0.3">
      <c r="A25">
        <v>10255</v>
      </c>
      <c r="B25">
        <v>59</v>
      </c>
      <c r="C25">
        <v>44</v>
      </c>
      <c r="D25">
        <v>30</v>
      </c>
      <c r="E25">
        <v>0</v>
      </c>
      <c r="F25">
        <v>1320</v>
      </c>
    </row>
    <row r="26" spans="1:6" x14ac:dyDescent="0.3">
      <c r="A26">
        <v>10256</v>
      </c>
      <c r="B26">
        <v>53</v>
      </c>
      <c r="C26">
        <v>26.2</v>
      </c>
      <c r="D26">
        <v>15</v>
      </c>
      <c r="E26">
        <v>0</v>
      </c>
      <c r="F26">
        <v>393</v>
      </c>
    </row>
    <row r="27" spans="1:6" x14ac:dyDescent="0.3">
      <c r="A27">
        <v>10256</v>
      </c>
      <c r="B27">
        <v>77</v>
      </c>
      <c r="C27">
        <v>10.4</v>
      </c>
      <c r="D27">
        <v>12</v>
      </c>
      <c r="E27">
        <v>0</v>
      </c>
      <c r="F27">
        <v>124.8</v>
      </c>
    </row>
    <row r="28" spans="1:6" x14ac:dyDescent="0.3">
      <c r="A28">
        <v>10257</v>
      </c>
      <c r="B28">
        <v>27</v>
      </c>
      <c r="C28">
        <v>35.1</v>
      </c>
      <c r="D28">
        <v>25</v>
      </c>
      <c r="E28">
        <v>0</v>
      </c>
      <c r="F28">
        <v>877.5</v>
      </c>
    </row>
    <row r="29" spans="1:6" x14ac:dyDescent="0.3">
      <c r="A29">
        <v>10257</v>
      </c>
      <c r="B29">
        <v>39</v>
      </c>
      <c r="C29">
        <v>14.4</v>
      </c>
      <c r="D29">
        <v>6</v>
      </c>
      <c r="E29">
        <v>0</v>
      </c>
      <c r="F29">
        <v>86.4</v>
      </c>
    </row>
    <row r="30" spans="1:6" x14ac:dyDescent="0.3">
      <c r="A30">
        <v>10257</v>
      </c>
      <c r="B30">
        <v>77</v>
      </c>
      <c r="C30">
        <v>10.4</v>
      </c>
      <c r="D30">
        <v>15</v>
      </c>
      <c r="E30">
        <v>0</v>
      </c>
      <c r="F30">
        <v>156</v>
      </c>
    </row>
    <row r="31" spans="1:6" x14ac:dyDescent="0.3">
      <c r="A31">
        <v>10258</v>
      </c>
      <c r="B31">
        <v>2</v>
      </c>
      <c r="C31">
        <v>15.2</v>
      </c>
      <c r="D31">
        <v>50</v>
      </c>
      <c r="E31">
        <v>0.2</v>
      </c>
      <c r="F31">
        <v>760</v>
      </c>
    </row>
    <row r="32" spans="1:6" x14ac:dyDescent="0.3">
      <c r="A32">
        <v>10258</v>
      </c>
      <c r="B32">
        <v>5</v>
      </c>
      <c r="C32">
        <v>17</v>
      </c>
      <c r="D32">
        <v>65</v>
      </c>
      <c r="E32">
        <v>0.2</v>
      </c>
      <c r="F32">
        <v>1105</v>
      </c>
    </row>
    <row r="33" spans="1:6" x14ac:dyDescent="0.3">
      <c r="A33">
        <v>10258</v>
      </c>
      <c r="B33">
        <v>32</v>
      </c>
      <c r="C33">
        <v>25.6</v>
      </c>
      <c r="D33">
        <v>6</v>
      </c>
      <c r="E33">
        <v>0.2</v>
      </c>
      <c r="F33">
        <v>153.6</v>
      </c>
    </row>
    <row r="34" spans="1:6" x14ac:dyDescent="0.3">
      <c r="A34">
        <v>10259</v>
      </c>
      <c r="B34">
        <v>21</v>
      </c>
      <c r="C34">
        <v>8</v>
      </c>
      <c r="D34">
        <v>10</v>
      </c>
      <c r="E34">
        <v>0</v>
      </c>
      <c r="F34">
        <v>80</v>
      </c>
    </row>
    <row r="35" spans="1:6" x14ac:dyDescent="0.3">
      <c r="A35">
        <v>10259</v>
      </c>
      <c r="B35">
        <v>37</v>
      </c>
      <c r="C35">
        <v>20.8</v>
      </c>
      <c r="D35">
        <v>1</v>
      </c>
      <c r="E35">
        <v>0</v>
      </c>
      <c r="F35">
        <v>20.8</v>
      </c>
    </row>
    <row r="36" spans="1:6" x14ac:dyDescent="0.3">
      <c r="A36">
        <v>10260</v>
      </c>
      <c r="B36">
        <v>41</v>
      </c>
      <c r="C36">
        <v>7.7</v>
      </c>
      <c r="D36">
        <v>16</v>
      </c>
      <c r="E36">
        <v>0.25</v>
      </c>
      <c r="F36">
        <v>123.2</v>
      </c>
    </row>
    <row r="37" spans="1:6" x14ac:dyDescent="0.3">
      <c r="A37">
        <v>10260</v>
      </c>
      <c r="B37">
        <v>57</v>
      </c>
      <c r="C37">
        <v>15.6</v>
      </c>
      <c r="D37">
        <v>50</v>
      </c>
      <c r="E37">
        <v>0</v>
      </c>
      <c r="F37">
        <v>780</v>
      </c>
    </row>
    <row r="38" spans="1:6" x14ac:dyDescent="0.3">
      <c r="A38">
        <v>10260</v>
      </c>
      <c r="B38">
        <v>62</v>
      </c>
      <c r="C38">
        <v>39.4</v>
      </c>
      <c r="D38">
        <v>15</v>
      </c>
      <c r="E38">
        <v>0.25</v>
      </c>
      <c r="F38">
        <v>591</v>
      </c>
    </row>
    <row r="39" spans="1:6" x14ac:dyDescent="0.3">
      <c r="A39">
        <v>10260</v>
      </c>
      <c r="B39">
        <v>70</v>
      </c>
      <c r="C39">
        <v>12</v>
      </c>
      <c r="D39">
        <v>21</v>
      </c>
      <c r="E39">
        <v>0.25</v>
      </c>
      <c r="F39">
        <v>252</v>
      </c>
    </row>
    <row r="40" spans="1:6" x14ac:dyDescent="0.3">
      <c r="A40">
        <v>10261</v>
      </c>
      <c r="B40">
        <v>21</v>
      </c>
      <c r="C40">
        <v>8</v>
      </c>
      <c r="D40">
        <v>20</v>
      </c>
      <c r="E40">
        <v>0</v>
      </c>
      <c r="F40">
        <v>160</v>
      </c>
    </row>
    <row r="41" spans="1:6" x14ac:dyDescent="0.3">
      <c r="A41">
        <v>10261</v>
      </c>
      <c r="B41">
        <v>35</v>
      </c>
      <c r="C41">
        <v>14.4</v>
      </c>
      <c r="D41">
        <v>20</v>
      </c>
      <c r="E41">
        <v>0</v>
      </c>
      <c r="F41">
        <v>288</v>
      </c>
    </row>
    <row r="42" spans="1:6" x14ac:dyDescent="0.3">
      <c r="A42">
        <v>10262</v>
      </c>
      <c r="B42">
        <v>5</v>
      </c>
      <c r="C42">
        <v>17</v>
      </c>
      <c r="D42">
        <v>12</v>
      </c>
      <c r="E42">
        <v>0.2</v>
      </c>
      <c r="F42">
        <v>204</v>
      </c>
    </row>
    <row r="43" spans="1:6" x14ac:dyDescent="0.3">
      <c r="A43">
        <v>10262</v>
      </c>
      <c r="B43">
        <v>7</v>
      </c>
      <c r="C43">
        <v>24</v>
      </c>
      <c r="D43">
        <v>15</v>
      </c>
      <c r="E43">
        <v>0</v>
      </c>
      <c r="F43">
        <v>360</v>
      </c>
    </row>
    <row r="44" spans="1:6" x14ac:dyDescent="0.3">
      <c r="A44">
        <v>10262</v>
      </c>
      <c r="B44">
        <v>56</v>
      </c>
      <c r="C44">
        <v>30.4</v>
      </c>
      <c r="D44">
        <v>2</v>
      </c>
      <c r="E44">
        <v>0</v>
      </c>
      <c r="F44">
        <v>60.8</v>
      </c>
    </row>
    <row r="45" spans="1:6" x14ac:dyDescent="0.3">
      <c r="A45">
        <v>10263</v>
      </c>
      <c r="B45">
        <v>16</v>
      </c>
      <c r="C45">
        <v>13.9</v>
      </c>
      <c r="D45">
        <v>60</v>
      </c>
      <c r="E45">
        <v>0.25</v>
      </c>
      <c r="F45">
        <v>834</v>
      </c>
    </row>
    <row r="46" spans="1:6" x14ac:dyDescent="0.3">
      <c r="A46">
        <v>10263</v>
      </c>
      <c r="B46">
        <v>24</v>
      </c>
      <c r="C46">
        <v>3.6</v>
      </c>
      <c r="D46">
        <v>28</v>
      </c>
      <c r="E46">
        <v>0</v>
      </c>
      <c r="F46">
        <v>100.8</v>
      </c>
    </row>
    <row r="47" spans="1:6" x14ac:dyDescent="0.3">
      <c r="A47">
        <v>10263</v>
      </c>
      <c r="B47">
        <v>30</v>
      </c>
      <c r="C47">
        <v>20.7</v>
      </c>
      <c r="D47">
        <v>60</v>
      </c>
      <c r="E47">
        <v>0.25</v>
      </c>
      <c r="F47">
        <v>1242</v>
      </c>
    </row>
    <row r="48" spans="1:6" x14ac:dyDescent="0.3">
      <c r="A48">
        <v>10263</v>
      </c>
      <c r="B48">
        <v>74</v>
      </c>
      <c r="C48">
        <v>8</v>
      </c>
      <c r="D48">
        <v>36</v>
      </c>
      <c r="E48">
        <v>0.25</v>
      </c>
      <c r="F48">
        <v>288</v>
      </c>
    </row>
    <row r="49" spans="1:6" x14ac:dyDescent="0.3">
      <c r="A49">
        <v>10264</v>
      </c>
      <c r="B49">
        <v>2</v>
      </c>
      <c r="C49">
        <v>15.2</v>
      </c>
      <c r="D49">
        <v>35</v>
      </c>
      <c r="E49">
        <v>0</v>
      </c>
      <c r="F49">
        <v>532</v>
      </c>
    </row>
    <row r="50" spans="1:6" x14ac:dyDescent="0.3">
      <c r="A50">
        <v>10264</v>
      </c>
      <c r="B50">
        <v>41</v>
      </c>
      <c r="C50">
        <v>7.7</v>
      </c>
      <c r="D50">
        <v>25</v>
      </c>
      <c r="E50">
        <v>0.15</v>
      </c>
      <c r="F50">
        <v>192.5</v>
      </c>
    </row>
    <row r="51" spans="1:6" x14ac:dyDescent="0.3">
      <c r="A51">
        <v>10265</v>
      </c>
      <c r="B51">
        <v>17</v>
      </c>
      <c r="C51">
        <v>31.2</v>
      </c>
      <c r="D51">
        <v>30</v>
      </c>
      <c r="E51">
        <v>0</v>
      </c>
      <c r="F51">
        <v>936</v>
      </c>
    </row>
    <row r="52" spans="1:6" x14ac:dyDescent="0.3">
      <c r="A52">
        <v>10265</v>
      </c>
      <c r="B52">
        <v>70</v>
      </c>
      <c r="C52">
        <v>12</v>
      </c>
      <c r="D52">
        <v>20</v>
      </c>
      <c r="E52">
        <v>0</v>
      </c>
      <c r="F52">
        <v>240</v>
      </c>
    </row>
    <row r="53" spans="1:6" x14ac:dyDescent="0.3">
      <c r="A53">
        <v>10266</v>
      </c>
      <c r="B53">
        <v>12</v>
      </c>
      <c r="C53">
        <v>30.4</v>
      </c>
      <c r="D53">
        <v>12</v>
      </c>
      <c r="E53">
        <v>0.05</v>
      </c>
      <c r="F53">
        <v>364.8</v>
      </c>
    </row>
    <row r="54" spans="1:6" x14ac:dyDescent="0.3">
      <c r="A54">
        <v>10267</v>
      </c>
      <c r="B54">
        <v>40</v>
      </c>
      <c r="C54">
        <v>14.7</v>
      </c>
      <c r="D54">
        <v>50</v>
      </c>
      <c r="E54">
        <v>0</v>
      </c>
      <c r="F54">
        <v>735</v>
      </c>
    </row>
    <row r="55" spans="1:6" x14ac:dyDescent="0.3">
      <c r="A55">
        <v>10267</v>
      </c>
      <c r="B55">
        <v>59</v>
      </c>
      <c r="C55">
        <v>44</v>
      </c>
      <c r="D55">
        <v>70</v>
      </c>
      <c r="E55">
        <v>0.15</v>
      </c>
      <c r="F55">
        <v>3080</v>
      </c>
    </row>
    <row r="56" spans="1:6" x14ac:dyDescent="0.3">
      <c r="A56">
        <v>10267</v>
      </c>
      <c r="B56">
        <v>76</v>
      </c>
      <c r="C56">
        <v>14.4</v>
      </c>
      <c r="D56">
        <v>15</v>
      </c>
      <c r="E56">
        <v>0.15</v>
      </c>
      <c r="F56">
        <v>216</v>
      </c>
    </row>
    <row r="57" spans="1:6" x14ac:dyDescent="0.3">
      <c r="A57">
        <v>10268</v>
      </c>
      <c r="B57">
        <v>29</v>
      </c>
      <c r="C57">
        <v>99</v>
      </c>
      <c r="D57">
        <v>10</v>
      </c>
      <c r="E57">
        <v>0</v>
      </c>
      <c r="F57">
        <v>990</v>
      </c>
    </row>
    <row r="58" spans="1:6" x14ac:dyDescent="0.3">
      <c r="A58">
        <v>10268</v>
      </c>
      <c r="B58">
        <v>72</v>
      </c>
      <c r="C58">
        <v>27.8</v>
      </c>
      <c r="D58">
        <v>4</v>
      </c>
      <c r="E58">
        <v>0</v>
      </c>
      <c r="F58">
        <v>111.2</v>
      </c>
    </row>
    <row r="59" spans="1:6" x14ac:dyDescent="0.3">
      <c r="A59">
        <v>10269</v>
      </c>
      <c r="B59">
        <v>33</v>
      </c>
      <c r="C59">
        <v>2</v>
      </c>
      <c r="D59">
        <v>60</v>
      </c>
      <c r="E59">
        <v>0.05</v>
      </c>
      <c r="F59">
        <v>120</v>
      </c>
    </row>
    <row r="60" spans="1:6" x14ac:dyDescent="0.3">
      <c r="A60">
        <v>10269</v>
      </c>
      <c r="B60">
        <v>72</v>
      </c>
      <c r="C60">
        <v>27.8</v>
      </c>
      <c r="D60">
        <v>20</v>
      </c>
      <c r="E60">
        <v>0.05</v>
      </c>
      <c r="F60">
        <v>556</v>
      </c>
    </row>
    <row r="61" spans="1:6" x14ac:dyDescent="0.3">
      <c r="A61">
        <v>10270</v>
      </c>
      <c r="B61">
        <v>36</v>
      </c>
      <c r="C61">
        <v>15.2</v>
      </c>
      <c r="D61">
        <v>30</v>
      </c>
      <c r="E61">
        <v>0</v>
      </c>
      <c r="F61">
        <v>456</v>
      </c>
    </row>
    <row r="62" spans="1:6" x14ac:dyDescent="0.3">
      <c r="A62">
        <v>10270</v>
      </c>
      <c r="B62">
        <v>43</v>
      </c>
      <c r="C62">
        <v>36.799999999999997</v>
      </c>
      <c r="D62">
        <v>25</v>
      </c>
      <c r="E62">
        <v>0</v>
      </c>
      <c r="F62">
        <v>920</v>
      </c>
    </row>
    <row r="63" spans="1:6" x14ac:dyDescent="0.3">
      <c r="A63">
        <v>10271</v>
      </c>
      <c r="B63">
        <v>33</v>
      </c>
      <c r="C63">
        <v>2</v>
      </c>
      <c r="D63">
        <v>24</v>
      </c>
      <c r="E63">
        <v>0</v>
      </c>
      <c r="F63">
        <v>48</v>
      </c>
    </row>
    <row r="64" spans="1:6" x14ac:dyDescent="0.3">
      <c r="A64">
        <v>10272</v>
      </c>
      <c r="B64">
        <v>20</v>
      </c>
      <c r="C64">
        <v>64.8</v>
      </c>
      <c r="D64">
        <v>6</v>
      </c>
      <c r="E64">
        <v>0</v>
      </c>
      <c r="F64">
        <v>388.8</v>
      </c>
    </row>
    <row r="65" spans="1:6" x14ac:dyDescent="0.3">
      <c r="A65">
        <v>10272</v>
      </c>
      <c r="B65">
        <v>31</v>
      </c>
      <c r="C65">
        <v>10</v>
      </c>
      <c r="D65">
        <v>40</v>
      </c>
      <c r="E65">
        <v>0</v>
      </c>
      <c r="F65">
        <v>400</v>
      </c>
    </row>
    <row r="66" spans="1:6" x14ac:dyDescent="0.3">
      <c r="A66">
        <v>10272</v>
      </c>
      <c r="B66">
        <v>72</v>
      </c>
      <c r="C66">
        <v>27.8</v>
      </c>
      <c r="D66">
        <v>24</v>
      </c>
      <c r="E66">
        <v>0</v>
      </c>
      <c r="F66">
        <v>667.2</v>
      </c>
    </row>
    <row r="67" spans="1:6" x14ac:dyDescent="0.3">
      <c r="A67">
        <v>10273</v>
      </c>
      <c r="B67">
        <v>10</v>
      </c>
      <c r="C67">
        <v>24.8</v>
      </c>
      <c r="D67">
        <v>24</v>
      </c>
      <c r="E67">
        <v>0.05</v>
      </c>
      <c r="F67">
        <v>595.20000000000005</v>
      </c>
    </row>
    <row r="68" spans="1:6" x14ac:dyDescent="0.3">
      <c r="A68">
        <v>10273</v>
      </c>
      <c r="B68">
        <v>31</v>
      </c>
      <c r="C68">
        <v>10</v>
      </c>
      <c r="D68">
        <v>15</v>
      </c>
      <c r="E68">
        <v>0.05</v>
      </c>
      <c r="F68">
        <v>150</v>
      </c>
    </row>
    <row r="69" spans="1:6" x14ac:dyDescent="0.3">
      <c r="A69">
        <v>10273</v>
      </c>
      <c r="B69">
        <v>33</v>
      </c>
      <c r="C69">
        <v>2</v>
      </c>
      <c r="D69">
        <v>20</v>
      </c>
      <c r="E69">
        <v>0</v>
      </c>
      <c r="F69">
        <v>40</v>
      </c>
    </row>
    <row r="70" spans="1:6" x14ac:dyDescent="0.3">
      <c r="A70">
        <v>10273</v>
      </c>
      <c r="B70">
        <v>40</v>
      </c>
      <c r="C70">
        <v>14.7</v>
      </c>
      <c r="D70">
        <v>60</v>
      </c>
      <c r="E70">
        <v>0.05</v>
      </c>
      <c r="F70">
        <v>882</v>
      </c>
    </row>
    <row r="71" spans="1:6" x14ac:dyDescent="0.3">
      <c r="A71">
        <v>10273</v>
      </c>
      <c r="B71">
        <v>76</v>
      </c>
      <c r="C71">
        <v>14.4</v>
      </c>
      <c r="D71">
        <v>33</v>
      </c>
      <c r="E71">
        <v>0.05</v>
      </c>
      <c r="F71">
        <v>475.2</v>
      </c>
    </row>
    <row r="72" spans="1:6" x14ac:dyDescent="0.3">
      <c r="A72">
        <v>10274</v>
      </c>
      <c r="B72">
        <v>71</v>
      </c>
      <c r="C72">
        <v>17.2</v>
      </c>
      <c r="D72">
        <v>20</v>
      </c>
      <c r="E72">
        <v>0</v>
      </c>
      <c r="F72">
        <v>344</v>
      </c>
    </row>
    <row r="73" spans="1:6" x14ac:dyDescent="0.3">
      <c r="A73">
        <v>10274</v>
      </c>
      <c r="B73">
        <v>72</v>
      </c>
      <c r="C73">
        <v>27.8</v>
      </c>
      <c r="D73">
        <v>7</v>
      </c>
      <c r="E73">
        <v>0</v>
      </c>
      <c r="F73">
        <v>194.6</v>
      </c>
    </row>
    <row r="74" spans="1:6" x14ac:dyDescent="0.3">
      <c r="A74">
        <v>10275</v>
      </c>
      <c r="B74">
        <v>24</v>
      </c>
      <c r="C74">
        <v>3.6</v>
      </c>
      <c r="D74">
        <v>12</v>
      </c>
      <c r="E74">
        <v>0.05</v>
      </c>
      <c r="F74">
        <v>43.2</v>
      </c>
    </row>
    <row r="75" spans="1:6" x14ac:dyDescent="0.3">
      <c r="A75">
        <v>10275</v>
      </c>
      <c r="B75">
        <v>59</v>
      </c>
      <c r="C75">
        <v>44</v>
      </c>
      <c r="D75">
        <v>6</v>
      </c>
      <c r="E75">
        <v>0.05</v>
      </c>
      <c r="F75">
        <v>264</v>
      </c>
    </row>
    <row r="76" spans="1:6" x14ac:dyDescent="0.3">
      <c r="A76">
        <v>10276</v>
      </c>
      <c r="B76">
        <v>10</v>
      </c>
      <c r="C76">
        <v>24.8</v>
      </c>
      <c r="D76">
        <v>15</v>
      </c>
      <c r="E76">
        <v>0</v>
      </c>
      <c r="F76">
        <v>372</v>
      </c>
    </row>
    <row r="77" spans="1:6" x14ac:dyDescent="0.3">
      <c r="A77">
        <v>10276</v>
      </c>
      <c r="B77">
        <v>13</v>
      </c>
      <c r="C77">
        <v>4.8</v>
      </c>
      <c r="D77">
        <v>10</v>
      </c>
      <c r="E77">
        <v>0</v>
      </c>
      <c r="F77">
        <v>48</v>
      </c>
    </row>
    <row r="78" spans="1:6" x14ac:dyDescent="0.3">
      <c r="A78">
        <v>10277</v>
      </c>
      <c r="B78">
        <v>28</v>
      </c>
      <c r="C78">
        <v>36.4</v>
      </c>
      <c r="D78">
        <v>20</v>
      </c>
      <c r="E78">
        <v>0</v>
      </c>
      <c r="F78">
        <v>728</v>
      </c>
    </row>
    <row r="79" spans="1:6" x14ac:dyDescent="0.3">
      <c r="A79">
        <v>10277</v>
      </c>
      <c r="B79">
        <v>62</v>
      </c>
      <c r="C79">
        <v>39.4</v>
      </c>
      <c r="D79">
        <v>12</v>
      </c>
      <c r="E79">
        <v>0</v>
      </c>
      <c r="F79">
        <v>472.8</v>
      </c>
    </row>
    <row r="80" spans="1:6" x14ac:dyDescent="0.3">
      <c r="A80">
        <v>10278</v>
      </c>
      <c r="B80">
        <v>44</v>
      </c>
      <c r="C80">
        <v>15.5</v>
      </c>
      <c r="D80">
        <v>16</v>
      </c>
      <c r="E80">
        <v>0</v>
      </c>
      <c r="F80">
        <v>248</v>
      </c>
    </row>
    <row r="81" spans="1:6" x14ac:dyDescent="0.3">
      <c r="A81">
        <v>10278</v>
      </c>
      <c r="B81">
        <v>59</v>
      </c>
      <c r="C81">
        <v>44</v>
      </c>
      <c r="D81">
        <v>15</v>
      </c>
      <c r="E81">
        <v>0</v>
      </c>
      <c r="F81">
        <v>660</v>
      </c>
    </row>
    <row r="82" spans="1:6" x14ac:dyDescent="0.3">
      <c r="A82">
        <v>10278</v>
      </c>
      <c r="B82">
        <v>63</v>
      </c>
      <c r="C82">
        <v>35.1</v>
      </c>
      <c r="D82">
        <v>8</v>
      </c>
      <c r="E82">
        <v>0</v>
      </c>
      <c r="F82">
        <v>280.8</v>
      </c>
    </row>
    <row r="83" spans="1:6" x14ac:dyDescent="0.3">
      <c r="A83">
        <v>10278</v>
      </c>
      <c r="B83">
        <v>73</v>
      </c>
      <c r="C83">
        <v>12</v>
      </c>
      <c r="D83">
        <v>25</v>
      </c>
      <c r="E83">
        <v>0</v>
      </c>
      <c r="F83">
        <v>300</v>
      </c>
    </row>
    <row r="84" spans="1:6" x14ac:dyDescent="0.3">
      <c r="A84">
        <v>10279</v>
      </c>
      <c r="B84">
        <v>17</v>
      </c>
      <c r="C84">
        <v>31.2</v>
      </c>
      <c r="D84">
        <v>15</v>
      </c>
      <c r="E84">
        <v>0.25</v>
      </c>
      <c r="F84">
        <v>468</v>
      </c>
    </row>
    <row r="85" spans="1:6" x14ac:dyDescent="0.3">
      <c r="A85">
        <v>10280</v>
      </c>
      <c r="B85">
        <v>24</v>
      </c>
      <c r="C85">
        <v>3.6</v>
      </c>
      <c r="D85">
        <v>12</v>
      </c>
      <c r="E85">
        <v>0</v>
      </c>
      <c r="F85">
        <v>43.2</v>
      </c>
    </row>
    <row r="86" spans="1:6" x14ac:dyDescent="0.3">
      <c r="A86">
        <v>10280</v>
      </c>
      <c r="B86">
        <v>55</v>
      </c>
      <c r="C86">
        <v>19.2</v>
      </c>
      <c r="D86">
        <v>20</v>
      </c>
      <c r="E86">
        <v>0</v>
      </c>
      <c r="F86">
        <v>384</v>
      </c>
    </row>
    <row r="87" spans="1:6" x14ac:dyDescent="0.3">
      <c r="A87">
        <v>10280</v>
      </c>
      <c r="B87">
        <v>75</v>
      </c>
      <c r="C87">
        <v>6.2</v>
      </c>
      <c r="D87">
        <v>30</v>
      </c>
      <c r="E87">
        <v>0</v>
      </c>
      <c r="F87">
        <v>186</v>
      </c>
    </row>
    <row r="88" spans="1:6" x14ac:dyDescent="0.3">
      <c r="A88">
        <v>10281</v>
      </c>
      <c r="B88">
        <v>19</v>
      </c>
      <c r="C88">
        <v>7.3</v>
      </c>
      <c r="D88">
        <v>1</v>
      </c>
      <c r="E88">
        <v>0</v>
      </c>
      <c r="F88">
        <v>7.3</v>
      </c>
    </row>
    <row r="89" spans="1:6" x14ac:dyDescent="0.3">
      <c r="A89">
        <v>10281</v>
      </c>
      <c r="B89">
        <v>24</v>
      </c>
      <c r="C89">
        <v>3.6</v>
      </c>
      <c r="D89">
        <v>6</v>
      </c>
      <c r="E89">
        <v>0</v>
      </c>
      <c r="F89">
        <v>21.6</v>
      </c>
    </row>
    <row r="90" spans="1:6" x14ac:dyDescent="0.3">
      <c r="A90">
        <v>10281</v>
      </c>
      <c r="B90">
        <v>35</v>
      </c>
      <c r="C90">
        <v>14.4</v>
      </c>
      <c r="D90">
        <v>4</v>
      </c>
      <c r="E90">
        <v>0</v>
      </c>
      <c r="F90">
        <v>57.6</v>
      </c>
    </row>
    <row r="91" spans="1:6" x14ac:dyDescent="0.3">
      <c r="A91">
        <v>10282</v>
      </c>
      <c r="B91">
        <v>30</v>
      </c>
      <c r="C91">
        <v>20.7</v>
      </c>
      <c r="D91">
        <v>6</v>
      </c>
      <c r="E91">
        <v>0</v>
      </c>
      <c r="F91">
        <v>124.2</v>
      </c>
    </row>
    <row r="92" spans="1:6" x14ac:dyDescent="0.3">
      <c r="A92">
        <v>10282</v>
      </c>
      <c r="B92">
        <v>57</v>
      </c>
      <c r="C92">
        <v>15.6</v>
      </c>
      <c r="D92">
        <v>2</v>
      </c>
      <c r="E92">
        <v>0</v>
      </c>
      <c r="F92">
        <v>31.2</v>
      </c>
    </row>
    <row r="93" spans="1:6" x14ac:dyDescent="0.3">
      <c r="A93">
        <v>10283</v>
      </c>
      <c r="B93">
        <v>15</v>
      </c>
      <c r="C93">
        <v>12.4</v>
      </c>
      <c r="D93">
        <v>20</v>
      </c>
      <c r="E93">
        <v>0</v>
      </c>
      <c r="F93">
        <v>248</v>
      </c>
    </row>
    <row r="94" spans="1:6" x14ac:dyDescent="0.3">
      <c r="A94">
        <v>10283</v>
      </c>
      <c r="B94">
        <v>19</v>
      </c>
      <c r="C94">
        <v>7.3</v>
      </c>
      <c r="D94">
        <v>18</v>
      </c>
      <c r="E94">
        <v>0</v>
      </c>
      <c r="F94">
        <v>131.4</v>
      </c>
    </row>
    <row r="95" spans="1:6" x14ac:dyDescent="0.3">
      <c r="A95">
        <v>10283</v>
      </c>
      <c r="B95">
        <v>60</v>
      </c>
      <c r="C95">
        <v>27.2</v>
      </c>
      <c r="D95">
        <v>35</v>
      </c>
      <c r="E95">
        <v>0</v>
      </c>
      <c r="F95">
        <v>952</v>
      </c>
    </row>
    <row r="96" spans="1:6" x14ac:dyDescent="0.3">
      <c r="A96">
        <v>10283</v>
      </c>
      <c r="B96">
        <v>72</v>
      </c>
      <c r="C96">
        <v>27.8</v>
      </c>
      <c r="D96">
        <v>3</v>
      </c>
      <c r="E96">
        <v>0</v>
      </c>
      <c r="F96">
        <v>83.4</v>
      </c>
    </row>
    <row r="97" spans="1:6" x14ac:dyDescent="0.3">
      <c r="A97">
        <v>10284</v>
      </c>
      <c r="B97">
        <v>27</v>
      </c>
      <c r="C97">
        <v>35.1</v>
      </c>
      <c r="D97">
        <v>15</v>
      </c>
      <c r="E97">
        <v>0.25</v>
      </c>
      <c r="F97">
        <v>526.5</v>
      </c>
    </row>
    <row r="98" spans="1:6" x14ac:dyDescent="0.3">
      <c r="A98">
        <v>10284</v>
      </c>
      <c r="B98">
        <v>44</v>
      </c>
      <c r="C98">
        <v>15.5</v>
      </c>
      <c r="D98">
        <v>21</v>
      </c>
      <c r="E98">
        <v>0</v>
      </c>
      <c r="F98">
        <v>325.5</v>
      </c>
    </row>
    <row r="99" spans="1:6" x14ac:dyDescent="0.3">
      <c r="A99">
        <v>10284</v>
      </c>
      <c r="B99">
        <v>60</v>
      </c>
      <c r="C99">
        <v>27.2</v>
      </c>
      <c r="D99">
        <v>20</v>
      </c>
      <c r="E99">
        <v>0.25</v>
      </c>
      <c r="F99">
        <v>544</v>
      </c>
    </row>
    <row r="100" spans="1:6" x14ac:dyDescent="0.3">
      <c r="A100">
        <v>10284</v>
      </c>
      <c r="B100">
        <v>67</v>
      </c>
      <c r="C100">
        <v>11.2</v>
      </c>
      <c r="D100">
        <v>5</v>
      </c>
      <c r="E100">
        <v>0.25</v>
      </c>
      <c r="F100">
        <v>56</v>
      </c>
    </row>
    <row r="101" spans="1:6" x14ac:dyDescent="0.3">
      <c r="A101">
        <v>10285</v>
      </c>
      <c r="B101">
        <v>1</v>
      </c>
      <c r="C101">
        <v>14.4</v>
      </c>
      <c r="D101">
        <v>45</v>
      </c>
      <c r="E101">
        <v>0.2</v>
      </c>
      <c r="F101">
        <v>648</v>
      </c>
    </row>
    <row r="102" spans="1:6" x14ac:dyDescent="0.3">
      <c r="A102">
        <v>10285</v>
      </c>
      <c r="B102">
        <v>40</v>
      </c>
      <c r="C102">
        <v>14.7</v>
      </c>
      <c r="D102">
        <v>40</v>
      </c>
      <c r="E102">
        <v>0.2</v>
      </c>
      <c r="F102">
        <v>588</v>
      </c>
    </row>
    <row r="103" spans="1:6" x14ac:dyDescent="0.3">
      <c r="A103">
        <v>10285</v>
      </c>
      <c r="B103">
        <v>53</v>
      </c>
      <c r="C103">
        <v>26.2</v>
      </c>
      <c r="D103">
        <v>36</v>
      </c>
      <c r="E103">
        <v>0.2</v>
      </c>
      <c r="F103">
        <v>943.2</v>
      </c>
    </row>
    <row r="104" spans="1:6" x14ac:dyDescent="0.3">
      <c r="A104">
        <v>10286</v>
      </c>
      <c r="B104">
        <v>35</v>
      </c>
      <c r="C104">
        <v>14.4</v>
      </c>
      <c r="D104">
        <v>100</v>
      </c>
      <c r="E104">
        <v>0</v>
      </c>
      <c r="F104">
        <v>1440</v>
      </c>
    </row>
    <row r="105" spans="1:6" x14ac:dyDescent="0.3">
      <c r="A105">
        <v>10286</v>
      </c>
      <c r="B105">
        <v>62</v>
      </c>
      <c r="C105">
        <v>39.4</v>
      </c>
      <c r="D105">
        <v>40</v>
      </c>
      <c r="E105">
        <v>0</v>
      </c>
      <c r="F105">
        <v>1576</v>
      </c>
    </row>
    <row r="106" spans="1:6" x14ac:dyDescent="0.3">
      <c r="A106">
        <v>10287</v>
      </c>
      <c r="B106">
        <v>16</v>
      </c>
      <c r="C106">
        <v>13.9</v>
      </c>
      <c r="D106">
        <v>40</v>
      </c>
      <c r="E106">
        <v>0.15</v>
      </c>
      <c r="F106">
        <v>556</v>
      </c>
    </row>
    <row r="107" spans="1:6" x14ac:dyDescent="0.3">
      <c r="A107">
        <v>10287</v>
      </c>
      <c r="B107">
        <v>34</v>
      </c>
      <c r="C107">
        <v>11.2</v>
      </c>
      <c r="D107">
        <v>20</v>
      </c>
      <c r="E107">
        <v>0</v>
      </c>
      <c r="F107">
        <v>224</v>
      </c>
    </row>
    <row r="108" spans="1:6" x14ac:dyDescent="0.3">
      <c r="A108">
        <v>10287</v>
      </c>
      <c r="B108">
        <v>46</v>
      </c>
      <c r="C108">
        <v>9.6</v>
      </c>
      <c r="D108">
        <v>15</v>
      </c>
      <c r="E108">
        <v>0.15</v>
      </c>
      <c r="F108">
        <v>144</v>
      </c>
    </row>
    <row r="109" spans="1:6" x14ac:dyDescent="0.3">
      <c r="A109">
        <v>10288</v>
      </c>
      <c r="B109">
        <v>54</v>
      </c>
      <c r="C109">
        <v>5.9</v>
      </c>
      <c r="D109">
        <v>10</v>
      </c>
      <c r="E109">
        <v>0.1</v>
      </c>
      <c r="F109">
        <v>59</v>
      </c>
    </row>
    <row r="110" spans="1:6" x14ac:dyDescent="0.3">
      <c r="A110">
        <v>10288</v>
      </c>
      <c r="B110">
        <v>68</v>
      </c>
      <c r="C110">
        <v>10</v>
      </c>
      <c r="D110">
        <v>3</v>
      </c>
      <c r="E110">
        <v>0.1</v>
      </c>
      <c r="F110">
        <v>30</v>
      </c>
    </row>
    <row r="111" spans="1:6" x14ac:dyDescent="0.3">
      <c r="A111">
        <v>10289</v>
      </c>
      <c r="B111">
        <v>3</v>
      </c>
      <c r="C111">
        <v>8</v>
      </c>
      <c r="D111">
        <v>30</v>
      </c>
      <c r="E111">
        <v>0</v>
      </c>
      <c r="F111">
        <v>240</v>
      </c>
    </row>
    <row r="112" spans="1:6" x14ac:dyDescent="0.3">
      <c r="A112">
        <v>10289</v>
      </c>
      <c r="B112">
        <v>64</v>
      </c>
      <c r="C112">
        <v>26.6</v>
      </c>
      <c r="D112">
        <v>9</v>
      </c>
      <c r="E112">
        <v>0</v>
      </c>
      <c r="F112">
        <v>239.4</v>
      </c>
    </row>
    <row r="113" spans="1:6" x14ac:dyDescent="0.3">
      <c r="A113">
        <v>10290</v>
      </c>
      <c r="B113">
        <v>5</v>
      </c>
      <c r="C113">
        <v>17</v>
      </c>
      <c r="D113">
        <v>20</v>
      </c>
      <c r="E113">
        <v>0</v>
      </c>
      <c r="F113">
        <v>340</v>
      </c>
    </row>
    <row r="114" spans="1:6" x14ac:dyDescent="0.3">
      <c r="A114">
        <v>10290</v>
      </c>
      <c r="B114">
        <v>29</v>
      </c>
      <c r="C114">
        <v>99</v>
      </c>
      <c r="D114">
        <v>15</v>
      </c>
      <c r="E114">
        <v>0</v>
      </c>
      <c r="F114">
        <v>1485</v>
      </c>
    </row>
    <row r="115" spans="1:6" x14ac:dyDescent="0.3">
      <c r="A115">
        <v>10290</v>
      </c>
      <c r="B115">
        <v>49</v>
      </c>
      <c r="C115">
        <v>16</v>
      </c>
      <c r="D115">
        <v>15</v>
      </c>
      <c r="E115">
        <v>0</v>
      </c>
      <c r="F115">
        <v>240</v>
      </c>
    </row>
    <row r="116" spans="1:6" x14ac:dyDescent="0.3">
      <c r="A116">
        <v>10290</v>
      </c>
      <c r="B116">
        <v>77</v>
      </c>
      <c r="C116">
        <v>10.4</v>
      </c>
      <c r="D116">
        <v>10</v>
      </c>
      <c r="E116">
        <v>0</v>
      </c>
      <c r="F116">
        <v>104</v>
      </c>
    </row>
    <row r="117" spans="1:6" x14ac:dyDescent="0.3">
      <c r="A117">
        <v>10291</v>
      </c>
      <c r="B117">
        <v>13</v>
      </c>
      <c r="C117">
        <v>4.8</v>
      </c>
      <c r="D117">
        <v>20</v>
      </c>
      <c r="E117">
        <v>0.1</v>
      </c>
      <c r="F117">
        <v>96</v>
      </c>
    </row>
    <row r="118" spans="1:6" x14ac:dyDescent="0.3">
      <c r="A118">
        <v>10291</v>
      </c>
      <c r="B118">
        <v>44</v>
      </c>
      <c r="C118">
        <v>15.5</v>
      </c>
      <c r="D118">
        <v>24</v>
      </c>
      <c r="E118">
        <v>0.1</v>
      </c>
      <c r="F118">
        <v>372</v>
      </c>
    </row>
    <row r="119" spans="1:6" x14ac:dyDescent="0.3">
      <c r="A119">
        <v>10291</v>
      </c>
      <c r="B119">
        <v>51</v>
      </c>
      <c r="C119">
        <v>42.4</v>
      </c>
      <c r="D119">
        <v>2</v>
      </c>
      <c r="E119">
        <v>0.1</v>
      </c>
      <c r="F119">
        <v>84.8</v>
      </c>
    </row>
    <row r="120" spans="1:6" x14ac:dyDescent="0.3">
      <c r="A120">
        <v>10292</v>
      </c>
      <c r="B120">
        <v>20</v>
      </c>
      <c r="C120">
        <v>64.8</v>
      </c>
      <c r="D120">
        <v>20</v>
      </c>
      <c r="E120">
        <v>0</v>
      </c>
      <c r="F120">
        <v>1296</v>
      </c>
    </row>
    <row r="121" spans="1:6" x14ac:dyDescent="0.3">
      <c r="A121">
        <v>10293</v>
      </c>
      <c r="B121">
        <v>18</v>
      </c>
      <c r="C121">
        <v>50</v>
      </c>
      <c r="D121">
        <v>12</v>
      </c>
      <c r="E121">
        <v>0</v>
      </c>
      <c r="F121">
        <v>600</v>
      </c>
    </row>
    <row r="122" spans="1:6" x14ac:dyDescent="0.3">
      <c r="A122">
        <v>10293</v>
      </c>
      <c r="B122">
        <v>24</v>
      </c>
      <c r="C122">
        <v>3.6</v>
      </c>
      <c r="D122">
        <v>10</v>
      </c>
      <c r="E122">
        <v>0</v>
      </c>
      <c r="F122">
        <v>36</v>
      </c>
    </row>
    <row r="123" spans="1:6" x14ac:dyDescent="0.3">
      <c r="A123">
        <v>10293</v>
      </c>
      <c r="B123">
        <v>63</v>
      </c>
      <c r="C123">
        <v>35.1</v>
      </c>
      <c r="D123">
        <v>5</v>
      </c>
      <c r="E123">
        <v>0</v>
      </c>
      <c r="F123">
        <v>175.5</v>
      </c>
    </row>
    <row r="124" spans="1:6" x14ac:dyDescent="0.3">
      <c r="A124">
        <v>10293</v>
      </c>
      <c r="B124">
        <v>75</v>
      </c>
      <c r="C124">
        <v>6.2</v>
      </c>
      <c r="D124">
        <v>6</v>
      </c>
      <c r="E124">
        <v>0</v>
      </c>
      <c r="F124">
        <v>37.200000000000003</v>
      </c>
    </row>
    <row r="125" spans="1:6" x14ac:dyDescent="0.3">
      <c r="A125">
        <v>10294</v>
      </c>
      <c r="B125">
        <v>1</v>
      </c>
      <c r="C125">
        <v>14.4</v>
      </c>
      <c r="D125">
        <v>18</v>
      </c>
      <c r="E125">
        <v>0</v>
      </c>
      <c r="F125">
        <v>259.2</v>
      </c>
    </row>
    <row r="126" spans="1:6" x14ac:dyDescent="0.3">
      <c r="A126">
        <v>10294</v>
      </c>
      <c r="B126">
        <v>17</v>
      </c>
      <c r="C126">
        <v>31.2</v>
      </c>
      <c r="D126">
        <v>15</v>
      </c>
      <c r="E126">
        <v>0</v>
      </c>
      <c r="F126">
        <v>468</v>
      </c>
    </row>
    <row r="127" spans="1:6" x14ac:dyDescent="0.3">
      <c r="A127">
        <v>10294</v>
      </c>
      <c r="B127">
        <v>43</v>
      </c>
      <c r="C127">
        <v>36.799999999999997</v>
      </c>
      <c r="D127">
        <v>15</v>
      </c>
      <c r="E127">
        <v>0</v>
      </c>
      <c r="F127">
        <v>552</v>
      </c>
    </row>
    <row r="128" spans="1:6" x14ac:dyDescent="0.3">
      <c r="A128">
        <v>10294</v>
      </c>
      <c r="B128">
        <v>60</v>
      </c>
      <c r="C128">
        <v>27.2</v>
      </c>
      <c r="D128">
        <v>21</v>
      </c>
      <c r="E128">
        <v>0</v>
      </c>
      <c r="F128">
        <v>571.20000000000005</v>
      </c>
    </row>
    <row r="129" spans="1:6" x14ac:dyDescent="0.3">
      <c r="A129">
        <v>10294</v>
      </c>
      <c r="B129">
        <v>75</v>
      </c>
      <c r="C129">
        <v>6.2</v>
      </c>
      <c r="D129">
        <v>6</v>
      </c>
      <c r="E129">
        <v>0</v>
      </c>
      <c r="F129">
        <v>37.200000000000003</v>
      </c>
    </row>
    <row r="130" spans="1:6" x14ac:dyDescent="0.3">
      <c r="A130">
        <v>10295</v>
      </c>
      <c r="B130">
        <v>56</v>
      </c>
      <c r="C130">
        <v>30.4</v>
      </c>
      <c r="D130">
        <v>4</v>
      </c>
      <c r="E130">
        <v>0</v>
      </c>
      <c r="F130">
        <v>121.6</v>
      </c>
    </row>
    <row r="131" spans="1:6" x14ac:dyDescent="0.3">
      <c r="A131">
        <v>10296</v>
      </c>
      <c r="B131">
        <v>11</v>
      </c>
      <c r="C131">
        <v>16.8</v>
      </c>
      <c r="D131">
        <v>12</v>
      </c>
      <c r="E131">
        <v>0</v>
      </c>
      <c r="F131">
        <v>201.6</v>
      </c>
    </row>
    <row r="132" spans="1:6" x14ac:dyDescent="0.3">
      <c r="A132">
        <v>10296</v>
      </c>
      <c r="B132">
        <v>16</v>
      </c>
      <c r="C132">
        <v>13.9</v>
      </c>
      <c r="D132">
        <v>30</v>
      </c>
      <c r="E132">
        <v>0</v>
      </c>
      <c r="F132">
        <v>417</v>
      </c>
    </row>
    <row r="133" spans="1:6" x14ac:dyDescent="0.3">
      <c r="A133">
        <v>10296</v>
      </c>
      <c r="B133">
        <v>69</v>
      </c>
      <c r="C133">
        <v>28.8</v>
      </c>
      <c r="D133">
        <v>15</v>
      </c>
      <c r="E133">
        <v>0</v>
      </c>
      <c r="F133">
        <v>432</v>
      </c>
    </row>
    <row r="134" spans="1:6" x14ac:dyDescent="0.3">
      <c r="A134">
        <v>10297</v>
      </c>
      <c r="B134">
        <v>39</v>
      </c>
      <c r="C134">
        <v>14.4</v>
      </c>
      <c r="D134">
        <v>60</v>
      </c>
      <c r="E134">
        <v>0</v>
      </c>
      <c r="F134">
        <v>864</v>
      </c>
    </row>
    <row r="135" spans="1:6" x14ac:dyDescent="0.3">
      <c r="A135">
        <v>10297</v>
      </c>
      <c r="B135">
        <v>72</v>
      </c>
      <c r="C135">
        <v>27.8</v>
      </c>
      <c r="D135">
        <v>20</v>
      </c>
      <c r="E135">
        <v>0</v>
      </c>
      <c r="F135">
        <v>556</v>
      </c>
    </row>
    <row r="136" spans="1:6" x14ac:dyDescent="0.3">
      <c r="A136">
        <v>10298</v>
      </c>
      <c r="B136">
        <v>2</v>
      </c>
      <c r="C136">
        <v>15.2</v>
      </c>
      <c r="D136">
        <v>40</v>
      </c>
      <c r="E136">
        <v>0</v>
      </c>
      <c r="F136">
        <v>608</v>
      </c>
    </row>
    <row r="137" spans="1:6" x14ac:dyDescent="0.3">
      <c r="A137">
        <v>10298</v>
      </c>
      <c r="B137">
        <v>36</v>
      </c>
      <c r="C137">
        <v>15.2</v>
      </c>
      <c r="D137">
        <v>40</v>
      </c>
      <c r="E137">
        <v>0.25</v>
      </c>
      <c r="F137">
        <v>608</v>
      </c>
    </row>
    <row r="138" spans="1:6" x14ac:dyDescent="0.3">
      <c r="A138">
        <v>10298</v>
      </c>
      <c r="B138">
        <v>59</v>
      </c>
      <c r="C138">
        <v>44</v>
      </c>
      <c r="D138">
        <v>30</v>
      </c>
      <c r="E138">
        <v>0.25</v>
      </c>
      <c r="F138">
        <v>1320</v>
      </c>
    </row>
    <row r="139" spans="1:6" x14ac:dyDescent="0.3">
      <c r="A139">
        <v>10298</v>
      </c>
      <c r="B139">
        <v>62</v>
      </c>
      <c r="C139">
        <v>39.4</v>
      </c>
      <c r="D139">
        <v>15</v>
      </c>
      <c r="E139">
        <v>0</v>
      </c>
      <c r="F139">
        <v>591</v>
      </c>
    </row>
    <row r="140" spans="1:6" x14ac:dyDescent="0.3">
      <c r="A140">
        <v>10299</v>
      </c>
      <c r="B140">
        <v>19</v>
      </c>
      <c r="C140">
        <v>7.3</v>
      </c>
      <c r="D140">
        <v>15</v>
      </c>
      <c r="E140">
        <v>0</v>
      </c>
      <c r="F140">
        <v>109.5</v>
      </c>
    </row>
    <row r="141" spans="1:6" x14ac:dyDescent="0.3">
      <c r="A141">
        <v>10299</v>
      </c>
      <c r="B141">
        <v>70</v>
      </c>
      <c r="C141">
        <v>12</v>
      </c>
      <c r="D141">
        <v>20</v>
      </c>
      <c r="E141">
        <v>0</v>
      </c>
      <c r="F141">
        <v>240</v>
      </c>
    </row>
    <row r="142" spans="1:6" x14ac:dyDescent="0.3">
      <c r="A142">
        <v>10300</v>
      </c>
      <c r="B142">
        <v>66</v>
      </c>
      <c r="C142">
        <v>13.6</v>
      </c>
      <c r="D142">
        <v>30</v>
      </c>
      <c r="E142">
        <v>0</v>
      </c>
      <c r="F142">
        <v>408</v>
      </c>
    </row>
    <row r="143" spans="1:6" x14ac:dyDescent="0.3">
      <c r="A143">
        <v>10300</v>
      </c>
      <c r="B143">
        <v>68</v>
      </c>
      <c r="C143">
        <v>10</v>
      </c>
      <c r="D143">
        <v>20</v>
      </c>
      <c r="E143">
        <v>0</v>
      </c>
      <c r="F143">
        <v>200</v>
      </c>
    </row>
    <row r="144" spans="1:6" x14ac:dyDescent="0.3">
      <c r="A144">
        <v>10301</v>
      </c>
      <c r="B144">
        <v>40</v>
      </c>
      <c r="C144">
        <v>14.7</v>
      </c>
      <c r="D144">
        <v>10</v>
      </c>
      <c r="E144">
        <v>0</v>
      </c>
      <c r="F144">
        <v>147</v>
      </c>
    </row>
    <row r="145" spans="1:6" x14ac:dyDescent="0.3">
      <c r="A145">
        <v>10301</v>
      </c>
      <c r="B145">
        <v>56</v>
      </c>
      <c r="C145">
        <v>30.4</v>
      </c>
      <c r="D145">
        <v>20</v>
      </c>
      <c r="E145">
        <v>0</v>
      </c>
      <c r="F145">
        <v>608</v>
      </c>
    </row>
    <row r="146" spans="1:6" x14ac:dyDescent="0.3">
      <c r="A146">
        <v>10302</v>
      </c>
      <c r="B146">
        <v>17</v>
      </c>
      <c r="C146">
        <v>31.2</v>
      </c>
      <c r="D146">
        <v>40</v>
      </c>
      <c r="E146">
        <v>0</v>
      </c>
      <c r="F146">
        <v>1248</v>
      </c>
    </row>
    <row r="147" spans="1:6" x14ac:dyDescent="0.3">
      <c r="A147">
        <v>10302</v>
      </c>
      <c r="B147">
        <v>28</v>
      </c>
      <c r="C147">
        <v>36.4</v>
      </c>
      <c r="D147">
        <v>28</v>
      </c>
      <c r="E147">
        <v>0</v>
      </c>
      <c r="F147">
        <v>1019.2</v>
      </c>
    </row>
    <row r="148" spans="1:6" x14ac:dyDescent="0.3">
      <c r="A148">
        <v>10302</v>
      </c>
      <c r="B148">
        <v>43</v>
      </c>
      <c r="C148">
        <v>36.799999999999997</v>
      </c>
      <c r="D148">
        <v>12</v>
      </c>
      <c r="E148">
        <v>0</v>
      </c>
      <c r="F148">
        <v>441.6</v>
      </c>
    </row>
    <row r="149" spans="1:6" x14ac:dyDescent="0.3">
      <c r="A149">
        <v>10303</v>
      </c>
      <c r="B149">
        <v>40</v>
      </c>
      <c r="C149">
        <v>14.7</v>
      </c>
      <c r="D149">
        <v>40</v>
      </c>
      <c r="E149">
        <v>0.1</v>
      </c>
      <c r="F149">
        <v>588</v>
      </c>
    </row>
    <row r="150" spans="1:6" x14ac:dyDescent="0.3">
      <c r="A150">
        <v>10303</v>
      </c>
      <c r="B150">
        <v>65</v>
      </c>
      <c r="C150">
        <v>16.8</v>
      </c>
      <c r="D150">
        <v>30</v>
      </c>
      <c r="E150">
        <v>0.1</v>
      </c>
      <c r="F150">
        <v>504</v>
      </c>
    </row>
    <row r="151" spans="1:6" x14ac:dyDescent="0.3">
      <c r="A151">
        <v>10303</v>
      </c>
      <c r="B151">
        <v>68</v>
      </c>
      <c r="C151">
        <v>10</v>
      </c>
      <c r="D151">
        <v>15</v>
      </c>
      <c r="E151">
        <v>0.1</v>
      </c>
      <c r="F151">
        <v>150</v>
      </c>
    </row>
    <row r="152" spans="1:6" x14ac:dyDescent="0.3">
      <c r="A152">
        <v>10304</v>
      </c>
      <c r="B152">
        <v>49</v>
      </c>
      <c r="C152">
        <v>16</v>
      </c>
      <c r="D152">
        <v>30</v>
      </c>
      <c r="E152">
        <v>0</v>
      </c>
      <c r="F152">
        <v>480</v>
      </c>
    </row>
    <row r="153" spans="1:6" x14ac:dyDescent="0.3">
      <c r="A153">
        <v>10304</v>
      </c>
      <c r="B153">
        <v>59</v>
      </c>
      <c r="C153">
        <v>44</v>
      </c>
      <c r="D153">
        <v>10</v>
      </c>
      <c r="E153">
        <v>0</v>
      </c>
      <c r="F153">
        <v>440</v>
      </c>
    </row>
    <row r="154" spans="1:6" x14ac:dyDescent="0.3">
      <c r="A154">
        <v>10304</v>
      </c>
      <c r="B154">
        <v>71</v>
      </c>
      <c r="C154">
        <v>17.2</v>
      </c>
      <c r="D154">
        <v>2</v>
      </c>
      <c r="E154">
        <v>0</v>
      </c>
      <c r="F154">
        <v>34.4</v>
      </c>
    </row>
    <row r="155" spans="1:6" x14ac:dyDescent="0.3">
      <c r="A155">
        <v>10305</v>
      </c>
      <c r="B155">
        <v>18</v>
      </c>
      <c r="C155">
        <v>50</v>
      </c>
      <c r="D155">
        <v>25</v>
      </c>
      <c r="E155">
        <v>0.1</v>
      </c>
      <c r="F155">
        <v>1250</v>
      </c>
    </row>
    <row r="156" spans="1:6" x14ac:dyDescent="0.3">
      <c r="A156">
        <v>10305</v>
      </c>
      <c r="B156">
        <v>29</v>
      </c>
      <c r="C156">
        <v>99</v>
      </c>
      <c r="D156">
        <v>25</v>
      </c>
      <c r="E156">
        <v>0.1</v>
      </c>
      <c r="F156">
        <v>2475</v>
      </c>
    </row>
    <row r="157" spans="1:6" x14ac:dyDescent="0.3">
      <c r="A157">
        <v>10305</v>
      </c>
      <c r="B157">
        <v>39</v>
      </c>
      <c r="C157">
        <v>14.4</v>
      </c>
      <c r="D157">
        <v>30</v>
      </c>
      <c r="E157">
        <v>0.1</v>
      </c>
      <c r="F157">
        <v>432</v>
      </c>
    </row>
    <row r="158" spans="1:6" x14ac:dyDescent="0.3">
      <c r="A158">
        <v>10306</v>
      </c>
      <c r="B158">
        <v>30</v>
      </c>
      <c r="C158">
        <v>20.7</v>
      </c>
      <c r="D158">
        <v>10</v>
      </c>
      <c r="E158">
        <v>0</v>
      </c>
      <c r="F158">
        <v>207</v>
      </c>
    </row>
    <row r="159" spans="1:6" x14ac:dyDescent="0.3">
      <c r="A159">
        <v>10306</v>
      </c>
      <c r="B159">
        <v>53</v>
      </c>
      <c r="C159">
        <v>26.2</v>
      </c>
      <c r="D159">
        <v>10</v>
      </c>
      <c r="E159">
        <v>0</v>
      </c>
      <c r="F159">
        <v>262</v>
      </c>
    </row>
    <row r="160" spans="1:6" x14ac:dyDescent="0.3">
      <c r="A160">
        <v>10306</v>
      </c>
      <c r="B160">
        <v>54</v>
      </c>
      <c r="C160">
        <v>5.9</v>
      </c>
      <c r="D160">
        <v>5</v>
      </c>
      <c r="E160">
        <v>0</v>
      </c>
      <c r="F160">
        <v>29.5</v>
      </c>
    </row>
    <row r="161" spans="1:6" x14ac:dyDescent="0.3">
      <c r="A161">
        <v>10307</v>
      </c>
      <c r="B161">
        <v>62</v>
      </c>
      <c r="C161">
        <v>39.4</v>
      </c>
      <c r="D161">
        <v>10</v>
      </c>
      <c r="E161">
        <v>0</v>
      </c>
      <c r="F161">
        <v>394</v>
      </c>
    </row>
    <row r="162" spans="1:6" x14ac:dyDescent="0.3">
      <c r="A162">
        <v>10307</v>
      </c>
      <c r="B162">
        <v>68</v>
      </c>
      <c r="C162">
        <v>10</v>
      </c>
      <c r="D162">
        <v>3</v>
      </c>
      <c r="E162">
        <v>0</v>
      </c>
      <c r="F162">
        <v>30</v>
      </c>
    </row>
    <row r="163" spans="1:6" x14ac:dyDescent="0.3">
      <c r="A163">
        <v>10308</v>
      </c>
      <c r="B163">
        <v>69</v>
      </c>
      <c r="C163">
        <v>28.8</v>
      </c>
      <c r="D163">
        <v>1</v>
      </c>
      <c r="E163">
        <v>0</v>
      </c>
      <c r="F163">
        <v>28.8</v>
      </c>
    </row>
    <row r="164" spans="1:6" x14ac:dyDescent="0.3">
      <c r="A164">
        <v>10308</v>
      </c>
      <c r="B164">
        <v>70</v>
      </c>
      <c r="C164">
        <v>12</v>
      </c>
      <c r="D164">
        <v>5</v>
      </c>
      <c r="E164">
        <v>0</v>
      </c>
      <c r="F164">
        <v>60</v>
      </c>
    </row>
    <row r="165" spans="1:6" x14ac:dyDescent="0.3">
      <c r="A165">
        <v>10309</v>
      </c>
      <c r="B165">
        <v>4</v>
      </c>
      <c r="C165">
        <v>17.600000000000001</v>
      </c>
      <c r="D165">
        <v>20</v>
      </c>
      <c r="E165">
        <v>0</v>
      </c>
      <c r="F165">
        <v>352</v>
      </c>
    </row>
    <row r="166" spans="1:6" x14ac:dyDescent="0.3">
      <c r="A166">
        <v>10309</v>
      </c>
      <c r="B166">
        <v>6</v>
      </c>
      <c r="C166">
        <v>20</v>
      </c>
      <c r="D166">
        <v>30</v>
      </c>
      <c r="E166">
        <v>0</v>
      </c>
      <c r="F166">
        <v>600</v>
      </c>
    </row>
    <row r="167" spans="1:6" x14ac:dyDescent="0.3">
      <c r="A167">
        <v>10309</v>
      </c>
      <c r="B167">
        <v>42</v>
      </c>
      <c r="C167">
        <v>11.2</v>
      </c>
      <c r="D167">
        <v>2</v>
      </c>
      <c r="E167">
        <v>0</v>
      </c>
      <c r="F167">
        <v>22.4</v>
      </c>
    </row>
    <row r="168" spans="1:6" x14ac:dyDescent="0.3">
      <c r="A168">
        <v>10309</v>
      </c>
      <c r="B168">
        <v>43</v>
      </c>
      <c r="C168">
        <v>36.799999999999997</v>
      </c>
      <c r="D168">
        <v>20</v>
      </c>
      <c r="E168">
        <v>0</v>
      </c>
      <c r="F168">
        <v>736</v>
      </c>
    </row>
    <row r="169" spans="1:6" x14ac:dyDescent="0.3">
      <c r="A169">
        <v>10309</v>
      </c>
      <c r="B169">
        <v>71</v>
      </c>
      <c r="C169">
        <v>17.2</v>
      </c>
      <c r="D169">
        <v>3</v>
      </c>
      <c r="E169">
        <v>0</v>
      </c>
      <c r="F169">
        <v>51.6</v>
      </c>
    </row>
    <row r="170" spans="1:6" x14ac:dyDescent="0.3">
      <c r="A170">
        <v>10310</v>
      </c>
      <c r="B170">
        <v>16</v>
      </c>
      <c r="C170">
        <v>13.9</v>
      </c>
      <c r="D170">
        <v>10</v>
      </c>
      <c r="E170">
        <v>0</v>
      </c>
      <c r="F170">
        <v>139</v>
      </c>
    </row>
    <row r="171" spans="1:6" x14ac:dyDescent="0.3">
      <c r="A171">
        <v>10310</v>
      </c>
      <c r="B171">
        <v>62</v>
      </c>
      <c r="C171">
        <v>39.4</v>
      </c>
      <c r="D171">
        <v>5</v>
      </c>
      <c r="E171">
        <v>0</v>
      </c>
      <c r="F171">
        <v>197</v>
      </c>
    </row>
    <row r="172" spans="1:6" x14ac:dyDescent="0.3">
      <c r="A172">
        <v>10311</v>
      </c>
      <c r="B172">
        <v>42</v>
      </c>
      <c r="C172">
        <v>11.2</v>
      </c>
      <c r="D172">
        <v>6</v>
      </c>
      <c r="E172">
        <v>0</v>
      </c>
      <c r="F172">
        <v>67.2</v>
      </c>
    </row>
    <row r="173" spans="1:6" x14ac:dyDescent="0.3">
      <c r="A173">
        <v>10311</v>
      </c>
      <c r="B173">
        <v>69</v>
      </c>
      <c r="C173">
        <v>28.8</v>
      </c>
      <c r="D173">
        <v>7</v>
      </c>
      <c r="E173">
        <v>0</v>
      </c>
      <c r="F173">
        <v>201.6</v>
      </c>
    </row>
    <row r="174" spans="1:6" x14ac:dyDescent="0.3">
      <c r="A174">
        <v>10312</v>
      </c>
      <c r="B174">
        <v>28</v>
      </c>
      <c r="C174">
        <v>36.4</v>
      </c>
      <c r="D174">
        <v>4</v>
      </c>
      <c r="E174">
        <v>0</v>
      </c>
      <c r="F174">
        <v>145.6</v>
      </c>
    </row>
    <row r="175" spans="1:6" x14ac:dyDescent="0.3">
      <c r="A175">
        <v>10312</v>
      </c>
      <c r="B175">
        <v>43</v>
      </c>
      <c r="C175">
        <v>36.799999999999997</v>
      </c>
      <c r="D175">
        <v>24</v>
      </c>
      <c r="E175">
        <v>0</v>
      </c>
      <c r="F175">
        <v>883.2</v>
      </c>
    </row>
    <row r="176" spans="1:6" x14ac:dyDescent="0.3">
      <c r="A176">
        <v>10312</v>
      </c>
      <c r="B176">
        <v>53</v>
      </c>
      <c r="C176">
        <v>26.2</v>
      </c>
      <c r="D176">
        <v>20</v>
      </c>
      <c r="E176">
        <v>0</v>
      </c>
      <c r="F176">
        <v>524</v>
      </c>
    </row>
    <row r="177" spans="1:6" x14ac:dyDescent="0.3">
      <c r="A177">
        <v>10312</v>
      </c>
      <c r="B177">
        <v>75</v>
      </c>
      <c r="C177">
        <v>6.2</v>
      </c>
      <c r="D177">
        <v>10</v>
      </c>
      <c r="E177">
        <v>0</v>
      </c>
      <c r="F177">
        <v>62</v>
      </c>
    </row>
    <row r="178" spans="1:6" x14ac:dyDescent="0.3">
      <c r="A178">
        <v>10313</v>
      </c>
      <c r="B178">
        <v>36</v>
      </c>
      <c r="C178">
        <v>15.2</v>
      </c>
      <c r="D178">
        <v>12</v>
      </c>
      <c r="E178">
        <v>0</v>
      </c>
      <c r="F178">
        <v>182.4</v>
      </c>
    </row>
    <row r="179" spans="1:6" x14ac:dyDescent="0.3">
      <c r="A179">
        <v>10314</v>
      </c>
      <c r="B179">
        <v>32</v>
      </c>
      <c r="C179">
        <v>25.6</v>
      </c>
      <c r="D179">
        <v>40</v>
      </c>
      <c r="E179">
        <v>0.1</v>
      </c>
      <c r="F179">
        <v>1024</v>
      </c>
    </row>
    <row r="180" spans="1:6" x14ac:dyDescent="0.3">
      <c r="A180">
        <v>10314</v>
      </c>
      <c r="B180">
        <v>58</v>
      </c>
      <c r="C180">
        <v>10.6</v>
      </c>
      <c r="D180">
        <v>30</v>
      </c>
      <c r="E180">
        <v>0.1</v>
      </c>
      <c r="F180">
        <v>318</v>
      </c>
    </row>
    <row r="181" spans="1:6" x14ac:dyDescent="0.3">
      <c r="A181">
        <v>10314</v>
      </c>
      <c r="B181">
        <v>62</v>
      </c>
      <c r="C181">
        <v>39.4</v>
      </c>
      <c r="D181">
        <v>25</v>
      </c>
      <c r="E181">
        <v>0.1</v>
      </c>
      <c r="F181">
        <v>985</v>
      </c>
    </row>
    <row r="182" spans="1:6" x14ac:dyDescent="0.3">
      <c r="A182">
        <v>10315</v>
      </c>
      <c r="B182">
        <v>34</v>
      </c>
      <c r="C182">
        <v>11.2</v>
      </c>
      <c r="D182">
        <v>14</v>
      </c>
      <c r="E182">
        <v>0</v>
      </c>
      <c r="F182">
        <v>156.80000000000001</v>
      </c>
    </row>
    <row r="183" spans="1:6" x14ac:dyDescent="0.3">
      <c r="A183">
        <v>10315</v>
      </c>
      <c r="B183">
        <v>70</v>
      </c>
      <c r="C183">
        <v>12</v>
      </c>
      <c r="D183">
        <v>30</v>
      </c>
      <c r="E183">
        <v>0</v>
      </c>
      <c r="F183">
        <v>360</v>
      </c>
    </row>
    <row r="184" spans="1:6" x14ac:dyDescent="0.3">
      <c r="A184">
        <v>10316</v>
      </c>
      <c r="B184">
        <v>41</v>
      </c>
      <c r="C184">
        <v>7.7</v>
      </c>
      <c r="D184">
        <v>10</v>
      </c>
      <c r="E184">
        <v>0</v>
      </c>
      <c r="F184">
        <v>77</v>
      </c>
    </row>
    <row r="185" spans="1:6" x14ac:dyDescent="0.3">
      <c r="A185">
        <v>10316</v>
      </c>
      <c r="B185">
        <v>62</v>
      </c>
      <c r="C185">
        <v>39.4</v>
      </c>
      <c r="D185">
        <v>70</v>
      </c>
      <c r="E185">
        <v>0</v>
      </c>
      <c r="F185">
        <v>2758</v>
      </c>
    </row>
    <row r="186" spans="1:6" x14ac:dyDescent="0.3">
      <c r="A186">
        <v>10317</v>
      </c>
      <c r="B186">
        <v>1</v>
      </c>
      <c r="C186">
        <v>14.4</v>
      </c>
      <c r="D186">
        <v>20</v>
      </c>
      <c r="E186">
        <v>0</v>
      </c>
      <c r="F186">
        <v>288</v>
      </c>
    </row>
    <row r="187" spans="1:6" x14ac:dyDescent="0.3">
      <c r="A187">
        <v>10318</v>
      </c>
      <c r="B187">
        <v>41</v>
      </c>
      <c r="C187">
        <v>7.7</v>
      </c>
      <c r="D187">
        <v>20</v>
      </c>
      <c r="E187">
        <v>0</v>
      </c>
      <c r="F187">
        <v>154</v>
      </c>
    </row>
    <row r="188" spans="1:6" x14ac:dyDescent="0.3">
      <c r="A188">
        <v>10318</v>
      </c>
      <c r="B188">
        <v>76</v>
      </c>
      <c r="C188">
        <v>14.4</v>
      </c>
      <c r="D188">
        <v>6</v>
      </c>
      <c r="E188">
        <v>0</v>
      </c>
      <c r="F188">
        <v>86.4</v>
      </c>
    </row>
    <row r="189" spans="1:6" x14ac:dyDescent="0.3">
      <c r="A189">
        <v>10319</v>
      </c>
      <c r="B189">
        <v>17</v>
      </c>
      <c r="C189">
        <v>31.2</v>
      </c>
      <c r="D189">
        <v>8</v>
      </c>
      <c r="E189">
        <v>0</v>
      </c>
      <c r="F189">
        <v>249.6</v>
      </c>
    </row>
    <row r="190" spans="1:6" x14ac:dyDescent="0.3">
      <c r="A190">
        <v>10319</v>
      </c>
      <c r="B190">
        <v>28</v>
      </c>
      <c r="C190">
        <v>36.4</v>
      </c>
      <c r="D190">
        <v>14</v>
      </c>
      <c r="E190">
        <v>0</v>
      </c>
      <c r="F190">
        <v>509.6</v>
      </c>
    </row>
    <row r="191" spans="1:6" x14ac:dyDescent="0.3">
      <c r="A191">
        <v>10319</v>
      </c>
      <c r="B191">
        <v>76</v>
      </c>
      <c r="C191">
        <v>14.4</v>
      </c>
      <c r="D191">
        <v>30</v>
      </c>
      <c r="E191">
        <v>0</v>
      </c>
      <c r="F191">
        <v>432</v>
      </c>
    </row>
    <row r="192" spans="1:6" x14ac:dyDescent="0.3">
      <c r="A192">
        <v>10320</v>
      </c>
      <c r="B192">
        <v>71</v>
      </c>
      <c r="C192">
        <v>17.2</v>
      </c>
      <c r="D192">
        <v>30</v>
      </c>
      <c r="E192">
        <v>0</v>
      </c>
      <c r="F192">
        <v>516</v>
      </c>
    </row>
    <row r="193" spans="1:6" x14ac:dyDescent="0.3">
      <c r="A193">
        <v>10321</v>
      </c>
      <c r="B193">
        <v>35</v>
      </c>
      <c r="C193">
        <v>14.4</v>
      </c>
      <c r="D193">
        <v>10</v>
      </c>
      <c r="E193">
        <v>0</v>
      </c>
      <c r="F193">
        <v>144</v>
      </c>
    </row>
    <row r="194" spans="1:6" x14ac:dyDescent="0.3">
      <c r="A194">
        <v>10322</v>
      </c>
      <c r="B194">
        <v>52</v>
      </c>
      <c r="C194">
        <v>5.6</v>
      </c>
      <c r="D194">
        <v>20</v>
      </c>
      <c r="E194">
        <v>0</v>
      </c>
      <c r="F194">
        <v>112</v>
      </c>
    </row>
    <row r="195" spans="1:6" x14ac:dyDescent="0.3">
      <c r="A195">
        <v>10323</v>
      </c>
      <c r="B195">
        <v>15</v>
      </c>
      <c r="C195">
        <v>12.4</v>
      </c>
      <c r="D195">
        <v>5</v>
      </c>
      <c r="E195">
        <v>0</v>
      </c>
      <c r="F195">
        <v>62</v>
      </c>
    </row>
    <row r="196" spans="1:6" x14ac:dyDescent="0.3">
      <c r="A196">
        <v>10323</v>
      </c>
      <c r="B196">
        <v>25</v>
      </c>
      <c r="C196">
        <v>11.2</v>
      </c>
      <c r="D196">
        <v>4</v>
      </c>
      <c r="E196">
        <v>0</v>
      </c>
      <c r="F196">
        <v>44.8</v>
      </c>
    </row>
    <row r="197" spans="1:6" x14ac:dyDescent="0.3">
      <c r="A197">
        <v>10323</v>
      </c>
      <c r="B197">
        <v>39</v>
      </c>
      <c r="C197">
        <v>14.4</v>
      </c>
      <c r="D197">
        <v>4</v>
      </c>
      <c r="E197">
        <v>0</v>
      </c>
      <c r="F197">
        <v>57.6</v>
      </c>
    </row>
    <row r="198" spans="1:6" x14ac:dyDescent="0.3">
      <c r="A198">
        <v>10324</v>
      </c>
      <c r="B198">
        <v>16</v>
      </c>
      <c r="C198">
        <v>13.9</v>
      </c>
      <c r="D198">
        <v>21</v>
      </c>
      <c r="E198">
        <v>0.15</v>
      </c>
      <c r="F198">
        <v>291.89999999999998</v>
      </c>
    </row>
    <row r="199" spans="1:6" x14ac:dyDescent="0.3">
      <c r="A199">
        <v>10324</v>
      </c>
      <c r="B199">
        <v>35</v>
      </c>
      <c r="C199">
        <v>14.4</v>
      </c>
      <c r="D199">
        <v>70</v>
      </c>
      <c r="E199">
        <v>0.15</v>
      </c>
      <c r="F199">
        <v>1008</v>
      </c>
    </row>
    <row r="200" spans="1:6" x14ac:dyDescent="0.3">
      <c r="A200">
        <v>10324</v>
      </c>
      <c r="B200">
        <v>46</v>
      </c>
      <c r="C200">
        <v>9.6</v>
      </c>
      <c r="D200">
        <v>30</v>
      </c>
      <c r="E200">
        <v>0</v>
      </c>
      <c r="F200">
        <v>288</v>
      </c>
    </row>
    <row r="201" spans="1:6" x14ac:dyDescent="0.3">
      <c r="A201">
        <v>10324</v>
      </c>
      <c r="B201">
        <v>59</v>
      </c>
      <c r="C201">
        <v>44</v>
      </c>
      <c r="D201">
        <v>40</v>
      </c>
      <c r="E201">
        <v>0.15</v>
      </c>
      <c r="F201">
        <v>1760</v>
      </c>
    </row>
    <row r="202" spans="1:6" x14ac:dyDescent="0.3">
      <c r="A202">
        <v>10324</v>
      </c>
      <c r="B202">
        <v>63</v>
      </c>
      <c r="C202">
        <v>35.1</v>
      </c>
      <c r="D202">
        <v>80</v>
      </c>
      <c r="E202">
        <v>0.15</v>
      </c>
      <c r="F202">
        <v>2808</v>
      </c>
    </row>
    <row r="203" spans="1:6" x14ac:dyDescent="0.3">
      <c r="A203">
        <v>10325</v>
      </c>
      <c r="B203">
        <v>6</v>
      </c>
      <c r="C203">
        <v>20</v>
      </c>
      <c r="D203">
        <v>6</v>
      </c>
      <c r="E203">
        <v>0</v>
      </c>
      <c r="F203">
        <v>120</v>
      </c>
    </row>
    <row r="204" spans="1:6" x14ac:dyDescent="0.3">
      <c r="A204">
        <v>10325</v>
      </c>
      <c r="B204">
        <v>13</v>
      </c>
      <c r="C204">
        <v>4.8</v>
      </c>
      <c r="D204">
        <v>12</v>
      </c>
      <c r="E204">
        <v>0</v>
      </c>
      <c r="F204">
        <v>57.6</v>
      </c>
    </row>
    <row r="205" spans="1:6" x14ac:dyDescent="0.3">
      <c r="A205">
        <v>10325</v>
      </c>
      <c r="B205">
        <v>14</v>
      </c>
      <c r="C205">
        <v>18.600000000000001</v>
      </c>
      <c r="D205">
        <v>9</v>
      </c>
      <c r="E205">
        <v>0</v>
      </c>
      <c r="F205">
        <v>167.4</v>
      </c>
    </row>
    <row r="206" spans="1:6" x14ac:dyDescent="0.3">
      <c r="A206">
        <v>10325</v>
      </c>
      <c r="B206">
        <v>31</v>
      </c>
      <c r="C206">
        <v>10</v>
      </c>
      <c r="D206">
        <v>4</v>
      </c>
      <c r="E206">
        <v>0</v>
      </c>
      <c r="F206">
        <v>40</v>
      </c>
    </row>
    <row r="207" spans="1:6" x14ac:dyDescent="0.3">
      <c r="A207">
        <v>10325</v>
      </c>
      <c r="B207">
        <v>72</v>
      </c>
      <c r="C207">
        <v>27.8</v>
      </c>
      <c r="D207">
        <v>40</v>
      </c>
      <c r="E207">
        <v>0</v>
      </c>
      <c r="F207">
        <v>1112</v>
      </c>
    </row>
    <row r="208" spans="1:6" x14ac:dyDescent="0.3">
      <c r="A208">
        <v>10326</v>
      </c>
      <c r="B208">
        <v>4</v>
      </c>
      <c r="C208">
        <v>17.600000000000001</v>
      </c>
      <c r="D208">
        <v>24</v>
      </c>
      <c r="E208">
        <v>0</v>
      </c>
      <c r="F208">
        <v>422.4</v>
      </c>
    </row>
    <row r="209" spans="1:6" x14ac:dyDescent="0.3">
      <c r="A209">
        <v>10326</v>
      </c>
      <c r="B209">
        <v>57</v>
      </c>
      <c r="C209">
        <v>15.6</v>
      </c>
      <c r="D209">
        <v>16</v>
      </c>
      <c r="E209">
        <v>0</v>
      </c>
      <c r="F209">
        <v>249.6</v>
      </c>
    </row>
    <row r="210" spans="1:6" x14ac:dyDescent="0.3">
      <c r="A210">
        <v>10326</v>
      </c>
      <c r="B210">
        <v>75</v>
      </c>
      <c r="C210">
        <v>6.2</v>
      </c>
      <c r="D210">
        <v>50</v>
      </c>
      <c r="E210">
        <v>0</v>
      </c>
      <c r="F210">
        <v>310</v>
      </c>
    </row>
    <row r="211" spans="1:6" x14ac:dyDescent="0.3">
      <c r="A211">
        <v>10327</v>
      </c>
      <c r="B211">
        <v>2</v>
      </c>
      <c r="C211">
        <v>15.2</v>
      </c>
      <c r="D211">
        <v>25</v>
      </c>
      <c r="E211">
        <v>0.2</v>
      </c>
      <c r="F211">
        <v>380</v>
      </c>
    </row>
    <row r="212" spans="1:6" x14ac:dyDescent="0.3">
      <c r="A212">
        <v>10327</v>
      </c>
      <c r="B212">
        <v>11</v>
      </c>
      <c r="C212">
        <v>16.8</v>
      </c>
      <c r="D212">
        <v>50</v>
      </c>
      <c r="E212">
        <v>0.2</v>
      </c>
      <c r="F212">
        <v>840</v>
      </c>
    </row>
    <row r="213" spans="1:6" x14ac:dyDescent="0.3">
      <c r="A213">
        <v>10327</v>
      </c>
      <c r="B213">
        <v>30</v>
      </c>
      <c r="C213">
        <v>20.7</v>
      </c>
      <c r="D213">
        <v>35</v>
      </c>
      <c r="E213">
        <v>0.2</v>
      </c>
      <c r="F213">
        <v>724.5</v>
      </c>
    </row>
    <row r="214" spans="1:6" x14ac:dyDescent="0.3">
      <c r="A214">
        <v>10327</v>
      </c>
      <c r="B214">
        <v>58</v>
      </c>
      <c r="C214">
        <v>10.6</v>
      </c>
      <c r="D214">
        <v>30</v>
      </c>
      <c r="E214">
        <v>0.2</v>
      </c>
      <c r="F214">
        <v>318</v>
      </c>
    </row>
    <row r="215" spans="1:6" x14ac:dyDescent="0.3">
      <c r="A215">
        <v>10328</v>
      </c>
      <c r="B215">
        <v>59</v>
      </c>
      <c r="C215">
        <v>44</v>
      </c>
      <c r="D215">
        <v>9</v>
      </c>
      <c r="E215">
        <v>0</v>
      </c>
      <c r="F215">
        <v>396</v>
      </c>
    </row>
    <row r="216" spans="1:6" x14ac:dyDescent="0.3">
      <c r="A216">
        <v>10328</v>
      </c>
      <c r="B216">
        <v>65</v>
      </c>
      <c r="C216">
        <v>16.8</v>
      </c>
      <c r="D216">
        <v>40</v>
      </c>
      <c r="E216">
        <v>0</v>
      </c>
      <c r="F216">
        <v>672</v>
      </c>
    </row>
    <row r="217" spans="1:6" x14ac:dyDescent="0.3">
      <c r="A217">
        <v>10328</v>
      </c>
      <c r="B217">
        <v>68</v>
      </c>
      <c r="C217">
        <v>10</v>
      </c>
      <c r="D217">
        <v>10</v>
      </c>
      <c r="E217">
        <v>0</v>
      </c>
      <c r="F217">
        <v>100</v>
      </c>
    </row>
    <row r="218" spans="1:6" x14ac:dyDescent="0.3">
      <c r="A218">
        <v>10329</v>
      </c>
      <c r="B218">
        <v>19</v>
      </c>
      <c r="C218">
        <v>7.3</v>
      </c>
      <c r="D218">
        <v>10</v>
      </c>
      <c r="E218">
        <v>0.05</v>
      </c>
      <c r="F218">
        <v>73</v>
      </c>
    </row>
    <row r="219" spans="1:6" x14ac:dyDescent="0.3">
      <c r="A219">
        <v>10329</v>
      </c>
      <c r="B219">
        <v>30</v>
      </c>
      <c r="C219">
        <v>20.7</v>
      </c>
      <c r="D219">
        <v>8</v>
      </c>
      <c r="E219">
        <v>0.05</v>
      </c>
      <c r="F219">
        <v>165.6</v>
      </c>
    </row>
    <row r="220" spans="1:6" x14ac:dyDescent="0.3">
      <c r="A220">
        <v>10329</v>
      </c>
      <c r="B220">
        <v>38</v>
      </c>
      <c r="C220">
        <v>210.8</v>
      </c>
      <c r="D220">
        <v>20</v>
      </c>
      <c r="E220">
        <v>0.05</v>
      </c>
      <c r="F220">
        <v>4216</v>
      </c>
    </row>
    <row r="221" spans="1:6" x14ac:dyDescent="0.3">
      <c r="A221">
        <v>10329</v>
      </c>
      <c r="B221">
        <v>56</v>
      </c>
      <c r="C221">
        <v>30.4</v>
      </c>
      <c r="D221">
        <v>12</v>
      </c>
      <c r="E221">
        <v>0.05</v>
      </c>
      <c r="F221">
        <v>364.8</v>
      </c>
    </row>
    <row r="222" spans="1:6" x14ac:dyDescent="0.3">
      <c r="A222">
        <v>10330</v>
      </c>
      <c r="B222">
        <v>26</v>
      </c>
      <c r="C222">
        <v>24.9</v>
      </c>
      <c r="D222">
        <v>50</v>
      </c>
      <c r="E222">
        <v>0.15</v>
      </c>
      <c r="F222">
        <v>1245</v>
      </c>
    </row>
    <row r="223" spans="1:6" x14ac:dyDescent="0.3">
      <c r="A223">
        <v>10330</v>
      </c>
      <c r="B223">
        <v>72</v>
      </c>
      <c r="C223">
        <v>27.8</v>
      </c>
      <c r="D223">
        <v>25</v>
      </c>
      <c r="E223">
        <v>0.15</v>
      </c>
      <c r="F223">
        <v>695</v>
      </c>
    </row>
    <row r="224" spans="1:6" x14ac:dyDescent="0.3">
      <c r="A224">
        <v>10331</v>
      </c>
      <c r="B224">
        <v>54</v>
      </c>
      <c r="C224">
        <v>5.9</v>
      </c>
      <c r="D224">
        <v>15</v>
      </c>
      <c r="E224">
        <v>0</v>
      </c>
      <c r="F224">
        <v>88.5</v>
      </c>
    </row>
    <row r="225" spans="1:6" x14ac:dyDescent="0.3">
      <c r="A225">
        <v>10332</v>
      </c>
      <c r="B225">
        <v>18</v>
      </c>
      <c r="C225">
        <v>50</v>
      </c>
      <c r="D225">
        <v>40</v>
      </c>
      <c r="E225">
        <v>0.2</v>
      </c>
      <c r="F225">
        <v>2000</v>
      </c>
    </row>
    <row r="226" spans="1:6" x14ac:dyDescent="0.3">
      <c r="A226">
        <v>10332</v>
      </c>
      <c r="B226">
        <v>42</v>
      </c>
      <c r="C226">
        <v>11.2</v>
      </c>
      <c r="D226">
        <v>10</v>
      </c>
      <c r="E226">
        <v>0.2</v>
      </c>
      <c r="F226">
        <v>112</v>
      </c>
    </row>
    <row r="227" spans="1:6" x14ac:dyDescent="0.3">
      <c r="A227">
        <v>10332</v>
      </c>
      <c r="B227">
        <v>47</v>
      </c>
      <c r="C227">
        <v>7.6</v>
      </c>
      <c r="D227">
        <v>16</v>
      </c>
      <c r="E227">
        <v>0.2</v>
      </c>
      <c r="F227">
        <v>121.6</v>
      </c>
    </row>
    <row r="228" spans="1:6" x14ac:dyDescent="0.3">
      <c r="A228">
        <v>10333</v>
      </c>
      <c r="B228">
        <v>14</v>
      </c>
      <c r="C228">
        <v>18.600000000000001</v>
      </c>
      <c r="D228">
        <v>10</v>
      </c>
      <c r="E228">
        <v>0</v>
      </c>
      <c r="F228">
        <v>186</v>
      </c>
    </row>
    <row r="229" spans="1:6" x14ac:dyDescent="0.3">
      <c r="A229">
        <v>10333</v>
      </c>
      <c r="B229">
        <v>21</v>
      </c>
      <c r="C229">
        <v>8</v>
      </c>
      <c r="D229">
        <v>10</v>
      </c>
      <c r="E229">
        <v>0.1</v>
      </c>
      <c r="F229">
        <v>80</v>
      </c>
    </row>
    <row r="230" spans="1:6" x14ac:dyDescent="0.3">
      <c r="A230">
        <v>10333</v>
      </c>
      <c r="B230">
        <v>71</v>
      </c>
      <c r="C230">
        <v>17.2</v>
      </c>
      <c r="D230">
        <v>40</v>
      </c>
      <c r="E230">
        <v>0.1</v>
      </c>
      <c r="F230">
        <v>688</v>
      </c>
    </row>
    <row r="231" spans="1:6" x14ac:dyDescent="0.3">
      <c r="A231">
        <v>10334</v>
      </c>
      <c r="B231">
        <v>52</v>
      </c>
      <c r="C231">
        <v>5.6</v>
      </c>
      <c r="D231">
        <v>8</v>
      </c>
      <c r="E231">
        <v>0</v>
      </c>
      <c r="F231">
        <v>44.8</v>
      </c>
    </row>
    <row r="232" spans="1:6" x14ac:dyDescent="0.3">
      <c r="A232">
        <v>10334</v>
      </c>
      <c r="B232">
        <v>68</v>
      </c>
      <c r="C232">
        <v>10</v>
      </c>
      <c r="D232">
        <v>10</v>
      </c>
      <c r="E232">
        <v>0</v>
      </c>
      <c r="F232">
        <v>100</v>
      </c>
    </row>
    <row r="233" spans="1:6" x14ac:dyDescent="0.3">
      <c r="A233">
        <v>10335</v>
      </c>
      <c r="B233">
        <v>2</v>
      </c>
      <c r="C233">
        <v>15.2</v>
      </c>
      <c r="D233">
        <v>7</v>
      </c>
      <c r="E233">
        <v>0.2</v>
      </c>
      <c r="F233">
        <v>106.4</v>
      </c>
    </row>
    <row r="234" spans="1:6" x14ac:dyDescent="0.3">
      <c r="A234">
        <v>10335</v>
      </c>
      <c r="B234">
        <v>31</v>
      </c>
      <c r="C234">
        <v>10</v>
      </c>
      <c r="D234">
        <v>25</v>
      </c>
      <c r="E234">
        <v>0.2</v>
      </c>
      <c r="F234">
        <v>250</v>
      </c>
    </row>
    <row r="235" spans="1:6" x14ac:dyDescent="0.3">
      <c r="A235">
        <v>10335</v>
      </c>
      <c r="B235">
        <v>32</v>
      </c>
      <c r="C235">
        <v>25.6</v>
      </c>
      <c r="D235">
        <v>6</v>
      </c>
      <c r="E235">
        <v>0.2</v>
      </c>
      <c r="F235">
        <v>153.6</v>
      </c>
    </row>
    <row r="236" spans="1:6" x14ac:dyDescent="0.3">
      <c r="A236">
        <v>10335</v>
      </c>
      <c r="B236">
        <v>51</v>
      </c>
      <c r="C236">
        <v>42.4</v>
      </c>
      <c r="D236">
        <v>48</v>
      </c>
      <c r="E236">
        <v>0.2</v>
      </c>
      <c r="F236">
        <v>2035.2</v>
      </c>
    </row>
    <row r="237" spans="1:6" x14ac:dyDescent="0.3">
      <c r="A237">
        <v>10336</v>
      </c>
      <c r="B237">
        <v>4</v>
      </c>
      <c r="C237">
        <v>17.600000000000001</v>
      </c>
      <c r="D237">
        <v>18</v>
      </c>
      <c r="E237">
        <v>0.1</v>
      </c>
      <c r="F237">
        <v>316.8</v>
      </c>
    </row>
    <row r="238" spans="1:6" x14ac:dyDescent="0.3">
      <c r="A238">
        <v>10337</v>
      </c>
      <c r="B238">
        <v>23</v>
      </c>
      <c r="C238">
        <v>7.2</v>
      </c>
      <c r="D238">
        <v>40</v>
      </c>
      <c r="E238">
        <v>0</v>
      </c>
      <c r="F238">
        <v>288</v>
      </c>
    </row>
    <row r="239" spans="1:6" x14ac:dyDescent="0.3">
      <c r="A239">
        <v>10337</v>
      </c>
      <c r="B239">
        <v>26</v>
      </c>
      <c r="C239">
        <v>24.9</v>
      </c>
      <c r="D239">
        <v>24</v>
      </c>
      <c r="E239">
        <v>0</v>
      </c>
      <c r="F239">
        <v>597.6</v>
      </c>
    </row>
    <row r="240" spans="1:6" x14ac:dyDescent="0.3">
      <c r="A240">
        <v>10337</v>
      </c>
      <c r="B240">
        <v>36</v>
      </c>
      <c r="C240">
        <v>15.2</v>
      </c>
      <c r="D240">
        <v>20</v>
      </c>
      <c r="E240">
        <v>0</v>
      </c>
      <c r="F240">
        <v>304</v>
      </c>
    </row>
    <row r="241" spans="1:6" x14ac:dyDescent="0.3">
      <c r="A241">
        <v>10337</v>
      </c>
      <c r="B241">
        <v>37</v>
      </c>
      <c r="C241">
        <v>20.8</v>
      </c>
      <c r="D241">
        <v>28</v>
      </c>
      <c r="E241">
        <v>0</v>
      </c>
      <c r="F241">
        <v>582.4</v>
      </c>
    </row>
    <row r="242" spans="1:6" x14ac:dyDescent="0.3">
      <c r="A242">
        <v>10337</v>
      </c>
      <c r="B242">
        <v>72</v>
      </c>
      <c r="C242">
        <v>27.8</v>
      </c>
      <c r="D242">
        <v>25</v>
      </c>
      <c r="E242">
        <v>0</v>
      </c>
      <c r="F242">
        <v>695</v>
      </c>
    </row>
    <row r="243" spans="1:6" x14ac:dyDescent="0.3">
      <c r="A243">
        <v>10338</v>
      </c>
      <c r="B243">
        <v>17</v>
      </c>
      <c r="C243">
        <v>31.2</v>
      </c>
      <c r="D243">
        <v>20</v>
      </c>
      <c r="E243">
        <v>0</v>
      </c>
      <c r="F243">
        <v>624</v>
      </c>
    </row>
    <row r="244" spans="1:6" x14ac:dyDescent="0.3">
      <c r="A244">
        <v>10338</v>
      </c>
      <c r="B244">
        <v>30</v>
      </c>
      <c r="C244">
        <v>20.7</v>
      </c>
      <c r="D244">
        <v>15</v>
      </c>
      <c r="E244">
        <v>0</v>
      </c>
      <c r="F244">
        <v>310.5</v>
      </c>
    </row>
    <row r="245" spans="1:6" x14ac:dyDescent="0.3">
      <c r="A245">
        <v>10339</v>
      </c>
      <c r="B245">
        <v>4</v>
      </c>
      <c r="C245">
        <v>17.600000000000001</v>
      </c>
      <c r="D245">
        <v>10</v>
      </c>
      <c r="E245">
        <v>0</v>
      </c>
      <c r="F245">
        <v>176</v>
      </c>
    </row>
    <row r="246" spans="1:6" x14ac:dyDescent="0.3">
      <c r="A246">
        <v>10339</v>
      </c>
      <c r="B246">
        <v>17</v>
      </c>
      <c r="C246">
        <v>31.2</v>
      </c>
      <c r="D246">
        <v>70</v>
      </c>
      <c r="E246">
        <v>0.05</v>
      </c>
      <c r="F246">
        <v>2184</v>
      </c>
    </row>
    <row r="247" spans="1:6" x14ac:dyDescent="0.3">
      <c r="A247">
        <v>10339</v>
      </c>
      <c r="B247">
        <v>62</v>
      </c>
      <c r="C247">
        <v>39.4</v>
      </c>
      <c r="D247">
        <v>28</v>
      </c>
      <c r="E247">
        <v>0</v>
      </c>
      <c r="F247">
        <v>1103.2</v>
      </c>
    </row>
    <row r="248" spans="1:6" x14ac:dyDescent="0.3">
      <c r="A248">
        <v>10340</v>
      </c>
      <c r="B248">
        <v>18</v>
      </c>
      <c r="C248">
        <v>50</v>
      </c>
      <c r="D248">
        <v>20</v>
      </c>
      <c r="E248">
        <v>0.05</v>
      </c>
      <c r="F248">
        <v>1000</v>
      </c>
    </row>
    <row r="249" spans="1:6" x14ac:dyDescent="0.3">
      <c r="A249">
        <v>10340</v>
      </c>
      <c r="B249">
        <v>41</v>
      </c>
      <c r="C249">
        <v>7.7</v>
      </c>
      <c r="D249">
        <v>12</v>
      </c>
      <c r="E249">
        <v>0.05</v>
      </c>
      <c r="F249">
        <v>92.4</v>
      </c>
    </row>
    <row r="250" spans="1:6" x14ac:dyDescent="0.3">
      <c r="A250">
        <v>10340</v>
      </c>
      <c r="B250">
        <v>43</v>
      </c>
      <c r="C250">
        <v>36.799999999999997</v>
      </c>
      <c r="D250">
        <v>40</v>
      </c>
      <c r="E250">
        <v>0.05</v>
      </c>
      <c r="F250">
        <v>1472</v>
      </c>
    </row>
    <row r="251" spans="1:6" x14ac:dyDescent="0.3">
      <c r="A251">
        <v>10341</v>
      </c>
      <c r="B251">
        <v>33</v>
      </c>
      <c r="C251">
        <v>2</v>
      </c>
      <c r="D251">
        <v>8</v>
      </c>
      <c r="E251">
        <v>0</v>
      </c>
      <c r="F251">
        <v>16</v>
      </c>
    </row>
    <row r="252" spans="1:6" x14ac:dyDescent="0.3">
      <c r="A252">
        <v>10341</v>
      </c>
      <c r="B252">
        <v>59</v>
      </c>
      <c r="C252">
        <v>44</v>
      </c>
      <c r="D252">
        <v>9</v>
      </c>
      <c r="E252">
        <v>0.15</v>
      </c>
      <c r="F252">
        <v>396</v>
      </c>
    </row>
    <row r="253" spans="1:6" x14ac:dyDescent="0.3">
      <c r="A253">
        <v>10342</v>
      </c>
      <c r="B253">
        <v>2</v>
      </c>
      <c r="C253">
        <v>15.2</v>
      </c>
      <c r="D253">
        <v>24</v>
      </c>
      <c r="E253">
        <v>0.2</v>
      </c>
      <c r="F253">
        <v>364.8</v>
      </c>
    </row>
    <row r="254" spans="1:6" x14ac:dyDescent="0.3">
      <c r="A254">
        <v>10342</v>
      </c>
      <c r="B254">
        <v>31</v>
      </c>
      <c r="C254">
        <v>10</v>
      </c>
      <c r="D254">
        <v>56</v>
      </c>
      <c r="E254">
        <v>0.2</v>
      </c>
      <c r="F254">
        <v>560</v>
      </c>
    </row>
    <row r="255" spans="1:6" x14ac:dyDescent="0.3">
      <c r="A255">
        <v>10342</v>
      </c>
      <c r="B255">
        <v>36</v>
      </c>
      <c r="C255">
        <v>15.2</v>
      </c>
      <c r="D255">
        <v>40</v>
      </c>
      <c r="E255">
        <v>0.2</v>
      </c>
      <c r="F255">
        <v>608</v>
      </c>
    </row>
    <row r="256" spans="1:6" x14ac:dyDescent="0.3">
      <c r="A256">
        <v>10342</v>
      </c>
      <c r="B256">
        <v>55</v>
      </c>
      <c r="C256">
        <v>19.2</v>
      </c>
      <c r="D256">
        <v>40</v>
      </c>
      <c r="E256">
        <v>0.2</v>
      </c>
      <c r="F256">
        <v>768</v>
      </c>
    </row>
    <row r="257" spans="1:6" x14ac:dyDescent="0.3">
      <c r="A257">
        <v>10343</v>
      </c>
      <c r="B257">
        <v>64</v>
      </c>
      <c r="C257">
        <v>26.6</v>
      </c>
      <c r="D257">
        <v>50</v>
      </c>
      <c r="E257">
        <v>0</v>
      </c>
      <c r="F257">
        <v>1330</v>
      </c>
    </row>
    <row r="258" spans="1:6" x14ac:dyDescent="0.3">
      <c r="A258">
        <v>10343</v>
      </c>
      <c r="B258">
        <v>68</v>
      </c>
      <c r="C258">
        <v>10</v>
      </c>
      <c r="D258">
        <v>4</v>
      </c>
      <c r="E258">
        <v>0.05</v>
      </c>
      <c r="F258">
        <v>40</v>
      </c>
    </row>
    <row r="259" spans="1:6" x14ac:dyDescent="0.3">
      <c r="A259">
        <v>10343</v>
      </c>
      <c r="B259">
        <v>76</v>
      </c>
      <c r="C259">
        <v>14.4</v>
      </c>
      <c r="D259">
        <v>15</v>
      </c>
      <c r="E259">
        <v>0</v>
      </c>
      <c r="F259">
        <v>216</v>
      </c>
    </row>
    <row r="260" spans="1:6" x14ac:dyDescent="0.3">
      <c r="A260">
        <v>10344</v>
      </c>
      <c r="B260">
        <v>4</v>
      </c>
      <c r="C260">
        <v>17.600000000000001</v>
      </c>
      <c r="D260">
        <v>35</v>
      </c>
      <c r="E260">
        <v>0</v>
      </c>
      <c r="F260">
        <v>616</v>
      </c>
    </row>
    <row r="261" spans="1:6" x14ac:dyDescent="0.3">
      <c r="A261">
        <v>10344</v>
      </c>
      <c r="B261">
        <v>8</v>
      </c>
      <c r="C261">
        <v>32</v>
      </c>
      <c r="D261">
        <v>70</v>
      </c>
      <c r="E261">
        <v>0.25</v>
      </c>
      <c r="F261">
        <v>2240</v>
      </c>
    </row>
    <row r="262" spans="1:6" x14ac:dyDescent="0.3">
      <c r="A262">
        <v>10345</v>
      </c>
      <c r="B262">
        <v>8</v>
      </c>
      <c r="C262">
        <v>32</v>
      </c>
      <c r="D262">
        <v>70</v>
      </c>
      <c r="E262">
        <v>0</v>
      </c>
      <c r="F262">
        <v>2240</v>
      </c>
    </row>
    <row r="263" spans="1:6" x14ac:dyDescent="0.3">
      <c r="A263">
        <v>10345</v>
      </c>
      <c r="B263">
        <v>19</v>
      </c>
      <c r="C263">
        <v>7.3</v>
      </c>
      <c r="D263">
        <v>80</v>
      </c>
      <c r="E263">
        <v>0</v>
      </c>
      <c r="F263">
        <v>584</v>
      </c>
    </row>
    <row r="264" spans="1:6" x14ac:dyDescent="0.3">
      <c r="A264">
        <v>10345</v>
      </c>
      <c r="B264">
        <v>42</v>
      </c>
      <c r="C264">
        <v>11.2</v>
      </c>
      <c r="D264">
        <v>9</v>
      </c>
      <c r="E264">
        <v>0</v>
      </c>
      <c r="F264">
        <v>100.8</v>
      </c>
    </row>
    <row r="265" spans="1:6" x14ac:dyDescent="0.3">
      <c r="A265">
        <v>10346</v>
      </c>
      <c r="B265">
        <v>17</v>
      </c>
      <c r="C265">
        <v>31.2</v>
      </c>
      <c r="D265">
        <v>36</v>
      </c>
      <c r="E265">
        <v>0.1</v>
      </c>
      <c r="F265">
        <v>1123.2</v>
      </c>
    </row>
    <row r="266" spans="1:6" x14ac:dyDescent="0.3">
      <c r="A266">
        <v>10346</v>
      </c>
      <c r="B266">
        <v>56</v>
      </c>
      <c r="C266">
        <v>30.4</v>
      </c>
      <c r="D266">
        <v>20</v>
      </c>
      <c r="E266">
        <v>0</v>
      </c>
      <c r="F266">
        <v>608</v>
      </c>
    </row>
    <row r="267" spans="1:6" x14ac:dyDescent="0.3">
      <c r="A267">
        <v>10347</v>
      </c>
      <c r="B267">
        <v>25</v>
      </c>
      <c r="C267">
        <v>11.2</v>
      </c>
      <c r="D267">
        <v>10</v>
      </c>
      <c r="E267">
        <v>0</v>
      </c>
      <c r="F267">
        <v>112</v>
      </c>
    </row>
    <row r="268" spans="1:6" x14ac:dyDescent="0.3">
      <c r="A268">
        <v>10347</v>
      </c>
      <c r="B268">
        <v>39</v>
      </c>
      <c r="C268">
        <v>14.4</v>
      </c>
      <c r="D268">
        <v>50</v>
      </c>
      <c r="E268">
        <v>0.15</v>
      </c>
      <c r="F268">
        <v>720</v>
      </c>
    </row>
    <row r="269" spans="1:6" x14ac:dyDescent="0.3">
      <c r="A269">
        <v>10347</v>
      </c>
      <c r="B269">
        <v>40</v>
      </c>
      <c r="C269">
        <v>14.7</v>
      </c>
      <c r="D269">
        <v>4</v>
      </c>
      <c r="E269">
        <v>0</v>
      </c>
      <c r="F269">
        <v>58.8</v>
      </c>
    </row>
    <row r="270" spans="1:6" x14ac:dyDescent="0.3">
      <c r="A270">
        <v>10347</v>
      </c>
      <c r="B270">
        <v>75</v>
      </c>
      <c r="C270">
        <v>6.2</v>
      </c>
      <c r="D270">
        <v>6</v>
      </c>
      <c r="E270">
        <v>0.15</v>
      </c>
      <c r="F270">
        <v>37.200000000000003</v>
      </c>
    </row>
    <row r="271" spans="1:6" x14ac:dyDescent="0.3">
      <c r="A271">
        <v>10348</v>
      </c>
      <c r="B271">
        <v>1</v>
      </c>
      <c r="C271">
        <v>14.4</v>
      </c>
      <c r="D271">
        <v>15</v>
      </c>
      <c r="E271">
        <v>0.15</v>
      </c>
      <c r="F271">
        <v>216</v>
      </c>
    </row>
    <row r="272" spans="1:6" x14ac:dyDescent="0.3">
      <c r="A272">
        <v>10348</v>
      </c>
      <c r="B272">
        <v>23</v>
      </c>
      <c r="C272">
        <v>7.2</v>
      </c>
      <c r="D272">
        <v>25</v>
      </c>
      <c r="E272">
        <v>0</v>
      </c>
      <c r="F272">
        <v>180</v>
      </c>
    </row>
    <row r="273" spans="1:6" x14ac:dyDescent="0.3">
      <c r="A273">
        <v>10349</v>
      </c>
      <c r="B273">
        <v>54</v>
      </c>
      <c r="C273">
        <v>5.9</v>
      </c>
      <c r="D273">
        <v>24</v>
      </c>
      <c r="E273">
        <v>0</v>
      </c>
      <c r="F273">
        <v>141.6</v>
      </c>
    </row>
    <row r="274" spans="1:6" x14ac:dyDescent="0.3">
      <c r="A274">
        <v>10350</v>
      </c>
      <c r="B274">
        <v>50</v>
      </c>
      <c r="C274">
        <v>13</v>
      </c>
      <c r="D274">
        <v>15</v>
      </c>
      <c r="E274">
        <v>0.1</v>
      </c>
      <c r="F274">
        <v>195</v>
      </c>
    </row>
    <row r="275" spans="1:6" x14ac:dyDescent="0.3">
      <c r="A275">
        <v>10350</v>
      </c>
      <c r="B275">
        <v>69</v>
      </c>
      <c r="C275">
        <v>28.8</v>
      </c>
      <c r="D275">
        <v>18</v>
      </c>
      <c r="E275">
        <v>0.1</v>
      </c>
      <c r="F275">
        <v>518.4</v>
      </c>
    </row>
    <row r="276" spans="1:6" x14ac:dyDescent="0.3">
      <c r="A276">
        <v>10351</v>
      </c>
      <c r="B276">
        <v>38</v>
      </c>
      <c r="C276">
        <v>210.8</v>
      </c>
      <c r="D276">
        <v>20</v>
      </c>
      <c r="E276">
        <v>0.05</v>
      </c>
      <c r="F276">
        <v>4216</v>
      </c>
    </row>
    <row r="277" spans="1:6" x14ac:dyDescent="0.3">
      <c r="A277">
        <v>10351</v>
      </c>
      <c r="B277">
        <v>41</v>
      </c>
      <c r="C277">
        <v>7.7</v>
      </c>
      <c r="D277">
        <v>13</v>
      </c>
      <c r="E277">
        <v>0</v>
      </c>
      <c r="F277">
        <v>100.1</v>
      </c>
    </row>
    <row r="278" spans="1:6" x14ac:dyDescent="0.3">
      <c r="A278">
        <v>10351</v>
      </c>
      <c r="B278">
        <v>44</v>
      </c>
      <c r="C278">
        <v>15.5</v>
      </c>
      <c r="D278">
        <v>77</v>
      </c>
      <c r="E278">
        <v>0.05</v>
      </c>
      <c r="F278">
        <v>1193.5</v>
      </c>
    </row>
    <row r="279" spans="1:6" x14ac:dyDescent="0.3">
      <c r="A279">
        <v>10351</v>
      </c>
      <c r="B279">
        <v>65</v>
      </c>
      <c r="C279">
        <v>16.8</v>
      </c>
      <c r="D279">
        <v>10</v>
      </c>
      <c r="E279">
        <v>0.05</v>
      </c>
      <c r="F279">
        <v>168</v>
      </c>
    </row>
    <row r="280" spans="1:6" x14ac:dyDescent="0.3">
      <c r="A280">
        <v>10352</v>
      </c>
      <c r="B280">
        <v>24</v>
      </c>
      <c r="C280">
        <v>3.6</v>
      </c>
      <c r="D280">
        <v>10</v>
      </c>
      <c r="E280">
        <v>0</v>
      </c>
      <c r="F280">
        <v>36</v>
      </c>
    </row>
    <row r="281" spans="1:6" x14ac:dyDescent="0.3">
      <c r="A281">
        <v>10352</v>
      </c>
      <c r="B281">
        <v>54</v>
      </c>
      <c r="C281">
        <v>5.9</v>
      </c>
      <c r="D281">
        <v>20</v>
      </c>
      <c r="E281">
        <v>0.15</v>
      </c>
      <c r="F281">
        <v>118</v>
      </c>
    </row>
    <row r="282" spans="1:6" x14ac:dyDescent="0.3">
      <c r="A282">
        <v>10353</v>
      </c>
      <c r="B282">
        <v>11</v>
      </c>
      <c r="C282">
        <v>16.8</v>
      </c>
      <c r="D282">
        <v>12</v>
      </c>
      <c r="E282">
        <v>0.2</v>
      </c>
      <c r="F282">
        <v>201.6</v>
      </c>
    </row>
    <row r="283" spans="1:6" x14ac:dyDescent="0.3">
      <c r="A283">
        <v>10353</v>
      </c>
      <c r="B283">
        <v>38</v>
      </c>
      <c r="C283">
        <v>210.8</v>
      </c>
      <c r="D283">
        <v>50</v>
      </c>
      <c r="E283">
        <v>0.2</v>
      </c>
      <c r="F283">
        <v>10540</v>
      </c>
    </row>
    <row r="284" spans="1:6" x14ac:dyDescent="0.3">
      <c r="A284">
        <v>10354</v>
      </c>
      <c r="B284">
        <v>1</v>
      </c>
      <c r="C284">
        <v>14.4</v>
      </c>
      <c r="D284">
        <v>12</v>
      </c>
      <c r="E284">
        <v>0</v>
      </c>
      <c r="F284">
        <v>172.8</v>
      </c>
    </row>
    <row r="285" spans="1:6" x14ac:dyDescent="0.3">
      <c r="A285">
        <v>10354</v>
      </c>
      <c r="B285">
        <v>29</v>
      </c>
      <c r="C285">
        <v>99</v>
      </c>
      <c r="D285">
        <v>4</v>
      </c>
      <c r="E285">
        <v>0</v>
      </c>
      <c r="F285">
        <v>396</v>
      </c>
    </row>
    <row r="286" spans="1:6" x14ac:dyDescent="0.3">
      <c r="A286">
        <v>10355</v>
      </c>
      <c r="B286">
        <v>24</v>
      </c>
      <c r="C286">
        <v>3.6</v>
      </c>
      <c r="D286">
        <v>25</v>
      </c>
      <c r="E286">
        <v>0</v>
      </c>
      <c r="F286">
        <v>90</v>
      </c>
    </row>
    <row r="287" spans="1:6" x14ac:dyDescent="0.3">
      <c r="A287">
        <v>10355</v>
      </c>
      <c r="B287">
        <v>57</v>
      </c>
      <c r="C287">
        <v>15.6</v>
      </c>
      <c r="D287">
        <v>25</v>
      </c>
      <c r="E287">
        <v>0</v>
      </c>
      <c r="F287">
        <v>390</v>
      </c>
    </row>
    <row r="288" spans="1:6" x14ac:dyDescent="0.3">
      <c r="A288">
        <v>10356</v>
      </c>
      <c r="B288">
        <v>31</v>
      </c>
      <c r="C288">
        <v>10</v>
      </c>
      <c r="D288">
        <v>30</v>
      </c>
      <c r="E288">
        <v>0</v>
      </c>
      <c r="F288">
        <v>300</v>
      </c>
    </row>
    <row r="289" spans="1:6" x14ac:dyDescent="0.3">
      <c r="A289">
        <v>10356</v>
      </c>
      <c r="B289">
        <v>55</v>
      </c>
      <c r="C289">
        <v>19.2</v>
      </c>
      <c r="D289">
        <v>12</v>
      </c>
      <c r="E289">
        <v>0</v>
      </c>
      <c r="F289">
        <v>230.4</v>
      </c>
    </row>
    <row r="290" spans="1:6" x14ac:dyDescent="0.3">
      <c r="A290">
        <v>10356</v>
      </c>
      <c r="B290">
        <v>69</v>
      </c>
      <c r="C290">
        <v>28.8</v>
      </c>
      <c r="D290">
        <v>20</v>
      </c>
      <c r="E290">
        <v>0</v>
      </c>
      <c r="F290">
        <v>576</v>
      </c>
    </row>
    <row r="291" spans="1:6" x14ac:dyDescent="0.3">
      <c r="A291">
        <v>10357</v>
      </c>
      <c r="B291">
        <v>10</v>
      </c>
      <c r="C291">
        <v>24.8</v>
      </c>
      <c r="D291">
        <v>30</v>
      </c>
      <c r="E291">
        <v>0.2</v>
      </c>
      <c r="F291">
        <v>744</v>
      </c>
    </row>
    <row r="292" spans="1:6" x14ac:dyDescent="0.3">
      <c r="A292">
        <v>10357</v>
      </c>
      <c r="B292">
        <v>26</v>
      </c>
      <c r="C292">
        <v>24.9</v>
      </c>
      <c r="D292">
        <v>16</v>
      </c>
      <c r="E292">
        <v>0</v>
      </c>
      <c r="F292">
        <v>398.4</v>
      </c>
    </row>
    <row r="293" spans="1:6" x14ac:dyDescent="0.3">
      <c r="A293">
        <v>10357</v>
      </c>
      <c r="B293">
        <v>60</v>
      </c>
      <c r="C293">
        <v>27.2</v>
      </c>
      <c r="D293">
        <v>8</v>
      </c>
      <c r="E293">
        <v>0.2</v>
      </c>
      <c r="F293">
        <v>217.6</v>
      </c>
    </row>
    <row r="294" spans="1:6" x14ac:dyDescent="0.3">
      <c r="A294">
        <v>10358</v>
      </c>
      <c r="B294">
        <v>24</v>
      </c>
      <c r="C294">
        <v>3.6</v>
      </c>
      <c r="D294">
        <v>10</v>
      </c>
      <c r="E294">
        <v>0.05</v>
      </c>
      <c r="F294">
        <v>36</v>
      </c>
    </row>
    <row r="295" spans="1:6" x14ac:dyDescent="0.3">
      <c r="A295">
        <v>10358</v>
      </c>
      <c r="B295">
        <v>34</v>
      </c>
      <c r="C295">
        <v>11.2</v>
      </c>
      <c r="D295">
        <v>10</v>
      </c>
      <c r="E295">
        <v>0.05</v>
      </c>
      <c r="F295">
        <v>112</v>
      </c>
    </row>
    <row r="296" spans="1:6" x14ac:dyDescent="0.3">
      <c r="A296">
        <v>10358</v>
      </c>
      <c r="B296">
        <v>36</v>
      </c>
      <c r="C296">
        <v>15.2</v>
      </c>
      <c r="D296">
        <v>20</v>
      </c>
      <c r="E296">
        <v>0.05</v>
      </c>
      <c r="F296">
        <v>304</v>
      </c>
    </row>
    <row r="297" spans="1:6" x14ac:dyDescent="0.3">
      <c r="A297">
        <v>10359</v>
      </c>
      <c r="B297">
        <v>16</v>
      </c>
      <c r="C297">
        <v>13.9</v>
      </c>
      <c r="D297">
        <v>56</v>
      </c>
      <c r="E297">
        <v>0.05</v>
      </c>
      <c r="F297">
        <v>778.4</v>
      </c>
    </row>
    <row r="298" spans="1:6" x14ac:dyDescent="0.3">
      <c r="A298">
        <v>10359</v>
      </c>
      <c r="B298">
        <v>31</v>
      </c>
      <c r="C298">
        <v>10</v>
      </c>
      <c r="D298">
        <v>70</v>
      </c>
      <c r="E298">
        <v>0.05</v>
      </c>
      <c r="F298">
        <v>700</v>
      </c>
    </row>
    <row r="299" spans="1:6" x14ac:dyDescent="0.3">
      <c r="A299">
        <v>10359</v>
      </c>
      <c r="B299">
        <v>60</v>
      </c>
      <c r="C299">
        <v>27.2</v>
      </c>
      <c r="D299">
        <v>80</v>
      </c>
      <c r="E299">
        <v>0.05</v>
      </c>
      <c r="F299">
        <v>2176</v>
      </c>
    </row>
    <row r="300" spans="1:6" x14ac:dyDescent="0.3">
      <c r="A300">
        <v>10360</v>
      </c>
      <c r="B300">
        <v>28</v>
      </c>
      <c r="C300">
        <v>36.4</v>
      </c>
      <c r="D300">
        <v>30</v>
      </c>
      <c r="E300">
        <v>0</v>
      </c>
      <c r="F300">
        <v>1092</v>
      </c>
    </row>
    <row r="301" spans="1:6" x14ac:dyDescent="0.3">
      <c r="A301">
        <v>10360</v>
      </c>
      <c r="B301">
        <v>29</v>
      </c>
      <c r="C301">
        <v>99</v>
      </c>
      <c r="D301">
        <v>35</v>
      </c>
      <c r="E301">
        <v>0</v>
      </c>
      <c r="F301">
        <v>3465</v>
      </c>
    </row>
    <row r="302" spans="1:6" x14ac:dyDescent="0.3">
      <c r="A302">
        <v>10360</v>
      </c>
      <c r="B302">
        <v>38</v>
      </c>
      <c r="C302">
        <v>210.8</v>
      </c>
      <c r="D302">
        <v>10</v>
      </c>
      <c r="E302">
        <v>0</v>
      </c>
      <c r="F302">
        <v>2108</v>
      </c>
    </row>
    <row r="303" spans="1:6" x14ac:dyDescent="0.3">
      <c r="A303">
        <v>10360</v>
      </c>
      <c r="B303">
        <v>49</v>
      </c>
      <c r="C303">
        <v>16</v>
      </c>
      <c r="D303">
        <v>35</v>
      </c>
      <c r="E303">
        <v>0</v>
      </c>
      <c r="F303">
        <v>560</v>
      </c>
    </row>
    <row r="304" spans="1:6" x14ac:dyDescent="0.3">
      <c r="A304">
        <v>10360</v>
      </c>
      <c r="B304">
        <v>54</v>
      </c>
      <c r="C304">
        <v>5.9</v>
      </c>
      <c r="D304">
        <v>28</v>
      </c>
      <c r="E304">
        <v>0</v>
      </c>
      <c r="F304">
        <v>165.2</v>
      </c>
    </row>
    <row r="305" spans="1:6" x14ac:dyDescent="0.3">
      <c r="A305">
        <v>10361</v>
      </c>
      <c r="B305">
        <v>39</v>
      </c>
      <c r="C305">
        <v>14.4</v>
      </c>
      <c r="D305">
        <v>54</v>
      </c>
      <c r="E305">
        <v>0.1</v>
      </c>
      <c r="F305">
        <v>777.6</v>
      </c>
    </row>
    <row r="306" spans="1:6" x14ac:dyDescent="0.3">
      <c r="A306">
        <v>10361</v>
      </c>
      <c r="B306">
        <v>60</v>
      </c>
      <c r="C306">
        <v>27.2</v>
      </c>
      <c r="D306">
        <v>55</v>
      </c>
      <c r="E306">
        <v>0.1</v>
      </c>
      <c r="F306">
        <v>1496</v>
      </c>
    </row>
    <row r="307" spans="1:6" x14ac:dyDescent="0.3">
      <c r="A307">
        <v>10362</v>
      </c>
      <c r="B307">
        <v>25</v>
      </c>
      <c r="C307">
        <v>11.2</v>
      </c>
      <c r="D307">
        <v>50</v>
      </c>
      <c r="E307">
        <v>0</v>
      </c>
      <c r="F307">
        <v>560</v>
      </c>
    </row>
    <row r="308" spans="1:6" x14ac:dyDescent="0.3">
      <c r="A308">
        <v>10362</v>
      </c>
      <c r="B308">
        <v>51</v>
      </c>
      <c r="C308">
        <v>42.4</v>
      </c>
      <c r="D308">
        <v>20</v>
      </c>
      <c r="E308">
        <v>0</v>
      </c>
      <c r="F308">
        <v>848</v>
      </c>
    </row>
    <row r="309" spans="1:6" x14ac:dyDescent="0.3">
      <c r="A309">
        <v>10362</v>
      </c>
      <c r="B309">
        <v>54</v>
      </c>
      <c r="C309">
        <v>5.9</v>
      </c>
      <c r="D309">
        <v>24</v>
      </c>
      <c r="E309">
        <v>0</v>
      </c>
      <c r="F309">
        <v>141.6</v>
      </c>
    </row>
    <row r="310" spans="1:6" x14ac:dyDescent="0.3">
      <c r="A310">
        <v>10363</v>
      </c>
      <c r="B310">
        <v>31</v>
      </c>
      <c r="C310">
        <v>10</v>
      </c>
      <c r="D310">
        <v>20</v>
      </c>
      <c r="E310">
        <v>0</v>
      </c>
      <c r="F310">
        <v>200</v>
      </c>
    </row>
    <row r="311" spans="1:6" x14ac:dyDescent="0.3">
      <c r="A311">
        <v>10363</v>
      </c>
      <c r="B311">
        <v>75</v>
      </c>
      <c r="C311">
        <v>6.2</v>
      </c>
      <c r="D311">
        <v>12</v>
      </c>
      <c r="E311">
        <v>0</v>
      </c>
      <c r="F311">
        <v>74.400000000000006</v>
      </c>
    </row>
    <row r="312" spans="1:6" x14ac:dyDescent="0.3">
      <c r="A312">
        <v>10363</v>
      </c>
      <c r="B312">
        <v>76</v>
      </c>
      <c r="C312">
        <v>14.4</v>
      </c>
      <c r="D312">
        <v>12</v>
      </c>
      <c r="E312">
        <v>0</v>
      </c>
      <c r="F312">
        <v>172.8</v>
      </c>
    </row>
    <row r="313" spans="1:6" x14ac:dyDescent="0.3">
      <c r="A313">
        <v>10364</v>
      </c>
      <c r="B313">
        <v>69</v>
      </c>
      <c r="C313">
        <v>28.8</v>
      </c>
      <c r="D313">
        <v>30</v>
      </c>
      <c r="E313">
        <v>0</v>
      </c>
      <c r="F313">
        <v>864</v>
      </c>
    </row>
    <row r="314" spans="1:6" x14ac:dyDescent="0.3">
      <c r="A314">
        <v>10364</v>
      </c>
      <c r="B314">
        <v>71</v>
      </c>
      <c r="C314">
        <v>17.2</v>
      </c>
      <c r="D314">
        <v>5</v>
      </c>
      <c r="E314">
        <v>0</v>
      </c>
      <c r="F314">
        <v>86</v>
      </c>
    </row>
    <row r="315" spans="1:6" x14ac:dyDescent="0.3">
      <c r="A315">
        <v>10365</v>
      </c>
      <c r="B315">
        <v>11</v>
      </c>
      <c r="C315">
        <v>16.8</v>
      </c>
      <c r="D315">
        <v>24</v>
      </c>
      <c r="E315">
        <v>0</v>
      </c>
      <c r="F315">
        <v>403.2</v>
      </c>
    </row>
    <row r="316" spans="1:6" x14ac:dyDescent="0.3">
      <c r="A316">
        <v>10366</v>
      </c>
      <c r="B316">
        <v>65</v>
      </c>
      <c r="C316">
        <v>16.8</v>
      </c>
      <c r="D316">
        <v>5</v>
      </c>
      <c r="E316">
        <v>0</v>
      </c>
      <c r="F316">
        <v>84</v>
      </c>
    </row>
    <row r="317" spans="1:6" x14ac:dyDescent="0.3">
      <c r="A317">
        <v>10366</v>
      </c>
      <c r="B317">
        <v>77</v>
      </c>
      <c r="C317">
        <v>10.4</v>
      </c>
      <c r="D317">
        <v>5</v>
      </c>
      <c r="E317">
        <v>0</v>
      </c>
      <c r="F317">
        <v>52</v>
      </c>
    </row>
    <row r="318" spans="1:6" x14ac:dyDescent="0.3">
      <c r="A318">
        <v>10367</v>
      </c>
      <c r="B318">
        <v>34</v>
      </c>
      <c r="C318">
        <v>11.2</v>
      </c>
      <c r="D318">
        <v>36</v>
      </c>
      <c r="E318">
        <v>0</v>
      </c>
      <c r="F318">
        <v>403.2</v>
      </c>
    </row>
    <row r="319" spans="1:6" x14ac:dyDescent="0.3">
      <c r="A319">
        <v>10367</v>
      </c>
      <c r="B319">
        <v>54</v>
      </c>
      <c r="C319">
        <v>5.9</v>
      </c>
      <c r="D319">
        <v>18</v>
      </c>
      <c r="E319">
        <v>0</v>
      </c>
      <c r="F319">
        <v>106.2</v>
      </c>
    </row>
    <row r="320" spans="1:6" x14ac:dyDescent="0.3">
      <c r="A320">
        <v>10367</v>
      </c>
      <c r="B320">
        <v>65</v>
      </c>
      <c r="C320">
        <v>16.8</v>
      </c>
      <c r="D320">
        <v>15</v>
      </c>
      <c r="E320">
        <v>0</v>
      </c>
      <c r="F320">
        <v>252</v>
      </c>
    </row>
    <row r="321" spans="1:6" x14ac:dyDescent="0.3">
      <c r="A321">
        <v>10367</v>
      </c>
      <c r="B321">
        <v>77</v>
      </c>
      <c r="C321">
        <v>10.4</v>
      </c>
      <c r="D321">
        <v>7</v>
      </c>
      <c r="E321">
        <v>0</v>
      </c>
      <c r="F321">
        <v>72.8</v>
      </c>
    </row>
    <row r="322" spans="1:6" x14ac:dyDescent="0.3">
      <c r="A322">
        <v>10368</v>
      </c>
      <c r="B322">
        <v>21</v>
      </c>
      <c r="C322">
        <v>8</v>
      </c>
      <c r="D322">
        <v>5</v>
      </c>
      <c r="E322">
        <v>0.1</v>
      </c>
      <c r="F322">
        <v>40</v>
      </c>
    </row>
    <row r="323" spans="1:6" x14ac:dyDescent="0.3">
      <c r="A323">
        <v>10368</v>
      </c>
      <c r="B323">
        <v>28</v>
      </c>
      <c r="C323">
        <v>36.4</v>
      </c>
      <c r="D323">
        <v>13</v>
      </c>
      <c r="E323">
        <v>0.1</v>
      </c>
      <c r="F323">
        <v>473.2</v>
      </c>
    </row>
    <row r="324" spans="1:6" x14ac:dyDescent="0.3">
      <c r="A324">
        <v>10368</v>
      </c>
      <c r="B324">
        <v>57</v>
      </c>
      <c r="C324">
        <v>15.6</v>
      </c>
      <c r="D324">
        <v>25</v>
      </c>
      <c r="E324">
        <v>0</v>
      </c>
      <c r="F324">
        <v>390</v>
      </c>
    </row>
    <row r="325" spans="1:6" x14ac:dyDescent="0.3">
      <c r="A325">
        <v>10368</v>
      </c>
      <c r="B325">
        <v>64</v>
      </c>
      <c r="C325">
        <v>26.6</v>
      </c>
      <c r="D325">
        <v>35</v>
      </c>
      <c r="E325">
        <v>0.1</v>
      </c>
      <c r="F325">
        <v>931</v>
      </c>
    </row>
    <row r="326" spans="1:6" x14ac:dyDescent="0.3">
      <c r="A326">
        <v>10369</v>
      </c>
      <c r="B326">
        <v>29</v>
      </c>
      <c r="C326">
        <v>99</v>
      </c>
      <c r="D326">
        <v>20</v>
      </c>
      <c r="E326">
        <v>0</v>
      </c>
      <c r="F326">
        <v>1980</v>
      </c>
    </row>
    <row r="327" spans="1:6" x14ac:dyDescent="0.3">
      <c r="A327">
        <v>10369</v>
      </c>
      <c r="B327">
        <v>56</v>
      </c>
      <c r="C327">
        <v>30.4</v>
      </c>
      <c r="D327">
        <v>18</v>
      </c>
      <c r="E327">
        <v>0.25</v>
      </c>
      <c r="F327">
        <v>547.20000000000005</v>
      </c>
    </row>
    <row r="328" spans="1:6" x14ac:dyDescent="0.3">
      <c r="A328">
        <v>10370</v>
      </c>
      <c r="B328">
        <v>1</v>
      </c>
      <c r="C328">
        <v>14.4</v>
      </c>
      <c r="D328">
        <v>15</v>
      </c>
      <c r="E328">
        <v>0.15</v>
      </c>
      <c r="F328">
        <v>216</v>
      </c>
    </row>
    <row r="329" spans="1:6" x14ac:dyDescent="0.3">
      <c r="A329">
        <v>10370</v>
      </c>
      <c r="B329">
        <v>64</v>
      </c>
      <c r="C329">
        <v>26.6</v>
      </c>
      <c r="D329">
        <v>30</v>
      </c>
      <c r="E329">
        <v>0</v>
      </c>
      <c r="F329">
        <v>798</v>
      </c>
    </row>
    <row r="330" spans="1:6" x14ac:dyDescent="0.3">
      <c r="A330">
        <v>10370</v>
      </c>
      <c r="B330">
        <v>74</v>
      </c>
      <c r="C330">
        <v>8</v>
      </c>
      <c r="D330">
        <v>20</v>
      </c>
      <c r="E330">
        <v>0.15</v>
      </c>
      <c r="F330">
        <v>160</v>
      </c>
    </row>
    <row r="331" spans="1:6" x14ac:dyDescent="0.3">
      <c r="A331">
        <v>10371</v>
      </c>
      <c r="B331">
        <v>36</v>
      </c>
      <c r="C331">
        <v>15.2</v>
      </c>
      <c r="D331">
        <v>6</v>
      </c>
      <c r="E331">
        <v>0.2</v>
      </c>
      <c r="F331">
        <v>91.2</v>
      </c>
    </row>
    <row r="332" spans="1:6" x14ac:dyDescent="0.3">
      <c r="A332">
        <v>10372</v>
      </c>
      <c r="B332">
        <v>20</v>
      </c>
      <c r="C332">
        <v>64.8</v>
      </c>
      <c r="D332">
        <v>12</v>
      </c>
      <c r="E332">
        <v>0.25</v>
      </c>
      <c r="F332">
        <v>777.6</v>
      </c>
    </row>
    <row r="333" spans="1:6" x14ac:dyDescent="0.3">
      <c r="A333">
        <v>10372</v>
      </c>
      <c r="B333">
        <v>38</v>
      </c>
      <c r="C333">
        <v>210.8</v>
      </c>
      <c r="D333">
        <v>40</v>
      </c>
      <c r="E333">
        <v>0.25</v>
      </c>
      <c r="F333">
        <v>8432</v>
      </c>
    </row>
    <row r="334" spans="1:6" x14ac:dyDescent="0.3">
      <c r="A334">
        <v>10372</v>
      </c>
      <c r="B334">
        <v>60</v>
      </c>
      <c r="C334">
        <v>27.2</v>
      </c>
      <c r="D334">
        <v>70</v>
      </c>
      <c r="E334">
        <v>0.25</v>
      </c>
      <c r="F334">
        <v>1904</v>
      </c>
    </row>
    <row r="335" spans="1:6" x14ac:dyDescent="0.3">
      <c r="A335">
        <v>10372</v>
      </c>
      <c r="B335">
        <v>72</v>
      </c>
      <c r="C335">
        <v>27.8</v>
      </c>
      <c r="D335">
        <v>42</v>
      </c>
      <c r="E335">
        <v>0.25</v>
      </c>
      <c r="F335">
        <v>1167.5999999999999</v>
      </c>
    </row>
    <row r="336" spans="1:6" x14ac:dyDescent="0.3">
      <c r="A336">
        <v>10373</v>
      </c>
      <c r="B336">
        <v>58</v>
      </c>
      <c r="C336">
        <v>10.6</v>
      </c>
      <c r="D336">
        <v>80</v>
      </c>
      <c r="E336">
        <v>0.2</v>
      </c>
      <c r="F336">
        <v>848</v>
      </c>
    </row>
    <row r="337" spans="1:6" x14ac:dyDescent="0.3">
      <c r="A337">
        <v>10373</v>
      </c>
      <c r="B337">
        <v>71</v>
      </c>
      <c r="C337">
        <v>17.2</v>
      </c>
      <c r="D337">
        <v>50</v>
      </c>
      <c r="E337">
        <v>0.2</v>
      </c>
      <c r="F337">
        <v>860</v>
      </c>
    </row>
    <row r="338" spans="1:6" x14ac:dyDescent="0.3">
      <c r="A338">
        <v>10374</v>
      </c>
      <c r="B338">
        <v>31</v>
      </c>
      <c r="C338">
        <v>10</v>
      </c>
      <c r="D338">
        <v>30</v>
      </c>
      <c r="E338">
        <v>0</v>
      </c>
      <c r="F338">
        <v>300</v>
      </c>
    </row>
    <row r="339" spans="1:6" x14ac:dyDescent="0.3">
      <c r="A339">
        <v>10374</v>
      </c>
      <c r="B339">
        <v>58</v>
      </c>
      <c r="C339">
        <v>10.6</v>
      </c>
      <c r="D339">
        <v>15</v>
      </c>
      <c r="E339">
        <v>0</v>
      </c>
      <c r="F339">
        <v>159</v>
      </c>
    </row>
    <row r="340" spans="1:6" x14ac:dyDescent="0.3">
      <c r="A340">
        <v>10375</v>
      </c>
      <c r="B340">
        <v>14</v>
      </c>
      <c r="C340">
        <v>18.600000000000001</v>
      </c>
      <c r="D340">
        <v>15</v>
      </c>
      <c r="E340">
        <v>0</v>
      </c>
      <c r="F340">
        <v>279</v>
      </c>
    </row>
    <row r="341" spans="1:6" x14ac:dyDescent="0.3">
      <c r="A341">
        <v>10375</v>
      </c>
      <c r="B341">
        <v>54</v>
      </c>
      <c r="C341">
        <v>5.9</v>
      </c>
      <c r="D341">
        <v>10</v>
      </c>
      <c r="E341">
        <v>0</v>
      </c>
      <c r="F341">
        <v>59</v>
      </c>
    </row>
    <row r="342" spans="1:6" x14ac:dyDescent="0.3">
      <c r="A342">
        <v>10376</v>
      </c>
      <c r="B342">
        <v>31</v>
      </c>
      <c r="C342">
        <v>10</v>
      </c>
      <c r="D342">
        <v>42</v>
      </c>
      <c r="E342">
        <v>0.05</v>
      </c>
      <c r="F342">
        <v>420</v>
      </c>
    </row>
    <row r="343" spans="1:6" x14ac:dyDescent="0.3">
      <c r="A343">
        <v>10377</v>
      </c>
      <c r="B343">
        <v>28</v>
      </c>
      <c r="C343">
        <v>36.4</v>
      </c>
      <c r="D343">
        <v>20</v>
      </c>
      <c r="E343">
        <v>0.15</v>
      </c>
      <c r="F343">
        <v>728</v>
      </c>
    </row>
    <row r="344" spans="1:6" x14ac:dyDescent="0.3">
      <c r="A344">
        <v>10377</v>
      </c>
      <c r="B344">
        <v>39</v>
      </c>
      <c r="C344">
        <v>14.4</v>
      </c>
      <c r="D344">
        <v>20</v>
      </c>
      <c r="E344">
        <v>0.15</v>
      </c>
      <c r="F344">
        <v>288</v>
      </c>
    </row>
    <row r="345" spans="1:6" x14ac:dyDescent="0.3">
      <c r="A345">
        <v>10378</v>
      </c>
      <c r="B345">
        <v>71</v>
      </c>
      <c r="C345">
        <v>17.2</v>
      </c>
      <c r="D345">
        <v>6</v>
      </c>
      <c r="E345">
        <v>0</v>
      </c>
      <c r="F345">
        <v>103.2</v>
      </c>
    </row>
    <row r="346" spans="1:6" x14ac:dyDescent="0.3">
      <c r="A346">
        <v>10379</v>
      </c>
      <c r="B346">
        <v>41</v>
      </c>
      <c r="C346">
        <v>7.7</v>
      </c>
      <c r="D346">
        <v>8</v>
      </c>
      <c r="E346">
        <v>0.1</v>
      </c>
      <c r="F346">
        <v>61.6</v>
      </c>
    </row>
    <row r="347" spans="1:6" x14ac:dyDescent="0.3">
      <c r="A347">
        <v>10379</v>
      </c>
      <c r="B347">
        <v>63</v>
      </c>
      <c r="C347">
        <v>35.1</v>
      </c>
      <c r="D347">
        <v>16</v>
      </c>
      <c r="E347">
        <v>0.1</v>
      </c>
      <c r="F347">
        <v>561.6</v>
      </c>
    </row>
    <row r="348" spans="1:6" x14ac:dyDescent="0.3">
      <c r="A348">
        <v>10379</v>
      </c>
      <c r="B348">
        <v>65</v>
      </c>
      <c r="C348">
        <v>16.8</v>
      </c>
      <c r="D348">
        <v>20</v>
      </c>
      <c r="E348">
        <v>0.1</v>
      </c>
      <c r="F348">
        <v>336</v>
      </c>
    </row>
    <row r="349" spans="1:6" x14ac:dyDescent="0.3">
      <c r="A349">
        <v>10380</v>
      </c>
      <c r="B349">
        <v>30</v>
      </c>
      <c r="C349">
        <v>20.7</v>
      </c>
      <c r="D349">
        <v>18</v>
      </c>
      <c r="E349">
        <v>0.1</v>
      </c>
      <c r="F349">
        <v>372.6</v>
      </c>
    </row>
    <row r="350" spans="1:6" x14ac:dyDescent="0.3">
      <c r="A350">
        <v>10380</v>
      </c>
      <c r="B350">
        <v>53</v>
      </c>
      <c r="C350">
        <v>26.2</v>
      </c>
      <c r="D350">
        <v>20</v>
      </c>
      <c r="E350">
        <v>0.1</v>
      </c>
      <c r="F350">
        <v>524</v>
      </c>
    </row>
    <row r="351" spans="1:6" x14ac:dyDescent="0.3">
      <c r="A351">
        <v>10380</v>
      </c>
      <c r="B351">
        <v>60</v>
      </c>
      <c r="C351">
        <v>27.2</v>
      </c>
      <c r="D351">
        <v>6</v>
      </c>
      <c r="E351">
        <v>0.1</v>
      </c>
      <c r="F351">
        <v>163.19999999999999</v>
      </c>
    </row>
    <row r="352" spans="1:6" x14ac:dyDescent="0.3">
      <c r="A352">
        <v>10380</v>
      </c>
      <c r="B352">
        <v>70</v>
      </c>
      <c r="C352">
        <v>12</v>
      </c>
      <c r="D352">
        <v>30</v>
      </c>
      <c r="E352">
        <v>0</v>
      </c>
      <c r="F352">
        <v>360</v>
      </c>
    </row>
    <row r="353" spans="1:6" x14ac:dyDescent="0.3">
      <c r="A353">
        <v>10381</v>
      </c>
      <c r="B353">
        <v>74</v>
      </c>
      <c r="C353">
        <v>8</v>
      </c>
      <c r="D353">
        <v>14</v>
      </c>
      <c r="E353">
        <v>0</v>
      </c>
      <c r="F353">
        <v>112</v>
      </c>
    </row>
    <row r="354" spans="1:6" x14ac:dyDescent="0.3">
      <c r="A354">
        <v>10382</v>
      </c>
      <c r="B354">
        <v>5</v>
      </c>
      <c r="C354">
        <v>17</v>
      </c>
      <c r="D354">
        <v>32</v>
      </c>
      <c r="E354">
        <v>0</v>
      </c>
      <c r="F354">
        <v>544</v>
      </c>
    </row>
    <row r="355" spans="1:6" x14ac:dyDescent="0.3">
      <c r="A355">
        <v>10382</v>
      </c>
      <c r="B355">
        <v>18</v>
      </c>
      <c r="C355">
        <v>50</v>
      </c>
      <c r="D355">
        <v>9</v>
      </c>
      <c r="E355">
        <v>0</v>
      </c>
      <c r="F355">
        <v>450</v>
      </c>
    </row>
    <row r="356" spans="1:6" x14ac:dyDescent="0.3">
      <c r="A356">
        <v>10382</v>
      </c>
      <c r="B356">
        <v>29</v>
      </c>
      <c r="C356">
        <v>99</v>
      </c>
      <c r="D356">
        <v>14</v>
      </c>
      <c r="E356">
        <v>0</v>
      </c>
      <c r="F356">
        <v>1386</v>
      </c>
    </row>
    <row r="357" spans="1:6" x14ac:dyDescent="0.3">
      <c r="A357">
        <v>10382</v>
      </c>
      <c r="B357">
        <v>33</v>
      </c>
      <c r="C357">
        <v>2</v>
      </c>
      <c r="D357">
        <v>60</v>
      </c>
      <c r="E357">
        <v>0</v>
      </c>
      <c r="F357">
        <v>120</v>
      </c>
    </row>
    <row r="358" spans="1:6" x14ac:dyDescent="0.3">
      <c r="A358">
        <v>10382</v>
      </c>
      <c r="B358">
        <v>74</v>
      </c>
      <c r="C358">
        <v>8</v>
      </c>
      <c r="D358">
        <v>50</v>
      </c>
      <c r="E358">
        <v>0</v>
      </c>
      <c r="F358">
        <v>400</v>
      </c>
    </row>
    <row r="359" spans="1:6" x14ac:dyDescent="0.3">
      <c r="A359">
        <v>10383</v>
      </c>
      <c r="B359">
        <v>13</v>
      </c>
      <c r="C359">
        <v>4.8</v>
      </c>
      <c r="D359">
        <v>20</v>
      </c>
      <c r="E359">
        <v>0</v>
      </c>
      <c r="F359">
        <v>96</v>
      </c>
    </row>
    <row r="360" spans="1:6" x14ac:dyDescent="0.3">
      <c r="A360">
        <v>10383</v>
      </c>
      <c r="B360">
        <v>50</v>
      </c>
      <c r="C360">
        <v>13</v>
      </c>
      <c r="D360">
        <v>15</v>
      </c>
      <c r="E360">
        <v>0</v>
      </c>
      <c r="F360">
        <v>195</v>
      </c>
    </row>
    <row r="361" spans="1:6" x14ac:dyDescent="0.3">
      <c r="A361">
        <v>10383</v>
      </c>
      <c r="B361">
        <v>56</v>
      </c>
      <c r="C361">
        <v>30.4</v>
      </c>
      <c r="D361">
        <v>20</v>
      </c>
      <c r="E361">
        <v>0</v>
      </c>
      <c r="F361">
        <v>608</v>
      </c>
    </row>
    <row r="362" spans="1:6" x14ac:dyDescent="0.3">
      <c r="A362">
        <v>10384</v>
      </c>
      <c r="B362">
        <v>20</v>
      </c>
      <c r="C362">
        <v>64.8</v>
      </c>
      <c r="D362">
        <v>28</v>
      </c>
      <c r="E362">
        <v>0</v>
      </c>
      <c r="F362">
        <v>1814.4</v>
      </c>
    </row>
    <row r="363" spans="1:6" x14ac:dyDescent="0.3">
      <c r="A363">
        <v>10384</v>
      </c>
      <c r="B363">
        <v>60</v>
      </c>
      <c r="C363">
        <v>27.2</v>
      </c>
      <c r="D363">
        <v>15</v>
      </c>
      <c r="E363">
        <v>0</v>
      </c>
      <c r="F363">
        <v>408</v>
      </c>
    </row>
    <row r="364" spans="1:6" x14ac:dyDescent="0.3">
      <c r="A364">
        <v>10385</v>
      </c>
      <c r="B364">
        <v>7</v>
      </c>
      <c r="C364">
        <v>24</v>
      </c>
      <c r="D364">
        <v>10</v>
      </c>
      <c r="E364">
        <v>0.2</v>
      </c>
      <c r="F364">
        <v>240</v>
      </c>
    </row>
    <row r="365" spans="1:6" x14ac:dyDescent="0.3">
      <c r="A365">
        <v>10385</v>
      </c>
      <c r="B365">
        <v>60</v>
      </c>
      <c r="C365">
        <v>27.2</v>
      </c>
      <c r="D365">
        <v>20</v>
      </c>
      <c r="E365">
        <v>0.2</v>
      </c>
      <c r="F365">
        <v>544</v>
      </c>
    </row>
    <row r="366" spans="1:6" x14ac:dyDescent="0.3">
      <c r="A366">
        <v>10385</v>
      </c>
      <c r="B366">
        <v>68</v>
      </c>
      <c r="C366">
        <v>10</v>
      </c>
      <c r="D366">
        <v>8</v>
      </c>
      <c r="E366">
        <v>0.2</v>
      </c>
      <c r="F366">
        <v>80</v>
      </c>
    </row>
    <row r="367" spans="1:6" x14ac:dyDescent="0.3">
      <c r="A367">
        <v>10386</v>
      </c>
      <c r="B367">
        <v>24</v>
      </c>
      <c r="C367">
        <v>3.6</v>
      </c>
      <c r="D367">
        <v>15</v>
      </c>
      <c r="E367">
        <v>0</v>
      </c>
      <c r="F367">
        <v>54</v>
      </c>
    </row>
    <row r="368" spans="1:6" x14ac:dyDescent="0.3">
      <c r="A368">
        <v>10386</v>
      </c>
      <c r="B368">
        <v>34</v>
      </c>
      <c r="C368">
        <v>11.2</v>
      </c>
      <c r="D368">
        <v>10</v>
      </c>
      <c r="E368">
        <v>0</v>
      </c>
      <c r="F368">
        <v>112</v>
      </c>
    </row>
    <row r="369" spans="1:6" x14ac:dyDescent="0.3">
      <c r="A369">
        <v>10387</v>
      </c>
      <c r="B369">
        <v>24</v>
      </c>
      <c r="C369">
        <v>3.6</v>
      </c>
      <c r="D369">
        <v>15</v>
      </c>
      <c r="E369">
        <v>0</v>
      </c>
      <c r="F369">
        <v>54</v>
      </c>
    </row>
    <row r="370" spans="1:6" x14ac:dyDescent="0.3">
      <c r="A370">
        <v>10387</v>
      </c>
      <c r="B370">
        <v>28</v>
      </c>
      <c r="C370">
        <v>36.4</v>
      </c>
      <c r="D370">
        <v>6</v>
      </c>
      <c r="E370">
        <v>0</v>
      </c>
      <c r="F370">
        <v>218.4</v>
      </c>
    </row>
    <row r="371" spans="1:6" x14ac:dyDescent="0.3">
      <c r="A371">
        <v>10387</v>
      </c>
      <c r="B371">
        <v>59</v>
      </c>
      <c r="C371">
        <v>44</v>
      </c>
      <c r="D371">
        <v>12</v>
      </c>
      <c r="E371">
        <v>0</v>
      </c>
      <c r="F371">
        <v>528</v>
      </c>
    </row>
    <row r="372" spans="1:6" x14ac:dyDescent="0.3">
      <c r="A372">
        <v>10387</v>
      </c>
      <c r="B372">
        <v>71</v>
      </c>
      <c r="C372">
        <v>17.2</v>
      </c>
      <c r="D372">
        <v>15</v>
      </c>
      <c r="E372">
        <v>0</v>
      </c>
      <c r="F372">
        <v>258</v>
      </c>
    </row>
    <row r="373" spans="1:6" x14ac:dyDescent="0.3">
      <c r="A373">
        <v>10388</v>
      </c>
      <c r="B373">
        <v>45</v>
      </c>
      <c r="C373">
        <v>7.6</v>
      </c>
      <c r="D373">
        <v>15</v>
      </c>
      <c r="E373">
        <v>0.2</v>
      </c>
      <c r="F373">
        <v>114</v>
      </c>
    </row>
    <row r="374" spans="1:6" x14ac:dyDescent="0.3">
      <c r="A374">
        <v>10388</v>
      </c>
      <c r="B374">
        <v>52</v>
      </c>
      <c r="C374">
        <v>5.6</v>
      </c>
      <c r="D374">
        <v>20</v>
      </c>
      <c r="E374">
        <v>0.2</v>
      </c>
      <c r="F374">
        <v>112</v>
      </c>
    </row>
    <row r="375" spans="1:6" x14ac:dyDescent="0.3">
      <c r="A375">
        <v>10388</v>
      </c>
      <c r="B375">
        <v>53</v>
      </c>
      <c r="C375">
        <v>26.2</v>
      </c>
      <c r="D375">
        <v>40</v>
      </c>
      <c r="E375">
        <v>0</v>
      </c>
      <c r="F375">
        <v>1048</v>
      </c>
    </row>
    <row r="376" spans="1:6" x14ac:dyDescent="0.3">
      <c r="A376">
        <v>10389</v>
      </c>
      <c r="B376">
        <v>10</v>
      </c>
      <c r="C376">
        <v>24.8</v>
      </c>
      <c r="D376">
        <v>16</v>
      </c>
      <c r="E376">
        <v>0</v>
      </c>
      <c r="F376">
        <v>396.8</v>
      </c>
    </row>
    <row r="377" spans="1:6" x14ac:dyDescent="0.3">
      <c r="A377">
        <v>10389</v>
      </c>
      <c r="B377">
        <v>55</v>
      </c>
      <c r="C377">
        <v>19.2</v>
      </c>
      <c r="D377">
        <v>15</v>
      </c>
      <c r="E377">
        <v>0</v>
      </c>
      <c r="F377">
        <v>288</v>
      </c>
    </row>
    <row r="378" spans="1:6" x14ac:dyDescent="0.3">
      <c r="A378">
        <v>10389</v>
      </c>
      <c r="B378">
        <v>62</v>
      </c>
      <c r="C378">
        <v>39.4</v>
      </c>
      <c r="D378">
        <v>20</v>
      </c>
      <c r="E378">
        <v>0</v>
      </c>
      <c r="F378">
        <v>788</v>
      </c>
    </row>
    <row r="379" spans="1:6" x14ac:dyDescent="0.3">
      <c r="A379">
        <v>10389</v>
      </c>
      <c r="B379">
        <v>70</v>
      </c>
      <c r="C379">
        <v>12</v>
      </c>
      <c r="D379">
        <v>30</v>
      </c>
      <c r="E379">
        <v>0</v>
      </c>
      <c r="F379">
        <v>360</v>
      </c>
    </row>
    <row r="380" spans="1:6" x14ac:dyDescent="0.3">
      <c r="A380">
        <v>10390</v>
      </c>
      <c r="B380">
        <v>31</v>
      </c>
      <c r="C380">
        <v>10</v>
      </c>
      <c r="D380">
        <v>60</v>
      </c>
      <c r="E380">
        <v>0.1</v>
      </c>
      <c r="F380">
        <v>600</v>
      </c>
    </row>
    <row r="381" spans="1:6" x14ac:dyDescent="0.3">
      <c r="A381">
        <v>10390</v>
      </c>
      <c r="B381">
        <v>35</v>
      </c>
      <c r="C381">
        <v>14.4</v>
      </c>
      <c r="D381">
        <v>40</v>
      </c>
      <c r="E381">
        <v>0.1</v>
      </c>
      <c r="F381">
        <v>576</v>
      </c>
    </row>
    <row r="382" spans="1:6" x14ac:dyDescent="0.3">
      <c r="A382">
        <v>10390</v>
      </c>
      <c r="B382">
        <v>46</v>
      </c>
      <c r="C382">
        <v>9.6</v>
      </c>
      <c r="D382">
        <v>45</v>
      </c>
      <c r="E382">
        <v>0</v>
      </c>
      <c r="F382">
        <v>432</v>
      </c>
    </row>
    <row r="383" spans="1:6" x14ac:dyDescent="0.3">
      <c r="A383">
        <v>10390</v>
      </c>
      <c r="B383">
        <v>72</v>
      </c>
      <c r="C383">
        <v>27.8</v>
      </c>
      <c r="D383">
        <v>24</v>
      </c>
      <c r="E383">
        <v>0.1</v>
      </c>
      <c r="F383">
        <v>667.2</v>
      </c>
    </row>
    <row r="384" spans="1:6" x14ac:dyDescent="0.3">
      <c r="A384">
        <v>10391</v>
      </c>
      <c r="B384">
        <v>13</v>
      </c>
      <c r="C384">
        <v>4.8</v>
      </c>
      <c r="D384">
        <v>18</v>
      </c>
      <c r="E384">
        <v>0</v>
      </c>
      <c r="F384">
        <v>86.4</v>
      </c>
    </row>
    <row r="385" spans="1:6" x14ac:dyDescent="0.3">
      <c r="A385">
        <v>10392</v>
      </c>
      <c r="B385">
        <v>69</v>
      </c>
      <c r="C385">
        <v>28.8</v>
      </c>
      <c r="D385">
        <v>50</v>
      </c>
      <c r="E385">
        <v>0</v>
      </c>
      <c r="F385">
        <v>1440</v>
      </c>
    </row>
    <row r="386" spans="1:6" x14ac:dyDescent="0.3">
      <c r="A386">
        <v>10393</v>
      </c>
      <c r="B386">
        <v>2</v>
      </c>
      <c r="C386">
        <v>15.2</v>
      </c>
      <c r="D386">
        <v>25</v>
      </c>
      <c r="E386">
        <v>0.25</v>
      </c>
      <c r="F386">
        <v>380</v>
      </c>
    </row>
    <row r="387" spans="1:6" x14ac:dyDescent="0.3">
      <c r="A387">
        <v>10393</v>
      </c>
      <c r="B387">
        <v>14</v>
      </c>
      <c r="C387">
        <v>18.600000000000001</v>
      </c>
      <c r="D387">
        <v>42</v>
      </c>
      <c r="E387">
        <v>0.25</v>
      </c>
      <c r="F387">
        <v>781.2</v>
      </c>
    </row>
    <row r="388" spans="1:6" x14ac:dyDescent="0.3">
      <c r="A388">
        <v>10393</v>
      </c>
      <c r="B388">
        <v>25</v>
      </c>
      <c r="C388">
        <v>11.2</v>
      </c>
      <c r="D388">
        <v>7</v>
      </c>
      <c r="E388">
        <v>0.25</v>
      </c>
      <c r="F388">
        <v>78.400000000000006</v>
      </c>
    </row>
    <row r="389" spans="1:6" x14ac:dyDescent="0.3">
      <c r="A389">
        <v>10393</v>
      </c>
      <c r="B389">
        <v>26</v>
      </c>
      <c r="C389">
        <v>24.9</v>
      </c>
      <c r="D389">
        <v>70</v>
      </c>
      <c r="E389">
        <v>0.25</v>
      </c>
      <c r="F389">
        <v>1743</v>
      </c>
    </row>
    <row r="390" spans="1:6" x14ac:dyDescent="0.3">
      <c r="A390">
        <v>10393</v>
      </c>
      <c r="B390">
        <v>31</v>
      </c>
      <c r="C390">
        <v>10</v>
      </c>
      <c r="D390">
        <v>32</v>
      </c>
      <c r="E390">
        <v>0</v>
      </c>
      <c r="F390">
        <v>320</v>
      </c>
    </row>
    <row r="391" spans="1:6" x14ac:dyDescent="0.3">
      <c r="A391">
        <v>10394</v>
      </c>
      <c r="B391">
        <v>13</v>
      </c>
      <c r="C391">
        <v>4.8</v>
      </c>
      <c r="D391">
        <v>10</v>
      </c>
      <c r="E391">
        <v>0</v>
      </c>
      <c r="F391">
        <v>48</v>
      </c>
    </row>
    <row r="392" spans="1:6" x14ac:dyDescent="0.3">
      <c r="A392">
        <v>10394</v>
      </c>
      <c r="B392">
        <v>62</v>
      </c>
      <c r="C392">
        <v>39.4</v>
      </c>
      <c r="D392">
        <v>10</v>
      </c>
      <c r="E392">
        <v>0</v>
      </c>
      <c r="F392">
        <v>394</v>
      </c>
    </row>
    <row r="393" spans="1:6" x14ac:dyDescent="0.3">
      <c r="A393">
        <v>10395</v>
      </c>
      <c r="B393">
        <v>46</v>
      </c>
      <c r="C393">
        <v>9.6</v>
      </c>
      <c r="D393">
        <v>28</v>
      </c>
      <c r="E393">
        <v>0.1</v>
      </c>
      <c r="F393">
        <v>268.8</v>
      </c>
    </row>
    <row r="394" spans="1:6" x14ac:dyDescent="0.3">
      <c r="A394">
        <v>10395</v>
      </c>
      <c r="B394">
        <v>53</v>
      </c>
      <c r="C394">
        <v>26.2</v>
      </c>
      <c r="D394">
        <v>70</v>
      </c>
      <c r="E394">
        <v>0.1</v>
      </c>
      <c r="F394">
        <v>1834</v>
      </c>
    </row>
    <row r="395" spans="1:6" x14ac:dyDescent="0.3">
      <c r="A395">
        <v>10395</v>
      </c>
      <c r="B395">
        <v>69</v>
      </c>
      <c r="C395">
        <v>28.8</v>
      </c>
      <c r="D395">
        <v>8</v>
      </c>
      <c r="E395">
        <v>0</v>
      </c>
      <c r="F395">
        <v>230.4</v>
      </c>
    </row>
    <row r="396" spans="1:6" x14ac:dyDescent="0.3">
      <c r="A396">
        <v>10396</v>
      </c>
      <c r="B396">
        <v>23</v>
      </c>
      <c r="C396">
        <v>7.2</v>
      </c>
      <c r="D396">
        <v>40</v>
      </c>
      <c r="E396">
        <v>0</v>
      </c>
      <c r="F396">
        <v>288</v>
      </c>
    </row>
    <row r="397" spans="1:6" x14ac:dyDescent="0.3">
      <c r="A397">
        <v>10396</v>
      </c>
      <c r="B397">
        <v>71</v>
      </c>
      <c r="C397">
        <v>17.2</v>
      </c>
      <c r="D397">
        <v>60</v>
      </c>
      <c r="E397">
        <v>0</v>
      </c>
      <c r="F397">
        <v>1032</v>
      </c>
    </row>
    <row r="398" spans="1:6" x14ac:dyDescent="0.3">
      <c r="A398">
        <v>10396</v>
      </c>
      <c r="B398">
        <v>72</v>
      </c>
      <c r="C398">
        <v>27.8</v>
      </c>
      <c r="D398">
        <v>21</v>
      </c>
      <c r="E398">
        <v>0</v>
      </c>
      <c r="F398">
        <v>583.79999999999995</v>
      </c>
    </row>
    <row r="399" spans="1:6" x14ac:dyDescent="0.3">
      <c r="A399">
        <v>10397</v>
      </c>
      <c r="B399">
        <v>21</v>
      </c>
      <c r="C399">
        <v>8</v>
      </c>
      <c r="D399">
        <v>10</v>
      </c>
      <c r="E399">
        <v>0.15</v>
      </c>
      <c r="F399">
        <v>80</v>
      </c>
    </row>
    <row r="400" spans="1:6" x14ac:dyDescent="0.3">
      <c r="A400">
        <v>10397</v>
      </c>
      <c r="B400">
        <v>51</v>
      </c>
      <c r="C400">
        <v>42.4</v>
      </c>
      <c r="D400">
        <v>18</v>
      </c>
      <c r="E400">
        <v>0.15</v>
      </c>
      <c r="F400">
        <v>763.2</v>
      </c>
    </row>
    <row r="401" spans="1:6" x14ac:dyDescent="0.3">
      <c r="A401">
        <v>10398</v>
      </c>
      <c r="B401">
        <v>35</v>
      </c>
      <c r="C401">
        <v>14.4</v>
      </c>
      <c r="D401">
        <v>30</v>
      </c>
      <c r="E401">
        <v>0</v>
      </c>
      <c r="F401">
        <v>432</v>
      </c>
    </row>
    <row r="402" spans="1:6" x14ac:dyDescent="0.3">
      <c r="A402">
        <v>10398</v>
      </c>
      <c r="B402">
        <v>55</v>
      </c>
      <c r="C402">
        <v>19.2</v>
      </c>
      <c r="D402">
        <v>120</v>
      </c>
      <c r="E402">
        <v>0.1</v>
      </c>
      <c r="F402">
        <v>2304</v>
      </c>
    </row>
    <row r="403" spans="1:6" x14ac:dyDescent="0.3">
      <c r="A403">
        <v>10399</v>
      </c>
      <c r="B403">
        <v>68</v>
      </c>
      <c r="C403">
        <v>10</v>
      </c>
      <c r="D403">
        <v>60</v>
      </c>
      <c r="E403">
        <v>0</v>
      </c>
      <c r="F403">
        <v>600</v>
      </c>
    </row>
    <row r="404" spans="1:6" x14ac:dyDescent="0.3">
      <c r="A404">
        <v>10399</v>
      </c>
      <c r="B404">
        <v>71</v>
      </c>
      <c r="C404">
        <v>17.2</v>
      </c>
      <c r="D404">
        <v>30</v>
      </c>
      <c r="E404">
        <v>0</v>
      </c>
      <c r="F404">
        <v>516</v>
      </c>
    </row>
    <row r="405" spans="1:6" x14ac:dyDescent="0.3">
      <c r="A405">
        <v>10399</v>
      </c>
      <c r="B405">
        <v>76</v>
      </c>
      <c r="C405">
        <v>14.4</v>
      </c>
      <c r="D405">
        <v>35</v>
      </c>
      <c r="E405">
        <v>0</v>
      </c>
      <c r="F405">
        <v>504</v>
      </c>
    </row>
    <row r="406" spans="1:6" x14ac:dyDescent="0.3">
      <c r="A406">
        <v>10399</v>
      </c>
      <c r="B406">
        <v>77</v>
      </c>
      <c r="C406">
        <v>10.4</v>
      </c>
      <c r="D406">
        <v>14</v>
      </c>
      <c r="E406">
        <v>0</v>
      </c>
      <c r="F406">
        <v>145.6</v>
      </c>
    </row>
    <row r="407" spans="1:6" x14ac:dyDescent="0.3">
      <c r="A407">
        <v>10400</v>
      </c>
      <c r="B407">
        <v>29</v>
      </c>
      <c r="C407">
        <v>99</v>
      </c>
      <c r="D407">
        <v>21</v>
      </c>
      <c r="E407">
        <v>0</v>
      </c>
      <c r="F407">
        <v>2079</v>
      </c>
    </row>
    <row r="408" spans="1:6" x14ac:dyDescent="0.3">
      <c r="A408">
        <v>10400</v>
      </c>
      <c r="B408">
        <v>35</v>
      </c>
      <c r="C408">
        <v>14.4</v>
      </c>
      <c r="D408">
        <v>35</v>
      </c>
      <c r="E408">
        <v>0</v>
      </c>
      <c r="F408">
        <v>504</v>
      </c>
    </row>
    <row r="409" spans="1:6" x14ac:dyDescent="0.3">
      <c r="A409">
        <v>10400</v>
      </c>
      <c r="B409">
        <v>49</v>
      </c>
      <c r="C409">
        <v>16</v>
      </c>
      <c r="D409">
        <v>30</v>
      </c>
      <c r="E409">
        <v>0</v>
      </c>
      <c r="F409">
        <v>480</v>
      </c>
    </row>
    <row r="410" spans="1:6" x14ac:dyDescent="0.3">
      <c r="A410">
        <v>10401</v>
      </c>
      <c r="B410">
        <v>30</v>
      </c>
      <c r="C410">
        <v>20.7</v>
      </c>
      <c r="D410">
        <v>18</v>
      </c>
      <c r="E410">
        <v>0</v>
      </c>
      <c r="F410">
        <v>372.6</v>
      </c>
    </row>
    <row r="411" spans="1:6" x14ac:dyDescent="0.3">
      <c r="A411">
        <v>10401</v>
      </c>
      <c r="B411">
        <v>56</v>
      </c>
      <c r="C411">
        <v>30.4</v>
      </c>
      <c r="D411">
        <v>70</v>
      </c>
      <c r="E411">
        <v>0</v>
      </c>
      <c r="F411">
        <v>2128</v>
      </c>
    </row>
    <row r="412" spans="1:6" x14ac:dyDescent="0.3">
      <c r="A412">
        <v>10401</v>
      </c>
      <c r="B412">
        <v>65</v>
      </c>
      <c r="C412">
        <v>16.8</v>
      </c>
      <c r="D412">
        <v>20</v>
      </c>
      <c r="E412">
        <v>0</v>
      </c>
      <c r="F412">
        <v>336</v>
      </c>
    </row>
    <row r="413" spans="1:6" x14ac:dyDescent="0.3">
      <c r="A413">
        <v>10401</v>
      </c>
      <c r="B413">
        <v>71</v>
      </c>
      <c r="C413">
        <v>17.2</v>
      </c>
      <c r="D413">
        <v>60</v>
      </c>
      <c r="E413">
        <v>0</v>
      </c>
      <c r="F413">
        <v>1032</v>
      </c>
    </row>
    <row r="414" spans="1:6" x14ac:dyDescent="0.3">
      <c r="A414">
        <v>10402</v>
      </c>
      <c r="B414">
        <v>23</v>
      </c>
      <c r="C414">
        <v>7.2</v>
      </c>
      <c r="D414">
        <v>60</v>
      </c>
      <c r="E414">
        <v>0</v>
      </c>
      <c r="F414">
        <v>432</v>
      </c>
    </row>
    <row r="415" spans="1:6" x14ac:dyDescent="0.3">
      <c r="A415">
        <v>10402</v>
      </c>
      <c r="B415">
        <v>63</v>
      </c>
      <c r="C415">
        <v>35.1</v>
      </c>
      <c r="D415">
        <v>65</v>
      </c>
      <c r="E415">
        <v>0</v>
      </c>
      <c r="F415">
        <v>2281.5</v>
      </c>
    </row>
    <row r="416" spans="1:6" x14ac:dyDescent="0.3">
      <c r="A416">
        <v>10403</v>
      </c>
      <c r="B416">
        <v>16</v>
      </c>
      <c r="C416">
        <v>13.9</v>
      </c>
      <c r="D416">
        <v>21</v>
      </c>
      <c r="E416">
        <v>0.15</v>
      </c>
      <c r="F416">
        <v>291.89999999999998</v>
      </c>
    </row>
    <row r="417" spans="1:6" x14ac:dyDescent="0.3">
      <c r="A417">
        <v>10403</v>
      </c>
      <c r="B417">
        <v>48</v>
      </c>
      <c r="C417">
        <v>10.199999999999999</v>
      </c>
      <c r="D417">
        <v>70</v>
      </c>
      <c r="E417">
        <v>0.15</v>
      </c>
      <c r="F417">
        <v>714</v>
      </c>
    </row>
    <row r="418" spans="1:6" x14ac:dyDescent="0.3">
      <c r="A418">
        <v>10404</v>
      </c>
      <c r="B418">
        <v>26</v>
      </c>
      <c r="C418">
        <v>24.9</v>
      </c>
      <c r="D418">
        <v>30</v>
      </c>
      <c r="E418">
        <v>0.05</v>
      </c>
      <c r="F418">
        <v>747</v>
      </c>
    </row>
    <row r="419" spans="1:6" x14ac:dyDescent="0.3">
      <c r="A419">
        <v>10404</v>
      </c>
      <c r="B419">
        <v>42</v>
      </c>
      <c r="C419">
        <v>11.2</v>
      </c>
      <c r="D419">
        <v>40</v>
      </c>
      <c r="E419">
        <v>0.05</v>
      </c>
      <c r="F419">
        <v>448</v>
      </c>
    </row>
    <row r="420" spans="1:6" x14ac:dyDescent="0.3">
      <c r="A420">
        <v>10404</v>
      </c>
      <c r="B420">
        <v>49</v>
      </c>
      <c r="C420">
        <v>16</v>
      </c>
      <c r="D420">
        <v>30</v>
      </c>
      <c r="E420">
        <v>0.05</v>
      </c>
      <c r="F420">
        <v>480</v>
      </c>
    </row>
    <row r="421" spans="1:6" x14ac:dyDescent="0.3">
      <c r="A421">
        <v>10405</v>
      </c>
      <c r="B421">
        <v>3</v>
      </c>
      <c r="C421">
        <v>8</v>
      </c>
      <c r="D421">
        <v>50</v>
      </c>
      <c r="E421">
        <v>0</v>
      </c>
      <c r="F421">
        <v>400</v>
      </c>
    </row>
    <row r="422" spans="1:6" x14ac:dyDescent="0.3">
      <c r="A422">
        <v>10406</v>
      </c>
      <c r="B422">
        <v>1</v>
      </c>
      <c r="C422">
        <v>14.4</v>
      </c>
      <c r="D422">
        <v>10</v>
      </c>
      <c r="E422">
        <v>0</v>
      </c>
      <c r="F422">
        <v>144</v>
      </c>
    </row>
    <row r="423" spans="1:6" x14ac:dyDescent="0.3">
      <c r="A423">
        <v>10406</v>
      </c>
      <c r="B423">
        <v>21</v>
      </c>
      <c r="C423">
        <v>8</v>
      </c>
      <c r="D423">
        <v>30</v>
      </c>
      <c r="E423">
        <v>0.1</v>
      </c>
      <c r="F423">
        <v>240</v>
      </c>
    </row>
    <row r="424" spans="1:6" x14ac:dyDescent="0.3">
      <c r="A424">
        <v>10406</v>
      </c>
      <c r="B424">
        <v>28</v>
      </c>
      <c r="C424">
        <v>36.4</v>
      </c>
      <c r="D424">
        <v>42</v>
      </c>
      <c r="E424">
        <v>0.1</v>
      </c>
      <c r="F424">
        <v>1528.8</v>
      </c>
    </row>
    <row r="425" spans="1:6" x14ac:dyDescent="0.3">
      <c r="A425">
        <v>10406</v>
      </c>
      <c r="B425">
        <v>36</v>
      </c>
      <c r="C425">
        <v>15.2</v>
      </c>
      <c r="D425">
        <v>5</v>
      </c>
      <c r="E425">
        <v>0.1</v>
      </c>
      <c r="F425">
        <v>76</v>
      </c>
    </row>
    <row r="426" spans="1:6" x14ac:dyDescent="0.3">
      <c r="A426">
        <v>10406</v>
      </c>
      <c r="B426">
        <v>40</v>
      </c>
      <c r="C426">
        <v>14.7</v>
      </c>
      <c r="D426">
        <v>2</v>
      </c>
      <c r="E426">
        <v>0.1</v>
      </c>
      <c r="F426">
        <v>29.4</v>
      </c>
    </row>
    <row r="427" spans="1:6" x14ac:dyDescent="0.3">
      <c r="A427">
        <v>10407</v>
      </c>
      <c r="B427">
        <v>11</v>
      </c>
      <c r="C427">
        <v>16.8</v>
      </c>
      <c r="D427">
        <v>30</v>
      </c>
      <c r="E427">
        <v>0</v>
      </c>
      <c r="F427">
        <v>504</v>
      </c>
    </row>
    <row r="428" spans="1:6" x14ac:dyDescent="0.3">
      <c r="A428">
        <v>10407</v>
      </c>
      <c r="B428">
        <v>69</v>
      </c>
      <c r="C428">
        <v>28.8</v>
      </c>
      <c r="D428">
        <v>15</v>
      </c>
      <c r="E428">
        <v>0</v>
      </c>
      <c r="F428">
        <v>432</v>
      </c>
    </row>
    <row r="429" spans="1:6" x14ac:dyDescent="0.3">
      <c r="A429">
        <v>10407</v>
      </c>
      <c r="B429">
        <v>71</v>
      </c>
      <c r="C429">
        <v>17.2</v>
      </c>
      <c r="D429">
        <v>15</v>
      </c>
      <c r="E429">
        <v>0</v>
      </c>
      <c r="F429">
        <v>258</v>
      </c>
    </row>
    <row r="430" spans="1:6" x14ac:dyDescent="0.3">
      <c r="A430">
        <v>10408</v>
      </c>
      <c r="B430">
        <v>37</v>
      </c>
      <c r="C430">
        <v>20.8</v>
      </c>
      <c r="D430">
        <v>10</v>
      </c>
      <c r="E430">
        <v>0</v>
      </c>
      <c r="F430">
        <v>208</v>
      </c>
    </row>
    <row r="431" spans="1:6" x14ac:dyDescent="0.3">
      <c r="A431">
        <v>10408</v>
      </c>
      <c r="B431">
        <v>54</v>
      </c>
      <c r="C431">
        <v>5.9</v>
      </c>
      <c r="D431">
        <v>6</v>
      </c>
      <c r="E431">
        <v>0</v>
      </c>
      <c r="F431">
        <v>35.4</v>
      </c>
    </row>
    <row r="432" spans="1:6" x14ac:dyDescent="0.3">
      <c r="A432">
        <v>10408</v>
      </c>
      <c r="B432">
        <v>62</v>
      </c>
      <c r="C432">
        <v>39.4</v>
      </c>
      <c r="D432">
        <v>35</v>
      </c>
      <c r="E432">
        <v>0</v>
      </c>
      <c r="F432">
        <v>1379</v>
      </c>
    </row>
    <row r="433" spans="1:6" x14ac:dyDescent="0.3">
      <c r="A433">
        <v>10409</v>
      </c>
      <c r="B433">
        <v>14</v>
      </c>
      <c r="C433">
        <v>18.600000000000001</v>
      </c>
      <c r="D433">
        <v>12</v>
      </c>
      <c r="E433">
        <v>0</v>
      </c>
      <c r="F433">
        <v>223.2</v>
      </c>
    </row>
    <row r="434" spans="1:6" x14ac:dyDescent="0.3">
      <c r="A434">
        <v>10409</v>
      </c>
      <c r="B434">
        <v>21</v>
      </c>
      <c r="C434">
        <v>8</v>
      </c>
      <c r="D434">
        <v>12</v>
      </c>
      <c r="E434">
        <v>0</v>
      </c>
      <c r="F434">
        <v>96</v>
      </c>
    </row>
    <row r="435" spans="1:6" x14ac:dyDescent="0.3">
      <c r="A435">
        <v>10410</v>
      </c>
      <c r="B435">
        <v>33</v>
      </c>
      <c r="C435">
        <v>2</v>
      </c>
      <c r="D435">
        <v>49</v>
      </c>
      <c r="E435">
        <v>0</v>
      </c>
      <c r="F435">
        <v>98</v>
      </c>
    </row>
    <row r="436" spans="1:6" x14ac:dyDescent="0.3">
      <c r="A436">
        <v>10410</v>
      </c>
      <c r="B436">
        <v>59</v>
      </c>
      <c r="C436">
        <v>44</v>
      </c>
      <c r="D436">
        <v>16</v>
      </c>
      <c r="E436">
        <v>0</v>
      </c>
      <c r="F436">
        <v>704</v>
      </c>
    </row>
    <row r="437" spans="1:6" x14ac:dyDescent="0.3">
      <c r="A437">
        <v>10411</v>
      </c>
      <c r="B437">
        <v>41</v>
      </c>
      <c r="C437">
        <v>7.7</v>
      </c>
      <c r="D437">
        <v>25</v>
      </c>
      <c r="E437">
        <v>0.2</v>
      </c>
      <c r="F437">
        <v>192.5</v>
      </c>
    </row>
    <row r="438" spans="1:6" x14ac:dyDescent="0.3">
      <c r="A438">
        <v>10411</v>
      </c>
      <c r="B438">
        <v>44</v>
      </c>
      <c r="C438">
        <v>15.5</v>
      </c>
      <c r="D438">
        <v>40</v>
      </c>
      <c r="E438">
        <v>0.2</v>
      </c>
      <c r="F438">
        <v>620</v>
      </c>
    </row>
    <row r="439" spans="1:6" x14ac:dyDescent="0.3">
      <c r="A439">
        <v>10411</v>
      </c>
      <c r="B439">
        <v>59</v>
      </c>
      <c r="C439">
        <v>44</v>
      </c>
      <c r="D439">
        <v>9</v>
      </c>
      <c r="E439">
        <v>0.2</v>
      </c>
      <c r="F439">
        <v>396</v>
      </c>
    </row>
    <row r="440" spans="1:6" x14ac:dyDescent="0.3">
      <c r="A440">
        <v>10412</v>
      </c>
      <c r="B440">
        <v>14</v>
      </c>
      <c r="C440">
        <v>18.600000000000001</v>
      </c>
      <c r="D440">
        <v>20</v>
      </c>
      <c r="E440">
        <v>0.1</v>
      </c>
      <c r="F440">
        <v>372</v>
      </c>
    </row>
    <row r="441" spans="1:6" x14ac:dyDescent="0.3">
      <c r="A441">
        <v>10413</v>
      </c>
      <c r="B441">
        <v>1</v>
      </c>
      <c r="C441">
        <v>14.4</v>
      </c>
      <c r="D441">
        <v>24</v>
      </c>
      <c r="E441">
        <v>0</v>
      </c>
      <c r="F441">
        <v>345.6</v>
      </c>
    </row>
    <row r="442" spans="1:6" x14ac:dyDescent="0.3">
      <c r="A442">
        <v>10413</v>
      </c>
      <c r="B442">
        <v>62</v>
      </c>
      <c r="C442">
        <v>39.4</v>
      </c>
      <c r="D442">
        <v>40</v>
      </c>
      <c r="E442">
        <v>0</v>
      </c>
      <c r="F442">
        <v>1576</v>
      </c>
    </row>
    <row r="443" spans="1:6" x14ac:dyDescent="0.3">
      <c r="A443">
        <v>10413</v>
      </c>
      <c r="B443">
        <v>76</v>
      </c>
      <c r="C443">
        <v>14.4</v>
      </c>
      <c r="D443">
        <v>14</v>
      </c>
      <c r="E443">
        <v>0</v>
      </c>
      <c r="F443">
        <v>201.6</v>
      </c>
    </row>
    <row r="444" spans="1:6" x14ac:dyDescent="0.3">
      <c r="A444">
        <v>10414</v>
      </c>
      <c r="B444">
        <v>19</v>
      </c>
      <c r="C444">
        <v>7.3</v>
      </c>
      <c r="D444">
        <v>18</v>
      </c>
      <c r="E444">
        <v>0.05</v>
      </c>
      <c r="F444">
        <v>131.4</v>
      </c>
    </row>
    <row r="445" spans="1:6" x14ac:dyDescent="0.3">
      <c r="A445">
        <v>10414</v>
      </c>
      <c r="B445">
        <v>33</v>
      </c>
      <c r="C445">
        <v>2</v>
      </c>
      <c r="D445">
        <v>50</v>
      </c>
      <c r="E445">
        <v>0</v>
      </c>
      <c r="F445">
        <v>100</v>
      </c>
    </row>
    <row r="446" spans="1:6" x14ac:dyDescent="0.3">
      <c r="A446">
        <v>10415</v>
      </c>
      <c r="B446">
        <v>17</v>
      </c>
      <c r="C446">
        <v>31.2</v>
      </c>
      <c r="D446">
        <v>2</v>
      </c>
      <c r="E446">
        <v>0</v>
      </c>
      <c r="F446">
        <v>62.4</v>
      </c>
    </row>
    <row r="447" spans="1:6" x14ac:dyDescent="0.3">
      <c r="A447">
        <v>10415</v>
      </c>
      <c r="B447">
        <v>33</v>
      </c>
      <c r="C447">
        <v>2</v>
      </c>
      <c r="D447">
        <v>20</v>
      </c>
      <c r="E447">
        <v>0</v>
      </c>
      <c r="F447">
        <v>40</v>
      </c>
    </row>
    <row r="448" spans="1:6" x14ac:dyDescent="0.3">
      <c r="A448">
        <v>10416</v>
      </c>
      <c r="B448">
        <v>19</v>
      </c>
      <c r="C448">
        <v>7.3</v>
      </c>
      <c r="D448">
        <v>20</v>
      </c>
      <c r="E448">
        <v>0</v>
      </c>
      <c r="F448">
        <v>146</v>
      </c>
    </row>
    <row r="449" spans="1:6" x14ac:dyDescent="0.3">
      <c r="A449">
        <v>10416</v>
      </c>
      <c r="B449">
        <v>53</v>
      </c>
      <c r="C449">
        <v>26.2</v>
      </c>
      <c r="D449">
        <v>10</v>
      </c>
      <c r="E449">
        <v>0</v>
      </c>
      <c r="F449">
        <v>262</v>
      </c>
    </row>
    <row r="450" spans="1:6" x14ac:dyDescent="0.3">
      <c r="A450">
        <v>10416</v>
      </c>
      <c r="B450">
        <v>57</v>
      </c>
      <c r="C450">
        <v>15.6</v>
      </c>
      <c r="D450">
        <v>20</v>
      </c>
      <c r="E450">
        <v>0</v>
      </c>
      <c r="F450">
        <v>312</v>
      </c>
    </row>
    <row r="451" spans="1:6" x14ac:dyDescent="0.3">
      <c r="A451">
        <v>10417</v>
      </c>
      <c r="B451">
        <v>38</v>
      </c>
      <c r="C451">
        <v>210.8</v>
      </c>
      <c r="D451">
        <v>50</v>
      </c>
      <c r="E451">
        <v>0</v>
      </c>
      <c r="F451">
        <v>10540</v>
      </c>
    </row>
    <row r="452" spans="1:6" x14ac:dyDescent="0.3">
      <c r="A452">
        <v>10417</v>
      </c>
      <c r="B452">
        <v>46</v>
      </c>
      <c r="C452">
        <v>9.6</v>
      </c>
      <c r="D452">
        <v>2</v>
      </c>
      <c r="E452">
        <v>0.25</v>
      </c>
      <c r="F452">
        <v>19.2</v>
      </c>
    </row>
    <row r="453" spans="1:6" x14ac:dyDescent="0.3">
      <c r="A453">
        <v>10417</v>
      </c>
      <c r="B453">
        <v>68</v>
      </c>
      <c r="C453">
        <v>10</v>
      </c>
      <c r="D453">
        <v>36</v>
      </c>
      <c r="E453">
        <v>0.25</v>
      </c>
      <c r="F453">
        <v>360</v>
      </c>
    </row>
    <row r="454" spans="1:6" x14ac:dyDescent="0.3">
      <c r="A454">
        <v>10417</v>
      </c>
      <c r="B454">
        <v>77</v>
      </c>
      <c r="C454">
        <v>10.4</v>
      </c>
      <c r="D454">
        <v>35</v>
      </c>
      <c r="E454">
        <v>0</v>
      </c>
      <c r="F454">
        <v>364</v>
      </c>
    </row>
    <row r="455" spans="1:6" x14ac:dyDescent="0.3">
      <c r="A455">
        <v>10418</v>
      </c>
      <c r="B455">
        <v>2</v>
      </c>
      <c r="C455">
        <v>15.2</v>
      </c>
      <c r="D455">
        <v>60</v>
      </c>
      <c r="E455">
        <v>0</v>
      </c>
      <c r="F455">
        <v>912</v>
      </c>
    </row>
    <row r="456" spans="1:6" x14ac:dyDescent="0.3">
      <c r="A456">
        <v>10418</v>
      </c>
      <c r="B456">
        <v>47</v>
      </c>
      <c r="C456">
        <v>7.6</v>
      </c>
      <c r="D456">
        <v>55</v>
      </c>
      <c r="E456">
        <v>0</v>
      </c>
      <c r="F456">
        <v>418</v>
      </c>
    </row>
    <row r="457" spans="1:6" x14ac:dyDescent="0.3">
      <c r="A457">
        <v>10418</v>
      </c>
      <c r="B457">
        <v>61</v>
      </c>
      <c r="C457">
        <v>22.8</v>
      </c>
      <c r="D457">
        <v>16</v>
      </c>
      <c r="E457">
        <v>0</v>
      </c>
      <c r="F457">
        <v>364.8</v>
      </c>
    </row>
    <row r="458" spans="1:6" x14ac:dyDescent="0.3">
      <c r="A458">
        <v>10418</v>
      </c>
      <c r="B458">
        <v>74</v>
      </c>
      <c r="C458">
        <v>8</v>
      </c>
      <c r="D458">
        <v>15</v>
      </c>
      <c r="E458">
        <v>0</v>
      </c>
      <c r="F458">
        <v>120</v>
      </c>
    </row>
    <row r="459" spans="1:6" x14ac:dyDescent="0.3">
      <c r="A459">
        <v>10419</v>
      </c>
      <c r="B459">
        <v>60</v>
      </c>
      <c r="C459">
        <v>27.2</v>
      </c>
      <c r="D459">
        <v>60</v>
      </c>
      <c r="E459">
        <v>0.05</v>
      </c>
      <c r="F459">
        <v>1632</v>
      </c>
    </row>
    <row r="460" spans="1:6" x14ac:dyDescent="0.3">
      <c r="A460">
        <v>10419</v>
      </c>
      <c r="B460">
        <v>69</v>
      </c>
      <c r="C460">
        <v>28.8</v>
      </c>
      <c r="D460">
        <v>20</v>
      </c>
      <c r="E460">
        <v>0.05</v>
      </c>
      <c r="F460">
        <v>576</v>
      </c>
    </row>
    <row r="461" spans="1:6" x14ac:dyDescent="0.3">
      <c r="A461">
        <v>10420</v>
      </c>
      <c r="B461">
        <v>9</v>
      </c>
      <c r="C461">
        <v>77.599999999999994</v>
      </c>
      <c r="D461">
        <v>20</v>
      </c>
      <c r="E461">
        <v>0.1</v>
      </c>
      <c r="F461">
        <v>1552</v>
      </c>
    </row>
    <row r="462" spans="1:6" x14ac:dyDescent="0.3">
      <c r="A462">
        <v>10420</v>
      </c>
      <c r="B462">
        <v>13</v>
      </c>
      <c r="C462">
        <v>4.8</v>
      </c>
      <c r="D462">
        <v>2</v>
      </c>
      <c r="E462">
        <v>0.1</v>
      </c>
      <c r="F462">
        <v>9.6</v>
      </c>
    </row>
    <row r="463" spans="1:6" x14ac:dyDescent="0.3">
      <c r="A463">
        <v>10420</v>
      </c>
      <c r="B463">
        <v>70</v>
      </c>
      <c r="C463">
        <v>12</v>
      </c>
      <c r="D463">
        <v>8</v>
      </c>
      <c r="E463">
        <v>0.1</v>
      </c>
      <c r="F463">
        <v>96</v>
      </c>
    </row>
    <row r="464" spans="1:6" x14ac:dyDescent="0.3">
      <c r="A464">
        <v>10420</v>
      </c>
      <c r="B464">
        <v>73</v>
      </c>
      <c r="C464">
        <v>12</v>
      </c>
      <c r="D464">
        <v>20</v>
      </c>
      <c r="E464">
        <v>0.1</v>
      </c>
      <c r="F464">
        <v>240</v>
      </c>
    </row>
    <row r="465" spans="1:6" x14ac:dyDescent="0.3">
      <c r="A465">
        <v>10421</v>
      </c>
      <c r="B465">
        <v>19</v>
      </c>
      <c r="C465">
        <v>7.3</v>
      </c>
      <c r="D465">
        <v>4</v>
      </c>
      <c r="E465">
        <v>0.15</v>
      </c>
      <c r="F465">
        <v>29.2</v>
      </c>
    </row>
    <row r="466" spans="1:6" x14ac:dyDescent="0.3">
      <c r="A466">
        <v>10421</v>
      </c>
      <c r="B466">
        <v>26</v>
      </c>
      <c r="C466">
        <v>24.9</v>
      </c>
      <c r="D466">
        <v>30</v>
      </c>
      <c r="E466">
        <v>0</v>
      </c>
      <c r="F466">
        <v>747</v>
      </c>
    </row>
    <row r="467" spans="1:6" x14ac:dyDescent="0.3">
      <c r="A467">
        <v>10421</v>
      </c>
      <c r="B467">
        <v>53</v>
      </c>
      <c r="C467">
        <v>26.2</v>
      </c>
      <c r="D467">
        <v>15</v>
      </c>
      <c r="E467">
        <v>0.15</v>
      </c>
      <c r="F467">
        <v>393</v>
      </c>
    </row>
    <row r="468" spans="1:6" x14ac:dyDescent="0.3">
      <c r="A468">
        <v>10421</v>
      </c>
      <c r="B468">
        <v>77</v>
      </c>
      <c r="C468">
        <v>10.4</v>
      </c>
      <c r="D468">
        <v>10</v>
      </c>
      <c r="E468">
        <v>0.15</v>
      </c>
      <c r="F468">
        <v>104</v>
      </c>
    </row>
    <row r="469" spans="1:6" x14ac:dyDescent="0.3">
      <c r="A469">
        <v>10422</v>
      </c>
      <c r="B469">
        <v>26</v>
      </c>
      <c r="C469">
        <v>24.9</v>
      </c>
      <c r="D469">
        <v>2</v>
      </c>
      <c r="E469">
        <v>0</v>
      </c>
      <c r="F469">
        <v>49.8</v>
      </c>
    </row>
    <row r="470" spans="1:6" x14ac:dyDescent="0.3">
      <c r="A470">
        <v>10423</v>
      </c>
      <c r="B470">
        <v>31</v>
      </c>
      <c r="C470">
        <v>10</v>
      </c>
      <c r="D470">
        <v>14</v>
      </c>
      <c r="E470">
        <v>0</v>
      </c>
      <c r="F470">
        <v>140</v>
      </c>
    </row>
    <row r="471" spans="1:6" x14ac:dyDescent="0.3">
      <c r="A471">
        <v>10423</v>
      </c>
      <c r="B471">
        <v>59</v>
      </c>
      <c r="C471">
        <v>44</v>
      </c>
      <c r="D471">
        <v>20</v>
      </c>
      <c r="E471">
        <v>0</v>
      </c>
      <c r="F471">
        <v>880</v>
      </c>
    </row>
    <row r="472" spans="1:6" x14ac:dyDescent="0.3">
      <c r="A472">
        <v>10424</v>
      </c>
      <c r="B472">
        <v>35</v>
      </c>
      <c r="C472">
        <v>14.4</v>
      </c>
      <c r="D472">
        <v>60</v>
      </c>
      <c r="E472">
        <v>0.2</v>
      </c>
      <c r="F472">
        <v>864</v>
      </c>
    </row>
    <row r="473" spans="1:6" x14ac:dyDescent="0.3">
      <c r="A473">
        <v>10424</v>
      </c>
      <c r="B473">
        <v>38</v>
      </c>
      <c r="C473">
        <v>210.8</v>
      </c>
      <c r="D473">
        <v>49</v>
      </c>
      <c r="E473">
        <v>0.2</v>
      </c>
      <c r="F473">
        <v>10329.200000000001</v>
      </c>
    </row>
    <row r="474" spans="1:6" x14ac:dyDescent="0.3">
      <c r="A474">
        <v>10424</v>
      </c>
      <c r="B474">
        <v>68</v>
      </c>
      <c r="C474">
        <v>10</v>
      </c>
      <c r="D474">
        <v>30</v>
      </c>
      <c r="E474">
        <v>0.2</v>
      </c>
      <c r="F474">
        <v>300</v>
      </c>
    </row>
    <row r="475" spans="1:6" x14ac:dyDescent="0.3">
      <c r="A475">
        <v>10425</v>
      </c>
      <c r="B475">
        <v>55</v>
      </c>
      <c r="C475">
        <v>19.2</v>
      </c>
      <c r="D475">
        <v>10</v>
      </c>
      <c r="E475">
        <v>0.25</v>
      </c>
      <c r="F475">
        <v>192</v>
      </c>
    </row>
    <row r="476" spans="1:6" x14ac:dyDescent="0.3">
      <c r="A476">
        <v>10425</v>
      </c>
      <c r="B476">
        <v>76</v>
      </c>
      <c r="C476">
        <v>14.4</v>
      </c>
      <c r="D476">
        <v>20</v>
      </c>
      <c r="E476">
        <v>0.25</v>
      </c>
      <c r="F476">
        <v>288</v>
      </c>
    </row>
    <row r="477" spans="1:6" x14ac:dyDescent="0.3">
      <c r="A477">
        <v>10426</v>
      </c>
      <c r="B477">
        <v>56</v>
      </c>
      <c r="C477">
        <v>30.4</v>
      </c>
      <c r="D477">
        <v>5</v>
      </c>
      <c r="E477">
        <v>0</v>
      </c>
      <c r="F477">
        <v>152</v>
      </c>
    </row>
    <row r="478" spans="1:6" x14ac:dyDescent="0.3">
      <c r="A478">
        <v>10426</v>
      </c>
      <c r="B478">
        <v>64</v>
      </c>
      <c r="C478">
        <v>26.6</v>
      </c>
      <c r="D478">
        <v>7</v>
      </c>
      <c r="E478">
        <v>0</v>
      </c>
      <c r="F478">
        <v>186.2</v>
      </c>
    </row>
    <row r="479" spans="1:6" x14ac:dyDescent="0.3">
      <c r="A479">
        <v>10427</v>
      </c>
      <c r="B479">
        <v>14</v>
      </c>
      <c r="C479">
        <v>18.600000000000001</v>
      </c>
      <c r="D479">
        <v>35</v>
      </c>
      <c r="E479">
        <v>0</v>
      </c>
      <c r="F479">
        <v>651</v>
      </c>
    </row>
    <row r="480" spans="1:6" x14ac:dyDescent="0.3">
      <c r="A480">
        <v>10428</v>
      </c>
      <c r="B480">
        <v>46</v>
      </c>
      <c r="C480">
        <v>9.6</v>
      </c>
      <c r="D480">
        <v>20</v>
      </c>
      <c r="E480">
        <v>0</v>
      </c>
      <c r="F480">
        <v>192</v>
      </c>
    </row>
    <row r="481" spans="1:6" x14ac:dyDescent="0.3">
      <c r="A481">
        <v>10429</v>
      </c>
      <c r="B481">
        <v>50</v>
      </c>
      <c r="C481">
        <v>13</v>
      </c>
      <c r="D481">
        <v>40</v>
      </c>
      <c r="E481">
        <v>0</v>
      </c>
      <c r="F481">
        <v>520</v>
      </c>
    </row>
    <row r="482" spans="1:6" x14ac:dyDescent="0.3">
      <c r="A482">
        <v>10429</v>
      </c>
      <c r="B482">
        <v>63</v>
      </c>
      <c r="C482">
        <v>35.1</v>
      </c>
      <c r="D482">
        <v>35</v>
      </c>
      <c r="E482">
        <v>0.25</v>
      </c>
      <c r="F482">
        <v>1228.5</v>
      </c>
    </row>
    <row r="483" spans="1:6" x14ac:dyDescent="0.3">
      <c r="A483">
        <v>10430</v>
      </c>
      <c r="B483">
        <v>17</v>
      </c>
      <c r="C483">
        <v>31.2</v>
      </c>
      <c r="D483">
        <v>45</v>
      </c>
      <c r="E483">
        <v>0.2</v>
      </c>
      <c r="F483">
        <v>1404</v>
      </c>
    </row>
    <row r="484" spans="1:6" x14ac:dyDescent="0.3">
      <c r="A484">
        <v>10430</v>
      </c>
      <c r="B484">
        <v>21</v>
      </c>
      <c r="C484">
        <v>8</v>
      </c>
      <c r="D484">
        <v>50</v>
      </c>
      <c r="E484">
        <v>0</v>
      </c>
      <c r="F484">
        <v>400</v>
      </c>
    </row>
    <row r="485" spans="1:6" x14ac:dyDescent="0.3">
      <c r="A485">
        <v>10430</v>
      </c>
      <c r="B485">
        <v>56</v>
      </c>
      <c r="C485">
        <v>30.4</v>
      </c>
      <c r="D485">
        <v>30</v>
      </c>
      <c r="E485">
        <v>0</v>
      </c>
      <c r="F485">
        <v>912</v>
      </c>
    </row>
    <row r="486" spans="1:6" x14ac:dyDescent="0.3">
      <c r="A486">
        <v>10430</v>
      </c>
      <c r="B486">
        <v>59</v>
      </c>
      <c r="C486">
        <v>44</v>
      </c>
      <c r="D486">
        <v>70</v>
      </c>
      <c r="E486">
        <v>0.2</v>
      </c>
      <c r="F486">
        <v>3080</v>
      </c>
    </row>
    <row r="487" spans="1:6" x14ac:dyDescent="0.3">
      <c r="A487">
        <v>10431</v>
      </c>
      <c r="B487">
        <v>17</v>
      </c>
      <c r="C487">
        <v>31.2</v>
      </c>
      <c r="D487">
        <v>50</v>
      </c>
      <c r="E487">
        <v>0.25</v>
      </c>
      <c r="F487">
        <v>1560</v>
      </c>
    </row>
    <row r="488" spans="1:6" x14ac:dyDescent="0.3">
      <c r="A488">
        <v>10431</v>
      </c>
      <c r="B488">
        <v>40</v>
      </c>
      <c r="C488">
        <v>14.7</v>
      </c>
      <c r="D488">
        <v>50</v>
      </c>
      <c r="E488">
        <v>0.25</v>
      </c>
      <c r="F488">
        <v>735</v>
      </c>
    </row>
    <row r="489" spans="1:6" x14ac:dyDescent="0.3">
      <c r="A489">
        <v>10431</v>
      </c>
      <c r="B489">
        <v>47</v>
      </c>
      <c r="C489">
        <v>7.6</v>
      </c>
      <c r="D489">
        <v>30</v>
      </c>
      <c r="E489">
        <v>0.25</v>
      </c>
      <c r="F489">
        <v>228</v>
      </c>
    </row>
    <row r="490" spans="1:6" x14ac:dyDescent="0.3">
      <c r="A490">
        <v>10432</v>
      </c>
      <c r="B490">
        <v>26</v>
      </c>
      <c r="C490">
        <v>24.9</v>
      </c>
      <c r="D490">
        <v>10</v>
      </c>
      <c r="E490">
        <v>0</v>
      </c>
      <c r="F490">
        <v>249</v>
      </c>
    </row>
    <row r="491" spans="1:6" x14ac:dyDescent="0.3">
      <c r="A491">
        <v>10432</v>
      </c>
      <c r="B491">
        <v>54</v>
      </c>
      <c r="C491">
        <v>5.9</v>
      </c>
      <c r="D491">
        <v>40</v>
      </c>
      <c r="E491">
        <v>0</v>
      </c>
      <c r="F491">
        <v>236</v>
      </c>
    </row>
    <row r="492" spans="1:6" x14ac:dyDescent="0.3">
      <c r="A492">
        <v>10433</v>
      </c>
      <c r="B492">
        <v>56</v>
      </c>
      <c r="C492">
        <v>30.4</v>
      </c>
      <c r="D492">
        <v>28</v>
      </c>
      <c r="E492">
        <v>0</v>
      </c>
      <c r="F492">
        <v>851.2</v>
      </c>
    </row>
    <row r="493" spans="1:6" x14ac:dyDescent="0.3">
      <c r="A493">
        <v>10434</v>
      </c>
      <c r="B493">
        <v>11</v>
      </c>
      <c r="C493">
        <v>16.8</v>
      </c>
      <c r="D493">
        <v>6</v>
      </c>
      <c r="E493">
        <v>0</v>
      </c>
      <c r="F493">
        <v>100.8</v>
      </c>
    </row>
    <row r="494" spans="1:6" x14ac:dyDescent="0.3">
      <c r="A494">
        <v>10434</v>
      </c>
      <c r="B494">
        <v>76</v>
      </c>
      <c r="C494">
        <v>14.4</v>
      </c>
      <c r="D494">
        <v>18</v>
      </c>
      <c r="E494">
        <v>0.15</v>
      </c>
      <c r="F494">
        <v>259.2</v>
      </c>
    </row>
    <row r="495" spans="1:6" x14ac:dyDescent="0.3">
      <c r="A495">
        <v>10435</v>
      </c>
      <c r="B495">
        <v>2</v>
      </c>
      <c r="C495">
        <v>15.2</v>
      </c>
      <c r="D495">
        <v>10</v>
      </c>
      <c r="E495">
        <v>0</v>
      </c>
      <c r="F495">
        <v>152</v>
      </c>
    </row>
    <row r="496" spans="1:6" x14ac:dyDescent="0.3">
      <c r="A496">
        <v>10435</v>
      </c>
      <c r="B496">
        <v>22</v>
      </c>
      <c r="C496">
        <v>16.8</v>
      </c>
      <c r="D496">
        <v>12</v>
      </c>
      <c r="E496">
        <v>0</v>
      </c>
      <c r="F496">
        <v>201.6</v>
      </c>
    </row>
    <row r="497" spans="1:6" x14ac:dyDescent="0.3">
      <c r="A497">
        <v>10435</v>
      </c>
      <c r="B497">
        <v>72</v>
      </c>
      <c r="C497">
        <v>27.8</v>
      </c>
      <c r="D497">
        <v>10</v>
      </c>
      <c r="E497">
        <v>0</v>
      </c>
      <c r="F497">
        <v>278</v>
      </c>
    </row>
    <row r="498" spans="1:6" x14ac:dyDescent="0.3">
      <c r="A498">
        <v>10436</v>
      </c>
      <c r="B498">
        <v>46</v>
      </c>
      <c r="C498">
        <v>9.6</v>
      </c>
      <c r="D498">
        <v>5</v>
      </c>
      <c r="E498">
        <v>0</v>
      </c>
      <c r="F498">
        <v>48</v>
      </c>
    </row>
    <row r="499" spans="1:6" x14ac:dyDescent="0.3">
      <c r="A499">
        <v>10436</v>
      </c>
      <c r="B499">
        <v>56</v>
      </c>
      <c r="C499">
        <v>30.4</v>
      </c>
      <c r="D499">
        <v>40</v>
      </c>
      <c r="E499">
        <v>0.1</v>
      </c>
      <c r="F499">
        <v>1216</v>
      </c>
    </row>
    <row r="500" spans="1:6" x14ac:dyDescent="0.3">
      <c r="A500">
        <v>10436</v>
      </c>
      <c r="B500">
        <v>64</v>
      </c>
      <c r="C500">
        <v>26.6</v>
      </c>
      <c r="D500">
        <v>30</v>
      </c>
      <c r="E500">
        <v>0.1</v>
      </c>
      <c r="F500">
        <v>798</v>
      </c>
    </row>
    <row r="501" spans="1:6" x14ac:dyDescent="0.3">
      <c r="A501">
        <v>10436</v>
      </c>
      <c r="B501">
        <v>75</v>
      </c>
      <c r="C501">
        <v>6.2</v>
      </c>
      <c r="D501">
        <v>24</v>
      </c>
      <c r="E501">
        <v>0.1</v>
      </c>
      <c r="F501">
        <v>148.80000000000001</v>
      </c>
    </row>
    <row r="502" spans="1:6" x14ac:dyDescent="0.3">
      <c r="A502">
        <v>10437</v>
      </c>
      <c r="B502">
        <v>53</v>
      </c>
      <c r="C502">
        <v>26.2</v>
      </c>
      <c r="D502">
        <v>15</v>
      </c>
      <c r="E502">
        <v>0</v>
      </c>
      <c r="F502">
        <v>393</v>
      </c>
    </row>
    <row r="503" spans="1:6" x14ac:dyDescent="0.3">
      <c r="A503">
        <v>10438</v>
      </c>
      <c r="B503">
        <v>19</v>
      </c>
      <c r="C503">
        <v>7.3</v>
      </c>
      <c r="D503">
        <v>15</v>
      </c>
      <c r="E503">
        <v>0.2</v>
      </c>
      <c r="F503">
        <v>109.5</v>
      </c>
    </row>
    <row r="504" spans="1:6" x14ac:dyDescent="0.3">
      <c r="A504">
        <v>10438</v>
      </c>
      <c r="B504">
        <v>34</v>
      </c>
      <c r="C504">
        <v>11.2</v>
      </c>
      <c r="D504">
        <v>20</v>
      </c>
      <c r="E504">
        <v>0.2</v>
      </c>
      <c r="F504">
        <v>224</v>
      </c>
    </row>
    <row r="505" spans="1:6" x14ac:dyDescent="0.3">
      <c r="A505">
        <v>10438</v>
      </c>
      <c r="B505">
        <v>57</v>
      </c>
      <c r="C505">
        <v>15.6</v>
      </c>
      <c r="D505">
        <v>15</v>
      </c>
      <c r="E505">
        <v>0.2</v>
      </c>
      <c r="F505">
        <v>234</v>
      </c>
    </row>
    <row r="506" spans="1:6" x14ac:dyDescent="0.3">
      <c r="A506">
        <v>10439</v>
      </c>
      <c r="B506">
        <v>12</v>
      </c>
      <c r="C506">
        <v>30.4</v>
      </c>
      <c r="D506">
        <v>15</v>
      </c>
      <c r="E506">
        <v>0</v>
      </c>
      <c r="F506">
        <v>456</v>
      </c>
    </row>
    <row r="507" spans="1:6" x14ac:dyDescent="0.3">
      <c r="A507">
        <v>10439</v>
      </c>
      <c r="B507">
        <v>16</v>
      </c>
      <c r="C507">
        <v>13.9</v>
      </c>
      <c r="D507">
        <v>16</v>
      </c>
      <c r="E507">
        <v>0</v>
      </c>
      <c r="F507">
        <v>222.4</v>
      </c>
    </row>
    <row r="508" spans="1:6" x14ac:dyDescent="0.3">
      <c r="A508">
        <v>10439</v>
      </c>
      <c r="B508">
        <v>64</v>
      </c>
      <c r="C508">
        <v>26.6</v>
      </c>
      <c r="D508">
        <v>6</v>
      </c>
      <c r="E508">
        <v>0</v>
      </c>
      <c r="F508">
        <v>159.6</v>
      </c>
    </row>
    <row r="509" spans="1:6" x14ac:dyDescent="0.3">
      <c r="A509">
        <v>10439</v>
      </c>
      <c r="B509">
        <v>74</v>
      </c>
      <c r="C509">
        <v>8</v>
      </c>
      <c r="D509">
        <v>30</v>
      </c>
      <c r="E509">
        <v>0</v>
      </c>
      <c r="F509">
        <v>240</v>
      </c>
    </row>
    <row r="510" spans="1:6" x14ac:dyDescent="0.3">
      <c r="A510">
        <v>10440</v>
      </c>
      <c r="B510">
        <v>2</v>
      </c>
      <c r="C510">
        <v>15.2</v>
      </c>
      <c r="D510">
        <v>45</v>
      </c>
      <c r="E510">
        <v>0.15</v>
      </c>
      <c r="F510">
        <v>684</v>
      </c>
    </row>
    <row r="511" spans="1:6" x14ac:dyDescent="0.3">
      <c r="A511">
        <v>10440</v>
      </c>
      <c r="B511">
        <v>16</v>
      </c>
      <c r="C511">
        <v>13.9</v>
      </c>
      <c r="D511">
        <v>49</v>
      </c>
      <c r="E511">
        <v>0.15</v>
      </c>
      <c r="F511">
        <v>681.1</v>
      </c>
    </row>
    <row r="512" spans="1:6" x14ac:dyDescent="0.3">
      <c r="A512">
        <v>10440</v>
      </c>
      <c r="B512">
        <v>29</v>
      </c>
      <c r="C512">
        <v>99</v>
      </c>
      <c r="D512">
        <v>24</v>
      </c>
      <c r="E512">
        <v>0.15</v>
      </c>
      <c r="F512">
        <v>2376</v>
      </c>
    </row>
    <row r="513" spans="1:6" x14ac:dyDescent="0.3">
      <c r="A513">
        <v>10440</v>
      </c>
      <c r="B513">
        <v>61</v>
      </c>
      <c r="C513">
        <v>22.8</v>
      </c>
      <c r="D513">
        <v>90</v>
      </c>
      <c r="E513">
        <v>0.15</v>
      </c>
      <c r="F513">
        <v>2052</v>
      </c>
    </row>
    <row r="514" spans="1:6" x14ac:dyDescent="0.3">
      <c r="A514">
        <v>10441</v>
      </c>
      <c r="B514">
        <v>27</v>
      </c>
      <c r="C514">
        <v>35.1</v>
      </c>
      <c r="D514">
        <v>50</v>
      </c>
      <c r="E514">
        <v>0</v>
      </c>
      <c r="F514">
        <v>1755</v>
      </c>
    </row>
    <row r="515" spans="1:6" x14ac:dyDescent="0.3">
      <c r="A515">
        <v>10442</v>
      </c>
      <c r="B515">
        <v>11</v>
      </c>
      <c r="C515">
        <v>16.8</v>
      </c>
      <c r="D515">
        <v>30</v>
      </c>
      <c r="E515">
        <v>0</v>
      </c>
      <c r="F515">
        <v>504</v>
      </c>
    </row>
    <row r="516" spans="1:6" x14ac:dyDescent="0.3">
      <c r="A516">
        <v>10442</v>
      </c>
      <c r="B516">
        <v>54</v>
      </c>
      <c r="C516">
        <v>5.9</v>
      </c>
      <c r="D516">
        <v>80</v>
      </c>
      <c r="E516">
        <v>0</v>
      </c>
      <c r="F516">
        <v>472</v>
      </c>
    </row>
    <row r="517" spans="1:6" x14ac:dyDescent="0.3">
      <c r="A517">
        <v>10442</v>
      </c>
      <c r="B517">
        <v>66</v>
      </c>
      <c r="C517">
        <v>13.6</v>
      </c>
      <c r="D517">
        <v>60</v>
      </c>
      <c r="E517">
        <v>0</v>
      </c>
      <c r="F517">
        <v>816</v>
      </c>
    </row>
    <row r="518" spans="1:6" x14ac:dyDescent="0.3">
      <c r="A518">
        <v>10443</v>
      </c>
      <c r="B518">
        <v>11</v>
      </c>
      <c r="C518">
        <v>16.8</v>
      </c>
      <c r="D518">
        <v>6</v>
      </c>
      <c r="E518">
        <v>0.2</v>
      </c>
      <c r="F518">
        <v>100.8</v>
      </c>
    </row>
    <row r="519" spans="1:6" x14ac:dyDescent="0.3">
      <c r="A519">
        <v>10443</v>
      </c>
      <c r="B519">
        <v>28</v>
      </c>
      <c r="C519">
        <v>36.4</v>
      </c>
      <c r="D519">
        <v>12</v>
      </c>
      <c r="E519">
        <v>0</v>
      </c>
      <c r="F519">
        <v>436.8</v>
      </c>
    </row>
    <row r="520" spans="1:6" x14ac:dyDescent="0.3">
      <c r="A520">
        <v>10444</v>
      </c>
      <c r="B520">
        <v>17</v>
      </c>
      <c r="C520">
        <v>31.2</v>
      </c>
      <c r="D520">
        <v>10</v>
      </c>
      <c r="E520">
        <v>0</v>
      </c>
      <c r="F520">
        <v>312</v>
      </c>
    </row>
    <row r="521" spans="1:6" x14ac:dyDescent="0.3">
      <c r="A521">
        <v>10444</v>
      </c>
      <c r="B521">
        <v>26</v>
      </c>
      <c r="C521">
        <v>24.9</v>
      </c>
      <c r="D521">
        <v>15</v>
      </c>
      <c r="E521">
        <v>0</v>
      </c>
      <c r="F521">
        <v>373.5</v>
      </c>
    </row>
    <row r="522" spans="1:6" x14ac:dyDescent="0.3">
      <c r="A522">
        <v>10444</v>
      </c>
      <c r="B522">
        <v>35</v>
      </c>
      <c r="C522">
        <v>14.4</v>
      </c>
      <c r="D522">
        <v>8</v>
      </c>
      <c r="E522">
        <v>0</v>
      </c>
      <c r="F522">
        <v>115.2</v>
      </c>
    </row>
    <row r="523" spans="1:6" x14ac:dyDescent="0.3">
      <c r="A523">
        <v>10444</v>
      </c>
      <c r="B523">
        <v>41</v>
      </c>
      <c r="C523">
        <v>7.7</v>
      </c>
      <c r="D523">
        <v>30</v>
      </c>
      <c r="E523">
        <v>0</v>
      </c>
      <c r="F523">
        <v>231</v>
      </c>
    </row>
    <row r="524" spans="1:6" x14ac:dyDescent="0.3">
      <c r="A524">
        <v>10445</v>
      </c>
      <c r="B524">
        <v>39</v>
      </c>
      <c r="C524">
        <v>14.4</v>
      </c>
      <c r="D524">
        <v>6</v>
      </c>
      <c r="E524">
        <v>0</v>
      </c>
      <c r="F524">
        <v>86.4</v>
      </c>
    </row>
    <row r="525" spans="1:6" x14ac:dyDescent="0.3">
      <c r="A525">
        <v>10445</v>
      </c>
      <c r="B525">
        <v>54</v>
      </c>
      <c r="C525">
        <v>5.9</v>
      </c>
      <c r="D525">
        <v>15</v>
      </c>
      <c r="E525">
        <v>0</v>
      </c>
      <c r="F525">
        <v>88.5</v>
      </c>
    </row>
    <row r="526" spans="1:6" x14ac:dyDescent="0.3">
      <c r="A526">
        <v>10446</v>
      </c>
      <c r="B526">
        <v>19</v>
      </c>
      <c r="C526">
        <v>7.3</v>
      </c>
      <c r="D526">
        <v>12</v>
      </c>
      <c r="E526">
        <v>0.1</v>
      </c>
      <c r="F526">
        <v>87.6</v>
      </c>
    </row>
    <row r="527" spans="1:6" x14ac:dyDescent="0.3">
      <c r="A527">
        <v>10446</v>
      </c>
      <c r="B527">
        <v>24</v>
      </c>
      <c r="C527">
        <v>3.6</v>
      </c>
      <c r="D527">
        <v>20</v>
      </c>
      <c r="E527">
        <v>0.1</v>
      </c>
      <c r="F527">
        <v>72</v>
      </c>
    </row>
    <row r="528" spans="1:6" x14ac:dyDescent="0.3">
      <c r="A528">
        <v>10446</v>
      </c>
      <c r="B528">
        <v>31</v>
      </c>
      <c r="C528">
        <v>10</v>
      </c>
      <c r="D528">
        <v>3</v>
      </c>
      <c r="E528">
        <v>0.1</v>
      </c>
      <c r="F528">
        <v>30</v>
      </c>
    </row>
    <row r="529" spans="1:6" x14ac:dyDescent="0.3">
      <c r="A529">
        <v>10446</v>
      </c>
      <c r="B529">
        <v>52</v>
      </c>
      <c r="C529">
        <v>5.6</v>
      </c>
      <c r="D529">
        <v>15</v>
      </c>
      <c r="E529">
        <v>0.1</v>
      </c>
      <c r="F529">
        <v>84</v>
      </c>
    </row>
    <row r="530" spans="1:6" x14ac:dyDescent="0.3">
      <c r="A530">
        <v>10447</v>
      </c>
      <c r="B530">
        <v>19</v>
      </c>
      <c r="C530">
        <v>7.3</v>
      </c>
      <c r="D530">
        <v>40</v>
      </c>
      <c r="E530">
        <v>0</v>
      </c>
      <c r="F530">
        <v>292</v>
      </c>
    </row>
    <row r="531" spans="1:6" x14ac:dyDescent="0.3">
      <c r="A531">
        <v>10447</v>
      </c>
      <c r="B531">
        <v>65</v>
      </c>
      <c r="C531">
        <v>16.8</v>
      </c>
      <c r="D531">
        <v>35</v>
      </c>
      <c r="E531">
        <v>0</v>
      </c>
      <c r="F531">
        <v>588</v>
      </c>
    </row>
    <row r="532" spans="1:6" x14ac:dyDescent="0.3">
      <c r="A532">
        <v>10447</v>
      </c>
      <c r="B532">
        <v>71</v>
      </c>
      <c r="C532">
        <v>17.2</v>
      </c>
      <c r="D532">
        <v>2</v>
      </c>
      <c r="E532">
        <v>0</v>
      </c>
      <c r="F532">
        <v>34.4</v>
      </c>
    </row>
    <row r="533" spans="1:6" x14ac:dyDescent="0.3">
      <c r="A533">
        <v>10448</v>
      </c>
      <c r="B533">
        <v>26</v>
      </c>
      <c r="C533">
        <v>24.9</v>
      </c>
      <c r="D533">
        <v>6</v>
      </c>
      <c r="E533">
        <v>0</v>
      </c>
      <c r="F533">
        <v>149.4</v>
      </c>
    </row>
    <row r="534" spans="1:6" x14ac:dyDescent="0.3">
      <c r="A534">
        <v>10448</v>
      </c>
      <c r="B534">
        <v>40</v>
      </c>
      <c r="C534">
        <v>14.7</v>
      </c>
      <c r="D534">
        <v>20</v>
      </c>
      <c r="E534">
        <v>0</v>
      </c>
      <c r="F534">
        <v>294</v>
      </c>
    </row>
    <row r="535" spans="1:6" x14ac:dyDescent="0.3">
      <c r="A535">
        <v>10449</v>
      </c>
      <c r="B535">
        <v>10</v>
      </c>
      <c r="C535">
        <v>24.8</v>
      </c>
      <c r="D535">
        <v>14</v>
      </c>
      <c r="E535">
        <v>0</v>
      </c>
      <c r="F535">
        <v>347.2</v>
      </c>
    </row>
    <row r="536" spans="1:6" x14ac:dyDescent="0.3">
      <c r="A536">
        <v>10449</v>
      </c>
      <c r="B536">
        <v>52</v>
      </c>
      <c r="C536">
        <v>5.6</v>
      </c>
      <c r="D536">
        <v>20</v>
      </c>
      <c r="E536">
        <v>0</v>
      </c>
      <c r="F536">
        <v>112</v>
      </c>
    </row>
    <row r="537" spans="1:6" x14ac:dyDescent="0.3">
      <c r="A537">
        <v>10449</v>
      </c>
      <c r="B537">
        <v>62</v>
      </c>
      <c r="C537">
        <v>39.4</v>
      </c>
      <c r="D537">
        <v>35</v>
      </c>
      <c r="E537">
        <v>0</v>
      </c>
      <c r="F537">
        <v>1379</v>
      </c>
    </row>
    <row r="538" spans="1:6" x14ac:dyDescent="0.3">
      <c r="A538">
        <v>10450</v>
      </c>
      <c r="B538">
        <v>10</v>
      </c>
      <c r="C538">
        <v>24.8</v>
      </c>
      <c r="D538">
        <v>20</v>
      </c>
      <c r="E538">
        <v>0.2</v>
      </c>
      <c r="F538">
        <v>496</v>
      </c>
    </row>
    <row r="539" spans="1:6" x14ac:dyDescent="0.3">
      <c r="A539">
        <v>10450</v>
      </c>
      <c r="B539">
        <v>54</v>
      </c>
      <c r="C539">
        <v>5.9</v>
      </c>
      <c r="D539">
        <v>6</v>
      </c>
      <c r="E539">
        <v>0.2</v>
      </c>
      <c r="F539">
        <v>35.4</v>
      </c>
    </row>
    <row r="540" spans="1:6" x14ac:dyDescent="0.3">
      <c r="A540">
        <v>10451</v>
      </c>
      <c r="B540">
        <v>55</v>
      </c>
      <c r="C540">
        <v>19.2</v>
      </c>
      <c r="D540">
        <v>120</v>
      </c>
      <c r="E540">
        <v>0.1</v>
      </c>
      <c r="F540">
        <v>2304</v>
      </c>
    </row>
    <row r="541" spans="1:6" x14ac:dyDescent="0.3">
      <c r="A541">
        <v>10451</v>
      </c>
      <c r="B541">
        <v>64</v>
      </c>
      <c r="C541">
        <v>26.6</v>
      </c>
      <c r="D541">
        <v>35</v>
      </c>
      <c r="E541">
        <v>0.1</v>
      </c>
      <c r="F541">
        <v>931</v>
      </c>
    </row>
    <row r="542" spans="1:6" x14ac:dyDescent="0.3">
      <c r="A542">
        <v>10451</v>
      </c>
      <c r="B542">
        <v>65</v>
      </c>
      <c r="C542">
        <v>16.8</v>
      </c>
      <c r="D542">
        <v>28</v>
      </c>
      <c r="E542">
        <v>0.1</v>
      </c>
      <c r="F542">
        <v>470.4</v>
      </c>
    </row>
    <row r="543" spans="1:6" x14ac:dyDescent="0.3">
      <c r="A543">
        <v>10451</v>
      </c>
      <c r="B543">
        <v>77</v>
      </c>
      <c r="C543">
        <v>10.4</v>
      </c>
      <c r="D543">
        <v>55</v>
      </c>
      <c r="E543">
        <v>0.1</v>
      </c>
      <c r="F543">
        <v>572</v>
      </c>
    </row>
    <row r="544" spans="1:6" x14ac:dyDescent="0.3">
      <c r="A544">
        <v>10452</v>
      </c>
      <c r="B544">
        <v>28</v>
      </c>
      <c r="C544">
        <v>36.4</v>
      </c>
      <c r="D544">
        <v>15</v>
      </c>
      <c r="E544">
        <v>0</v>
      </c>
      <c r="F544">
        <v>546</v>
      </c>
    </row>
    <row r="545" spans="1:6" x14ac:dyDescent="0.3">
      <c r="A545">
        <v>10452</v>
      </c>
      <c r="B545">
        <v>44</v>
      </c>
      <c r="C545">
        <v>15.5</v>
      </c>
      <c r="D545">
        <v>100</v>
      </c>
      <c r="E545">
        <v>0.05</v>
      </c>
      <c r="F545">
        <v>1550</v>
      </c>
    </row>
    <row r="546" spans="1:6" x14ac:dyDescent="0.3">
      <c r="A546">
        <v>10453</v>
      </c>
      <c r="B546">
        <v>48</v>
      </c>
      <c r="C546">
        <v>10.199999999999999</v>
      </c>
      <c r="D546">
        <v>15</v>
      </c>
      <c r="E546">
        <v>0.1</v>
      </c>
      <c r="F546">
        <v>153</v>
      </c>
    </row>
    <row r="547" spans="1:6" x14ac:dyDescent="0.3">
      <c r="A547">
        <v>10453</v>
      </c>
      <c r="B547">
        <v>70</v>
      </c>
      <c r="C547">
        <v>12</v>
      </c>
      <c r="D547">
        <v>25</v>
      </c>
      <c r="E547">
        <v>0.1</v>
      </c>
      <c r="F547">
        <v>300</v>
      </c>
    </row>
    <row r="548" spans="1:6" x14ac:dyDescent="0.3">
      <c r="A548">
        <v>10454</v>
      </c>
      <c r="B548">
        <v>16</v>
      </c>
      <c r="C548">
        <v>13.9</v>
      </c>
      <c r="D548">
        <v>20</v>
      </c>
      <c r="E548">
        <v>0.2</v>
      </c>
      <c r="F548">
        <v>278</v>
      </c>
    </row>
    <row r="549" spans="1:6" x14ac:dyDescent="0.3">
      <c r="A549">
        <v>10454</v>
      </c>
      <c r="B549">
        <v>33</v>
      </c>
      <c r="C549">
        <v>2</v>
      </c>
      <c r="D549">
        <v>20</v>
      </c>
      <c r="E549">
        <v>0.2</v>
      </c>
      <c r="F549">
        <v>40</v>
      </c>
    </row>
    <row r="550" spans="1:6" x14ac:dyDescent="0.3">
      <c r="A550">
        <v>10454</v>
      </c>
      <c r="B550">
        <v>46</v>
      </c>
      <c r="C550">
        <v>9.6</v>
      </c>
      <c r="D550">
        <v>10</v>
      </c>
      <c r="E550">
        <v>0.2</v>
      </c>
      <c r="F550">
        <v>96</v>
      </c>
    </row>
    <row r="551" spans="1:6" x14ac:dyDescent="0.3">
      <c r="A551">
        <v>10455</v>
      </c>
      <c r="B551">
        <v>39</v>
      </c>
      <c r="C551">
        <v>14.4</v>
      </c>
      <c r="D551">
        <v>20</v>
      </c>
      <c r="E551">
        <v>0</v>
      </c>
      <c r="F551">
        <v>288</v>
      </c>
    </row>
    <row r="552" spans="1:6" x14ac:dyDescent="0.3">
      <c r="A552">
        <v>10455</v>
      </c>
      <c r="B552">
        <v>53</v>
      </c>
      <c r="C552">
        <v>26.2</v>
      </c>
      <c r="D552">
        <v>50</v>
      </c>
      <c r="E552">
        <v>0</v>
      </c>
      <c r="F552">
        <v>1310</v>
      </c>
    </row>
    <row r="553" spans="1:6" x14ac:dyDescent="0.3">
      <c r="A553">
        <v>10455</v>
      </c>
      <c r="B553">
        <v>61</v>
      </c>
      <c r="C553">
        <v>22.8</v>
      </c>
      <c r="D553">
        <v>25</v>
      </c>
      <c r="E553">
        <v>0</v>
      </c>
      <c r="F553">
        <v>570</v>
      </c>
    </row>
    <row r="554" spans="1:6" x14ac:dyDescent="0.3">
      <c r="A554">
        <v>10455</v>
      </c>
      <c r="B554">
        <v>71</v>
      </c>
      <c r="C554">
        <v>17.2</v>
      </c>
      <c r="D554">
        <v>30</v>
      </c>
      <c r="E554">
        <v>0</v>
      </c>
      <c r="F554">
        <v>516</v>
      </c>
    </row>
    <row r="555" spans="1:6" x14ac:dyDescent="0.3">
      <c r="A555">
        <v>10456</v>
      </c>
      <c r="B555">
        <v>21</v>
      </c>
      <c r="C555">
        <v>8</v>
      </c>
      <c r="D555">
        <v>40</v>
      </c>
      <c r="E555">
        <v>0.15</v>
      </c>
      <c r="F555">
        <v>320</v>
      </c>
    </row>
    <row r="556" spans="1:6" x14ac:dyDescent="0.3">
      <c r="A556">
        <v>10456</v>
      </c>
      <c r="B556">
        <v>49</v>
      </c>
      <c r="C556">
        <v>16</v>
      </c>
      <c r="D556">
        <v>21</v>
      </c>
      <c r="E556">
        <v>0.15</v>
      </c>
      <c r="F556">
        <v>336</v>
      </c>
    </row>
    <row r="557" spans="1:6" x14ac:dyDescent="0.3">
      <c r="A557">
        <v>10457</v>
      </c>
      <c r="B557">
        <v>59</v>
      </c>
      <c r="C557">
        <v>44</v>
      </c>
      <c r="D557">
        <v>36</v>
      </c>
      <c r="E557">
        <v>0</v>
      </c>
      <c r="F557">
        <v>1584</v>
      </c>
    </row>
    <row r="558" spans="1:6" x14ac:dyDescent="0.3">
      <c r="A558">
        <v>10458</v>
      </c>
      <c r="B558">
        <v>26</v>
      </c>
      <c r="C558">
        <v>24.9</v>
      </c>
      <c r="D558">
        <v>30</v>
      </c>
      <c r="E558">
        <v>0</v>
      </c>
      <c r="F558">
        <v>747</v>
      </c>
    </row>
    <row r="559" spans="1:6" x14ac:dyDescent="0.3">
      <c r="A559">
        <v>10458</v>
      </c>
      <c r="B559">
        <v>28</v>
      </c>
      <c r="C559">
        <v>36.4</v>
      </c>
      <c r="D559">
        <v>30</v>
      </c>
      <c r="E559">
        <v>0</v>
      </c>
      <c r="F559">
        <v>1092</v>
      </c>
    </row>
    <row r="560" spans="1:6" x14ac:dyDescent="0.3">
      <c r="A560">
        <v>10458</v>
      </c>
      <c r="B560">
        <v>43</v>
      </c>
      <c r="C560">
        <v>36.799999999999997</v>
      </c>
      <c r="D560">
        <v>20</v>
      </c>
      <c r="E560">
        <v>0</v>
      </c>
      <c r="F560">
        <v>736</v>
      </c>
    </row>
    <row r="561" spans="1:6" x14ac:dyDescent="0.3">
      <c r="A561">
        <v>10458</v>
      </c>
      <c r="B561">
        <v>56</v>
      </c>
      <c r="C561">
        <v>30.4</v>
      </c>
      <c r="D561">
        <v>15</v>
      </c>
      <c r="E561">
        <v>0</v>
      </c>
      <c r="F561">
        <v>456</v>
      </c>
    </row>
    <row r="562" spans="1:6" x14ac:dyDescent="0.3">
      <c r="A562">
        <v>10458</v>
      </c>
      <c r="B562">
        <v>71</v>
      </c>
      <c r="C562">
        <v>17.2</v>
      </c>
      <c r="D562">
        <v>50</v>
      </c>
      <c r="E562">
        <v>0</v>
      </c>
      <c r="F562">
        <v>860</v>
      </c>
    </row>
    <row r="563" spans="1:6" x14ac:dyDescent="0.3">
      <c r="A563">
        <v>10459</v>
      </c>
      <c r="B563">
        <v>7</v>
      </c>
      <c r="C563">
        <v>24</v>
      </c>
      <c r="D563">
        <v>16</v>
      </c>
      <c r="E563">
        <v>0.05</v>
      </c>
      <c r="F563">
        <v>384</v>
      </c>
    </row>
    <row r="564" spans="1:6" x14ac:dyDescent="0.3">
      <c r="A564">
        <v>10459</v>
      </c>
      <c r="B564">
        <v>46</v>
      </c>
      <c r="C564">
        <v>9.6</v>
      </c>
      <c r="D564">
        <v>20</v>
      </c>
      <c r="E564">
        <v>0.05</v>
      </c>
      <c r="F564">
        <v>192</v>
      </c>
    </row>
    <row r="565" spans="1:6" x14ac:dyDescent="0.3">
      <c r="A565">
        <v>10459</v>
      </c>
      <c r="B565">
        <v>72</v>
      </c>
      <c r="C565">
        <v>27.8</v>
      </c>
      <c r="D565">
        <v>40</v>
      </c>
      <c r="E565">
        <v>0</v>
      </c>
      <c r="F565">
        <v>1112</v>
      </c>
    </row>
    <row r="566" spans="1:6" x14ac:dyDescent="0.3">
      <c r="A566">
        <v>10460</v>
      </c>
      <c r="B566">
        <v>68</v>
      </c>
      <c r="C566">
        <v>10</v>
      </c>
      <c r="D566">
        <v>21</v>
      </c>
      <c r="E566">
        <v>0.25</v>
      </c>
      <c r="F566">
        <v>210</v>
      </c>
    </row>
    <row r="567" spans="1:6" x14ac:dyDescent="0.3">
      <c r="A567">
        <v>10460</v>
      </c>
      <c r="B567">
        <v>75</v>
      </c>
      <c r="C567">
        <v>6.2</v>
      </c>
      <c r="D567">
        <v>4</v>
      </c>
      <c r="E567">
        <v>0.25</v>
      </c>
      <c r="F567">
        <v>24.8</v>
      </c>
    </row>
    <row r="568" spans="1:6" x14ac:dyDescent="0.3">
      <c r="A568">
        <v>10461</v>
      </c>
      <c r="B568">
        <v>21</v>
      </c>
      <c r="C568">
        <v>8</v>
      </c>
      <c r="D568">
        <v>40</v>
      </c>
      <c r="E568">
        <v>0.25</v>
      </c>
      <c r="F568">
        <v>320</v>
      </c>
    </row>
    <row r="569" spans="1:6" x14ac:dyDescent="0.3">
      <c r="A569">
        <v>10461</v>
      </c>
      <c r="B569">
        <v>30</v>
      </c>
      <c r="C569">
        <v>20.7</v>
      </c>
      <c r="D569">
        <v>28</v>
      </c>
      <c r="E569">
        <v>0.25</v>
      </c>
      <c r="F569">
        <v>579.6</v>
      </c>
    </row>
    <row r="570" spans="1:6" x14ac:dyDescent="0.3">
      <c r="A570">
        <v>10461</v>
      </c>
      <c r="B570">
        <v>55</v>
      </c>
      <c r="C570">
        <v>19.2</v>
      </c>
      <c r="D570">
        <v>60</v>
      </c>
      <c r="E570">
        <v>0.25</v>
      </c>
      <c r="F570">
        <v>1152</v>
      </c>
    </row>
    <row r="571" spans="1:6" x14ac:dyDescent="0.3">
      <c r="A571">
        <v>10462</v>
      </c>
      <c r="B571">
        <v>13</v>
      </c>
      <c r="C571">
        <v>4.8</v>
      </c>
      <c r="D571">
        <v>1</v>
      </c>
      <c r="E571">
        <v>0</v>
      </c>
      <c r="F571">
        <v>4.8</v>
      </c>
    </row>
    <row r="572" spans="1:6" x14ac:dyDescent="0.3">
      <c r="A572">
        <v>10462</v>
      </c>
      <c r="B572">
        <v>23</v>
      </c>
      <c r="C572">
        <v>7.2</v>
      </c>
      <c r="D572">
        <v>21</v>
      </c>
      <c r="E572">
        <v>0</v>
      </c>
      <c r="F572">
        <v>151.19999999999999</v>
      </c>
    </row>
    <row r="573" spans="1:6" x14ac:dyDescent="0.3">
      <c r="A573">
        <v>10463</v>
      </c>
      <c r="B573">
        <v>19</v>
      </c>
      <c r="C573">
        <v>7.3</v>
      </c>
      <c r="D573">
        <v>21</v>
      </c>
      <c r="E573">
        <v>0</v>
      </c>
      <c r="F573">
        <v>153.30000000000001</v>
      </c>
    </row>
    <row r="574" spans="1:6" x14ac:dyDescent="0.3">
      <c r="A574">
        <v>10463</v>
      </c>
      <c r="B574">
        <v>42</v>
      </c>
      <c r="C574">
        <v>11.2</v>
      </c>
      <c r="D574">
        <v>50</v>
      </c>
      <c r="E574">
        <v>0</v>
      </c>
      <c r="F574">
        <v>560</v>
      </c>
    </row>
    <row r="575" spans="1:6" x14ac:dyDescent="0.3">
      <c r="A575">
        <v>10464</v>
      </c>
      <c r="B575">
        <v>4</v>
      </c>
      <c r="C575">
        <v>17.600000000000001</v>
      </c>
      <c r="D575">
        <v>16</v>
      </c>
      <c r="E575">
        <v>0.2</v>
      </c>
      <c r="F575">
        <v>281.60000000000002</v>
      </c>
    </row>
    <row r="576" spans="1:6" x14ac:dyDescent="0.3">
      <c r="A576">
        <v>10464</v>
      </c>
      <c r="B576">
        <v>43</v>
      </c>
      <c r="C576">
        <v>36.799999999999997</v>
      </c>
      <c r="D576">
        <v>3</v>
      </c>
      <c r="E576">
        <v>0</v>
      </c>
      <c r="F576">
        <v>110.4</v>
      </c>
    </row>
    <row r="577" spans="1:6" x14ac:dyDescent="0.3">
      <c r="A577">
        <v>10464</v>
      </c>
      <c r="B577">
        <v>56</v>
      </c>
      <c r="C577">
        <v>30.4</v>
      </c>
      <c r="D577">
        <v>30</v>
      </c>
      <c r="E577">
        <v>0.2</v>
      </c>
      <c r="F577">
        <v>912</v>
      </c>
    </row>
    <row r="578" spans="1:6" x14ac:dyDescent="0.3">
      <c r="A578">
        <v>10464</v>
      </c>
      <c r="B578">
        <v>60</v>
      </c>
      <c r="C578">
        <v>27.2</v>
      </c>
      <c r="D578">
        <v>20</v>
      </c>
      <c r="E578">
        <v>0</v>
      </c>
      <c r="F578">
        <v>544</v>
      </c>
    </row>
    <row r="579" spans="1:6" x14ac:dyDescent="0.3">
      <c r="A579">
        <v>10465</v>
      </c>
      <c r="B579">
        <v>24</v>
      </c>
      <c r="C579">
        <v>3.6</v>
      </c>
      <c r="D579">
        <v>25</v>
      </c>
      <c r="E579">
        <v>0</v>
      </c>
      <c r="F579">
        <v>90</v>
      </c>
    </row>
    <row r="580" spans="1:6" x14ac:dyDescent="0.3">
      <c r="A580">
        <v>10465</v>
      </c>
      <c r="B580">
        <v>29</v>
      </c>
      <c r="C580">
        <v>99</v>
      </c>
      <c r="D580">
        <v>18</v>
      </c>
      <c r="E580">
        <v>0.1</v>
      </c>
      <c r="F580">
        <v>1782</v>
      </c>
    </row>
    <row r="581" spans="1:6" x14ac:dyDescent="0.3">
      <c r="A581">
        <v>10465</v>
      </c>
      <c r="B581">
        <v>40</v>
      </c>
      <c r="C581">
        <v>14.7</v>
      </c>
      <c r="D581">
        <v>20</v>
      </c>
      <c r="E581">
        <v>0</v>
      </c>
      <c r="F581">
        <v>294</v>
      </c>
    </row>
    <row r="582" spans="1:6" x14ac:dyDescent="0.3">
      <c r="A582">
        <v>10465</v>
      </c>
      <c r="B582">
        <v>45</v>
      </c>
      <c r="C582">
        <v>7.6</v>
      </c>
      <c r="D582">
        <v>30</v>
      </c>
      <c r="E582">
        <v>0.1</v>
      </c>
      <c r="F582">
        <v>228</v>
      </c>
    </row>
    <row r="583" spans="1:6" x14ac:dyDescent="0.3">
      <c r="A583">
        <v>10465</v>
      </c>
      <c r="B583">
        <v>50</v>
      </c>
      <c r="C583">
        <v>13</v>
      </c>
      <c r="D583">
        <v>25</v>
      </c>
      <c r="E583">
        <v>0</v>
      </c>
      <c r="F583">
        <v>325</v>
      </c>
    </row>
    <row r="584" spans="1:6" x14ac:dyDescent="0.3">
      <c r="A584">
        <v>10466</v>
      </c>
      <c r="B584">
        <v>11</v>
      </c>
      <c r="C584">
        <v>16.8</v>
      </c>
      <c r="D584">
        <v>10</v>
      </c>
      <c r="E584">
        <v>0</v>
      </c>
      <c r="F584">
        <v>168</v>
      </c>
    </row>
    <row r="585" spans="1:6" x14ac:dyDescent="0.3">
      <c r="A585">
        <v>10466</v>
      </c>
      <c r="B585">
        <v>46</v>
      </c>
      <c r="C585">
        <v>9.6</v>
      </c>
      <c r="D585">
        <v>5</v>
      </c>
      <c r="E585">
        <v>0</v>
      </c>
      <c r="F585">
        <v>48</v>
      </c>
    </row>
    <row r="586" spans="1:6" x14ac:dyDescent="0.3">
      <c r="A586">
        <v>10467</v>
      </c>
      <c r="B586">
        <v>24</v>
      </c>
      <c r="C586">
        <v>3.6</v>
      </c>
      <c r="D586">
        <v>28</v>
      </c>
      <c r="E586">
        <v>0</v>
      </c>
      <c r="F586">
        <v>100.8</v>
      </c>
    </row>
    <row r="587" spans="1:6" x14ac:dyDescent="0.3">
      <c r="A587">
        <v>10467</v>
      </c>
      <c r="B587">
        <v>25</v>
      </c>
      <c r="C587">
        <v>11.2</v>
      </c>
      <c r="D587">
        <v>12</v>
      </c>
      <c r="E587">
        <v>0</v>
      </c>
      <c r="F587">
        <v>134.4</v>
      </c>
    </row>
    <row r="588" spans="1:6" x14ac:dyDescent="0.3">
      <c r="A588">
        <v>10468</v>
      </c>
      <c r="B588">
        <v>30</v>
      </c>
      <c r="C588">
        <v>20.7</v>
      </c>
      <c r="D588">
        <v>8</v>
      </c>
      <c r="E588">
        <v>0</v>
      </c>
      <c r="F588">
        <v>165.6</v>
      </c>
    </row>
    <row r="589" spans="1:6" x14ac:dyDescent="0.3">
      <c r="A589">
        <v>10468</v>
      </c>
      <c r="B589">
        <v>43</v>
      </c>
      <c r="C589">
        <v>36.799999999999997</v>
      </c>
      <c r="D589">
        <v>15</v>
      </c>
      <c r="E589">
        <v>0</v>
      </c>
      <c r="F589">
        <v>552</v>
      </c>
    </row>
    <row r="590" spans="1:6" x14ac:dyDescent="0.3">
      <c r="A590">
        <v>10469</v>
      </c>
      <c r="B590">
        <v>2</v>
      </c>
      <c r="C590">
        <v>15.2</v>
      </c>
      <c r="D590">
        <v>40</v>
      </c>
      <c r="E590">
        <v>0.15</v>
      </c>
      <c r="F590">
        <v>608</v>
      </c>
    </row>
    <row r="591" spans="1:6" x14ac:dyDescent="0.3">
      <c r="A591">
        <v>10469</v>
      </c>
      <c r="B591">
        <v>16</v>
      </c>
      <c r="C591">
        <v>13.9</v>
      </c>
      <c r="D591">
        <v>35</v>
      </c>
      <c r="E591">
        <v>0.15</v>
      </c>
      <c r="F591">
        <v>486.5</v>
      </c>
    </row>
    <row r="592" spans="1:6" x14ac:dyDescent="0.3">
      <c r="A592">
        <v>10469</v>
      </c>
      <c r="B592">
        <v>44</v>
      </c>
      <c r="C592">
        <v>15.5</v>
      </c>
      <c r="D592">
        <v>2</v>
      </c>
      <c r="E592">
        <v>0.15</v>
      </c>
      <c r="F592">
        <v>31</v>
      </c>
    </row>
    <row r="593" spans="1:6" x14ac:dyDescent="0.3">
      <c r="A593">
        <v>10470</v>
      </c>
      <c r="B593">
        <v>18</v>
      </c>
      <c r="C593">
        <v>50</v>
      </c>
      <c r="D593">
        <v>30</v>
      </c>
      <c r="E593">
        <v>0</v>
      </c>
      <c r="F593">
        <v>1500</v>
      </c>
    </row>
    <row r="594" spans="1:6" x14ac:dyDescent="0.3">
      <c r="A594">
        <v>10470</v>
      </c>
      <c r="B594">
        <v>23</v>
      </c>
      <c r="C594">
        <v>7.2</v>
      </c>
      <c r="D594">
        <v>15</v>
      </c>
      <c r="E594">
        <v>0</v>
      </c>
      <c r="F594">
        <v>108</v>
      </c>
    </row>
    <row r="595" spans="1:6" x14ac:dyDescent="0.3">
      <c r="A595">
        <v>10470</v>
      </c>
      <c r="B595">
        <v>64</v>
      </c>
      <c r="C595">
        <v>26.6</v>
      </c>
      <c r="D595">
        <v>8</v>
      </c>
      <c r="E595">
        <v>0</v>
      </c>
      <c r="F595">
        <v>212.8</v>
      </c>
    </row>
    <row r="596" spans="1:6" x14ac:dyDescent="0.3">
      <c r="A596">
        <v>10471</v>
      </c>
      <c r="B596">
        <v>7</v>
      </c>
      <c r="C596">
        <v>24</v>
      </c>
      <c r="D596">
        <v>30</v>
      </c>
      <c r="E596">
        <v>0</v>
      </c>
      <c r="F596">
        <v>720</v>
      </c>
    </row>
    <row r="597" spans="1:6" x14ac:dyDescent="0.3">
      <c r="A597">
        <v>10471</v>
      </c>
      <c r="B597">
        <v>56</v>
      </c>
      <c r="C597">
        <v>30.4</v>
      </c>
      <c r="D597">
        <v>20</v>
      </c>
      <c r="E597">
        <v>0</v>
      </c>
      <c r="F597">
        <v>608</v>
      </c>
    </row>
    <row r="598" spans="1:6" x14ac:dyDescent="0.3">
      <c r="A598">
        <v>10472</v>
      </c>
      <c r="B598">
        <v>24</v>
      </c>
      <c r="C598">
        <v>3.6</v>
      </c>
      <c r="D598">
        <v>80</v>
      </c>
      <c r="E598">
        <v>0.05</v>
      </c>
      <c r="F598">
        <v>288</v>
      </c>
    </row>
    <row r="599" spans="1:6" x14ac:dyDescent="0.3">
      <c r="A599">
        <v>10472</v>
      </c>
      <c r="B599">
        <v>51</v>
      </c>
      <c r="C599">
        <v>42.4</v>
      </c>
      <c r="D599">
        <v>18</v>
      </c>
      <c r="E599">
        <v>0</v>
      </c>
      <c r="F599">
        <v>763.2</v>
      </c>
    </row>
    <row r="600" spans="1:6" x14ac:dyDescent="0.3">
      <c r="A600">
        <v>10473</v>
      </c>
      <c r="B600">
        <v>33</v>
      </c>
      <c r="C600">
        <v>2</v>
      </c>
      <c r="D600">
        <v>12</v>
      </c>
      <c r="E600">
        <v>0</v>
      </c>
      <c r="F600">
        <v>24</v>
      </c>
    </row>
    <row r="601" spans="1:6" x14ac:dyDescent="0.3">
      <c r="A601">
        <v>10473</v>
      </c>
      <c r="B601">
        <v>71</v>
      </c>
      <c r="C601">
        <v>17.2</v>
      </c>
      <c r="D601">
        <v>12</v>
      </c>
      <c r="E601">
        <v>0</v>
      </c>
      <c r="F601">
        <v>206.4</v>
      </c>
    </row>
    <row r="602" spans="1:6" x14ac:dyDescent="0.3">
      <c r="A602">
        <v>10474</v>
      </c>
      <c r="B602">
        <v>14</v>
      </c>
      <c r="C602">
        <v>18.600000000000001</v>
      </c>
      <c r="D602">
        <v>12</v>
      </c>
      <c r="E602">
        <v>0</v>
      </c>
      <c r="F602">
        <v>223.2</v>
      </c>
    </row>
    <row r="603" spans="1:6" x14ac:dyDescent="0.3">
      <c r="A603">
        <v>10474</v>
      </c>
      <c r="B603">
        <v>28</v>
      </c>
      <c r="C603">
        <v>36.4</v>
      </c>
      <c r="D603">
        <v>18</v>
      </c>
      <c r="E603">
        <v>0</v>
      </c>
      <c r="F603">
        <v>655.20000000000005</v>
      </c>
    </row>
    <row r="604" spans="1:6" x14ac:dyDescent="0.3">
      <c r="A604">
        <v>10474</v>
      </c>
      <c r="B604">
        <v>40</v>
      </c>
      <c r="C604">
        <v>14.7</v>
      </c>
      <c r="D604">
        <v>21</v>
      </c>
      <c r="E604">
        <v>0</v>
      </c>
      <c r="F604">
        <v>308.7</v>
      </c>
    </row>
    <row r="605" spans="1:6" x14ac:dyDescent="0.3">
      <c r="A605">
        <v>10474</v>
      </c>
      <c r="B605">
        <v>75</v>
      </c>
      <c r="C605">
        <v>6.2</v>
      </c>
      <c r="D605">
        <v>10</v>
      </c>
      <c r="E605">
        <v>0</v>
      </c>
      <c r="F605">
        <v>62</v>
      </c>
    </row>
    <row r="606" spans="1:6" x14ac:dyDescent="0.3">
      <c r="A606">
        <v>10475</v>
      </c>
      <c r="B606">
        <v>31</v>
      </c>
      <c r="C606">
        <v>10</v>
      </c>
      <c r="D606">
        <v>35</v>
      </c>
      <c r="E606">
        <v>0.15</v>
      </c>
      <c r="F606">
        <v>350</v>
      </c>
    </row>
    <row r="607" spans="1:6" x14ac:dyDescent="0.3">
      <c r="A607">
        <v>10475</v>
      </c>
      <c r="B607">
        <v>66</v>
      </c>
      <c r="C607">
        <v>13.6</v>
      </c>
      <c r="D607">
        <v>60</v>
      </c>
      <c r="E607">
        <v>0.15</v>
      </c>
      <c r="F607">
        <v>816</v>
      </c>
    </row>
    <row r="608" spans="1:6" x14ac:dyDescent="0.3">
      <c r="A608">
        <v>10475</v>
      </c>
      <c r="B608">
        <v>76</v>
      </c>
      <c r="C608">
        <v>14.4</v>
      </c>
      <c r="D608">
        <v>42</v>
      </c>
      <c r="E608">
        <v>0.15</v>
      </c>
      <c r="F608">
        <v>604.79999999999995</v>
      </c>
    </row>
    <row r="609" spans="1:6" x14ac:dyDescent="0.3">
      <c r="A609">
        <v>10476</v>
      </c>
      <c r="B609">
        <v>55</v>
      </c>
      <c r="C609">
        <v>19.2</v>
      </c>
      <c r="D609">
        <v>2</v>
      </c>
      <c r="E609">
        <v>0.05</v>
      </c>
      <c r="F609">
        <v>38.4</v>
      </c>
    </row>
    <row r="610" spans="1:6" x14ac:dyDescent="0.3">
      <c r="A610">
        <v>10476</v>
      </c>
      <c r="B610">
        <v>70</v>
      </c>
      <c r="C610">
        <v>12</v>
      </c>
      <c r="D610">
        <v>12</v>
      </c>
      <c r="E610">
        <v>0</v>
      </c>
      <c r="F610">
        <v>144</v>
      </c>
    </row>
    <row r="611" spans="1:6" x14ac:dyDescent="0.3">
      <c r="A611">
        <v>10477</v>
      </c>
      <c r="B611">
        <v>1</v>
      </c>
      <c r="C611">
        <v>14.4</v>
      </c>
      <c r="D611">
        <v>15</v>
      </c>
      <c r="E611">
        <v>0</v>
      </c>
      <c r="F611">
        <v>216</v>
      </c>
    </row>
    <row r="612" spans="1:6" x14ac:dyDescent="0.3">
      <c r="A612">
        <v>10477</v>
      </c>
      <c r="B612">
        <v>21</v>
      </c>
      <c r="C612">
        <v>8</v>
      </c>
      <c r="D612">
        <v>21</v>
      </c>
      <c r="E612">
        <v>0.25</v>
      </c>
      <c r="F612">
        <v>168</v>
      </c>
    </row>
    <row r="613" spans="1:6" x14ac:dyDescent="0.3">
      <c r="A613">
        <v>10477</v>
      </c>
      <c r="B613">
        <v>39</v>
      </c>
      <c r="C613">
        <v>14.4</v>
      </c>
      <c r="D613">
        <v>20</v>
      </c>
      <c r="E613">
        <v>0.25</v>
      </c>
      <c r="F613">
        <v>288</v>
      </c>
    </row>
    <row r="614" spans="1:6" x14ac:dyDescent="0.3">
      <c r="A614">
        <v>10478</v>
      </c>
      <c r="B614">
        <v>10</v>
      </c>
      <c r="C614">
        <v>24.8</v>
      </c>
      <c r="D614">
        <v>20</v>
      </c>
      <c r="E614">
        <v>0.05</v>
      </c>
      <c r="F614">
        <v>496</v>
      </c>
    </row>
    <row r="615" spans="1:6" x14ac:dyDescent="0.3">
      <c r="A615">
        <v>10479</v>
      </c>
      <c r="B615">
        <v>38</v>
      </c>
      <c r="C615">
        <v>210.8</v>
      </c>
      <c r="D615">
        <v>30</v>
      </c>
      <c r="E615">
        <v>0</v>
      </c>
      <c r="F615">
        <v>6324</v>
      </c>
    </row>
    <row r="616" spans="1:6" x14ac:dyDescent="0.3">
      <c r="A616">
        <v>10479</v>
      </c>
      <c r="B616">
        <v>53</v>
      </c>
      <c r="C616">
        <v>26.2</v>
      </c>
      <c r="D616">
        <v>28</v>
      </c>
      <c r="E616">
        <v>0</v>
      </c>
      <c r="F616">
        <v>733.6</v>
      </c>
    </row>
    <row r="617" spans="1:6" x14ac:dyDescent="0.3">
      <c r="A617">
        <v>10479</v>
      </c>
      <c r="B617">
        <v>59</v>
      </c>
      <c r="C617">
        <v>44</v>
      </c>
      <c r="D617">
        <v>60</v>
      </c>
      <c r="E617">
        <v>0</v>
      </c>
      <c r="F617">
        <v>2640</v>
      </c>
    </row>
    <row r="618" spans="1:6" x14ac:dyDescent="0.3">
      <c r="A618">
        <v>10479</v>
      </c>
      <c r="B618">
        <v>64</v>
      </c>
      <c r="C618">
        <v>26.6</v>
      </c>
      <c r="D618">
        <v>30</v>
      </c>
      <c r="E618">
        <v>0</v>
      </c>
      <c r="F618">
        <v>798</v>
      </c>
    </row>
    <row r="619" spans="1:6" x14ac:dyDescent="0.3">
      <c r="A619">
        <v>10480</v>
      </c>
      <c r="B619">
        <v>47</v>
      </c>
      <c r="C619">
        <v>7.6</v>
      </c>
      <c r="D619">
        <v>30</v>
      </c>
      <c r="E619">
        <v>0</v>
      </c>
      <c r="F619">
        <v>228</v>
      </c>
    </row>
    <row r="620" spans="1:6" x14ac:dyDescent="0.3">
      <c r="A620">
        <v>10480</v>
      </c>
      <c r="B620">
        <v>59</v>
      </c>
      <c r="C620">
        <v>44</v>
      </c>
      <c r="D620">
        <v>12</v>
      </c>
      <c r="E620">
        <v>0</v>
      </c>
      <c r="F620">
        <v>528</v>
      </c>
    </row>
    <row r="621" spans="1:6" x14ac:dyDescent="0.3">
      <c r="A621">
        <v>10481</v>
      </c>
      <c r="B621">
        <v>49</v>
      </c>
      <c r="C621">
        <v>16</v>
      </c>
      <c r="D621">
        <v>24</v>
      </c>
      <c r="E621">
        <v>0</v>
      </c>
      <c r="F621">
        <v>384</v>
      </c>
    </row>
    <row r="622" spans="1:6" x14ac:dyDescent="0.3">
      <c r="A622">
        <v>10481</v>
      </c>
      <c r="B622">
        <v>60</v>
      </c>
      <c r="C622">
        <v>27.2</v>
      </c>
      <c r="D622">
        <v>40</v>
      </c>
      <c r="E622">
        <v>0</v>
      </c>
      <c r="F622">
        <v>1088</v>
      </c>
    </row>
    <row r="623" spans="1:6" x14ac:dyDescent="0.3">
      <c r="A623">
        <v>10482</v>
      </c>
      <c r="B623">
        <v>40</v>
      </c>
      <c r="C623">
        <v>14.7</v>
      </c>
      <c r="D623">
        <v>10</v>
      </c>
      <c r="E623">
        <v>0</v>
      </c>
      <c r="F623">
        <v>147</v>
      </c>
    </row>
    <row r="624" spans="1:6" x14ac:dyDescent="0.3">
      <c r="A624">
        <v>10483</v>
      </c>
      <c r="B624">
        <v>34</v>
      </c>
      <c r="C624">
        <v>11.2</v>
      </c>
      <c r="D624">
        <v>35</v>
      </c>
      <c r="E624">
        <v>0.05</v>
      </c>
      <c r="F624">
        <v>392</v>
      </c>
    </row>
    <row r="625" spans="1:6" x14ac:dyDescent="0.3">
      <c r="A625">
        <v>10483</v>
      </c>
      <c r="B625">
        <v>77</v>
      </c>
      <c r="C625">
        <v>10.4</v>
      </c>
      <c r="D625">
        <v>30</v>
      </c>
      <c r="E625">
        <v>0.05</v>
      </c>
      <c r="F625">
        <v>312</v>
      </c>
    </row>
    <row r="626" spans="1:6" x14ac:dyDescent="0.3">
      <c r="A626">
        <v>10484</v>
      </c>
      <c r="B626">
        <v>21</v>
      </c>
      <c r="C626">
        <v>8</v>
      </c>
      <c r="D626">
        <v>14</v>
      </c>
      <c r="E626">
        <v>0</v>
      </c>
      <c r="F626">
        <v>112</v>
      </c>
    </row>
    <row r="627" spans="1:6" x14ac:dyDescent="0.3">
      <c r="A627">
        <v>10484</v>
      </c>
      <c r="B627">
        <v>40</v>
      </c>
      <c r="C627">
        <v>14.7</v>
      </c>
      <c r="D627">
        <v>10</v>
      </c>
      <c r="E627">
        <v>0</v>
      </c>
      <c r="F627">
        <v>147</v>
      </c>
    </row>
    <row r="628" spans="1:6" x14ac:dyDescent="0.3">
      <c r="A628">
        <v>10484</v>
      </c>
      <c r="B628">
        <v>51</v>
      </c>
      <c r="C628">
        <v>42.4</v>
      </c>
      <c r="D628">
        <v>3</v>
      </c>
      <c r="E628">
        <v>0</v>
      </c>
      <c r="F628">
        <v>127.2</v>
      </c>
    </row>
    <row r="629" spans="1:6" x14ac:dyDescent="0.3">
      <c r="A629">
        <v>10485</v>
      </c>
      <c r="B629">
        <v>2</v>
      </c>
      <c r="C629">
        <v>15.2</v>
      </c>
      <c r="D629">
        <v>20</v>
      </c>
      <c r="E629">
        <v>0.1</v>
      </c>
      <c r="F629">
        <v>304</v>
      </c>
    </row>
    <row r="630" spans="1:6" x14ac:dyDescent="0.3">
      <c r="A630">
        <v>10485</v>
      </c>
      <c r="B630">
        <v>3</v>
      </c>
      <c r="C630">
        <v>8</v>
      </c>
      <c r="D630">
        <v>20</v>
      </c>
      <c r="E630">
        <v>0.1</v>
      </c>
      <c r="F630">
        <v>160</v>
      </c>
    </row>
    <row r="631" spans="1:6" x14ac:dyDescent="0.3">
      <c r="A631">
        <v>10485</v>
      </c>
      <c r="B631">
        <v>55</v>
      </c>
      <c r="C631">
        <v>19.2</v>
      </c>
      <c r="D631">
        <v>30</v>
      </c>
      <c r="E631">
        <v>0.1</v>
      </c>
      <c r="F631">
        <v>576</v>
      </c>
    </row>
    <row r="632" spans="1:6" x14ac:dyDescent="0.3">
      <c r="A632">
        <v>10485</v>
      </c>
      <c r="B632">
        <v>70</v>
      </c>
      <c r="C632">
        <v>12</v>
      </c>
      <c r="D632">
        <v>60</v>
      </c>
      <c r="E632">
        <v>0.1</v>
      </c>
      <c r="F632">
        <v>720</v>
      </c>
    </row>
    <row r="633" spans="1:6" x14ac:dyDescent="0.3">
      <c r="A633">
        <v>10486</v>
      </c>
      <c r="B633">
        <v>11</v>
      </c>
      <c r="C633">
        <v>16.8</v>
      </c>
      <c r="D633">
        <v>5</v>
      </c>
      <c r="E633">
        <v>0</v>
      </c>
      <c r="F633">
        <v>84</v>
      </c>
    </row>
    <row r="634" spans="1:6" x14ac:dyDescent="0.3">
      <c r="A634">
        <v>10486</v>
      </c>
      <c r="B634">
        <v>51</v>
      </c>
      <c r="C634">
        <v>42.4</v>
      </c>
      <c r="D634">
        <v>25</v>
      </c>
      <c r="E634">
        <v>0</v>
      </c>
      <c r="F634">
        <v>1060</v>
      </c>
    </row>
    <row r="635" spans="1:6" x14ac:dyDescent="0.3">
      <c r="A635">
        <v>10486</v>
      </c>
      <c r="B635">
        <v>74</v>
      </c>
      <c r="C635">
        <v>8</v>
      </c>
      <c r="D635">
        <v>16</v>
      </c>
      <c r="E635">
        <v>0</v>
      </c>
      <c r="F635">
        <v>128</v>
      </c>
    </row>
    <row r="636" spans="1:6" x14ac:dyDescent="0.3">
      <c r="A636">
        <v>10487</v>
      </c>
      <c r="B636">
        <v>19</v>
      </c>
      <c r="C636">
        <v>7.3</v>
      </c>
      <c r="D636">
        <v>5</v>
      </c>
      <c r="E636">
        <v>0</v>
      </c>
      <c r="F636">
        <v>36.5</v>
      </c>
    </row>
    <row r="637" spans="1:6" x14ac:dyDescent="0.3">
      <c r="A637">
        <v>10487</v>
      </c>
      <c r="B637">
        <v>26</v>
      </c>
      <c r="C637">
        <v>24.9</v>
      </c>
      <c r="D637">
        <v>30</v>
      </c>
      <c r="E637">
        <v>0</v>
      </c>
      <c r="F637">
        <v>747</v>
      </c>
    </row>
    <row r="638" spans="1:6" x14ac:dyDescent="0.3">
      <c r="A638">
        <v>10487</v>
      </c>
      <c r="B638">
        <v>54</v>
      </c>
      <c r="C638">
        <v>5.9</v>
      </c>
      <c r="D638">
        <v>24</v>
      </c>
      <c r="E638">
        <v>0.25</v>
      </c>
      <c r="F638">
        <v>141.6</v>
      </c>
    </row>
    <row r="639" spans="1:6" x14ac:dyDescent="0.3">
      <c r="A639">
        <v>10488</v>
      </c>
      <c r="B639">
        <v>59</v>
      </c>
      <c r="C639">
        <v>44</v>
      </c>
      <c r="D639">
        <v>30</v>
      </c>
      <c r="E639">
        <v>0</v>
      </c>
      <c r="F639">
        <v>1320</v>
      </c>
    </row>
    <row r="640" spans="1:6" x14ac:dyDescent="0.3">
      <c r="A640">
        <v>10488</v>
      </c>
      <c r="B640">
        <v>73</v>
      </c>
      <c r="C640">
        <v>12</v>
      </c>
      <c r="D640">
        <v>20</v>
      </c>
      <c r="E640">
        <v>0.2</v>
      </c>
      <c r="F640">
        <v>240</v>
      </c>
    </row>
    <row r="641" spans="1:6" x14ac:dyDescent="0.3">
      <c r="A641">
        <v>10489</v>
      </c>
      <c r="B641">
        <v>11</v>
      </c>
      <c r="C641">
        <v>16.8</v>
      </c>
      <c r="D641">
        <v>15</v>
      </c>
      <c r="E641">
        <v>0.25</v>
      </c>
      <c r="F641">
        <v>252</v>
      </c>
    </row>
    <row r="642" spans="1:6" x14ac:dyDescent="0.3">
      <c r="A642">
        <v>10489</v>
      </c>
      <c r="B642">
        <v>16</v>
      </c>
      <c r="C642">
        <v>13.9</v>
      </c>
      <c r="D642">
        <v>18</v>
      </c>
      <c r="E642">
        <v>0</v>
      </c>
      <c r="F642">
        <v>250.2</v>
      </c>
    </row>
    <row r="643" spans="1:6" x14ac:dyDescent="0.3">
      <c r="A643">
        <v>10490</v>
      </c>
      <c r="B643">
        <v>59</v>
      </c>
      <c r="C643">
        <v>44</v>
      </c>
      <c r="D643">
        <v>60</v>
      </c>
      <c r="E643">
        <v>0</v>
      </c>
      <c r="F643">
        <v>2640</v>
      </c>
    </row>
    <row r="644" spans="1:6" x14ac:dyDescent="0.3">
      <c r="A644">
        <v>10490</v>
      </c>
      <c r="B644">
        <v>68</v>
      </c>
      <c r="C644">
        <v>10</v>
      </c>
      <c r="D644">
        <v>30</v>
      </c>
      <c r="E644">
        <v>0</v>
      </c>
      <c r="F644">
        <v>300</v>
      </c>
    </row>
    <row r="645" spans="1:6" x14ac:dyDescent="0.3">
      <c r="A645">
        <v>10490</v>
      </c>
      <c r="B645">
        <v>75</v>
      </c>
      <c r="C645">
        <v>6.2</v>
      </c>
      <c r="D645">
        <v>36</v>
      </c>
      <c r="E645">
        <v>0</v>
      </c>
      <c r="F645">
        <v>223.2</v>
      </c>
    </row>
    <row r="646" spans="1:6" x14ac:dyDescent="0.3">
      <c r="A646">
        <v>10491</v>
      </c>
      <c r="B646">
        <v>44</v>
      </c>
      <c r="C646">
        <v>15.5</v>
      </c>
      <c r="D646">
        <v>15</v>
      </c>
      <c r="E646">
        <v>0.15</v>
      </c>
      <c r="F646">
        <v>232.5</v>
      </c>
    </row>
    <row r="647" spans="1:6" x14ac:dyDescent="0.3">
      <c r="A647">
        <v>10491</v>
      </c>
      <c r="B647">
        <v>77</v>
      </c>
      <c r="C647">
        <v>10.4</v>
      </c>
      <c r="D647">
        <v>7</v>
      </c>
      <c r="E647">
        <v>0.15</v>
      </c>
      <c r="F647">
        <v>72.8</v>
      </c>
    </row>
    <row r="648" spans="1:6" x14ac:dyDescent="0.3">
      <c r="A648">
        <v>10492</v>
      </c>
      <c r="B648">
        <v>25</v>
      </c>
      <c r="C648">
        <v>11.2</v>
      </c>
      <c r="D648">
        <v>60</v>
      </c>
      <c r="E648">
        <v>0.05</v>
      </c>
      <c r="F648">
        <v>672</v>
      </c>
    </row>
    <row r="649" spans="1:6" x14ac:dyDescent="0.3">
      <c r="A649">
        <v>10492</v>
      </c>
      <c r="B649">
        <v>42</v>
      </c>
      <c r="C649">
        <v>11.2</v>
      </c>
      <c r="D649">
        <v>20</v>
      </c>
      <c r="E649">
        <v>0.05</v>
      </c>
      <c r="F649">
        <v>224</v>
      </c>
    </row>
    <row r="650" spans="1:6" x14ac:dyDescent="0.3">
      <c r="A650">
        <v>10493</v>
      </c>
      <c r="B650">
        <v>65</v>
      </c>
      <c r="C650">
        <v>16.8</v>
      </c>
      <c r="D650">
        <v>15</v>
      </c>
      <c r="E650">
        <v>0.1</v>
      </c>
      <c r="F650">
        <v>252</v>
      </c>
    </row>
    <row r="651" spans="1:6" x14ac:dyDescent="0.3">
      <c r="A651">
        <v>10493</v>
      </c>
      <c r="B651">
        <v>66</v>
      </c>
      <c r="C651">
        <v>13.6</v>
      </c>
      <c r="D651">
        <v>10</v>
      </c>
      <c r="E651">
        <v>0.1</v>
      </c>
      <c r="F651">
        <v>136</v>
      </c>
    </row>
    <row r="652" spans="1:6" x14ac:dyDescent="0.3">
      <c r="A652">
        <v>10493</v>
      </c>
      <c r="B652">
        <v>69</v>
      </c>
      <c r="C652">
        <v>28.8</v>
      </c>
      <c r="D652">
        <v>10</v>
      </c>
      <c r="E652">
        <v>0.1</v>
      </c>
      <c r="F652">
        <v>288</v>
      </c>
    </row>
    <row r="653" spans="1:6" x14ac:dyDescent="0.3">
      <c r="A653">
        <v>10494</v>
      </c>
      <c r="B653">
        <v>56</v>
      </c>
      <c r="C653">
        <v>30.4</v>
      </c>
      <c r="D653">
        <v>30</v>
      </c>
      <c r="E653">
        <v>0</v>
      </c>
      <c r="F653">
        <v>912</v>
      </c>
    </row>
    <row r="654" spans="1:6" x14ac:dyDescent="0.3">
      <c r="A654">
        <v>10495</v>
      </c>
      <c r="B654">
        <v>23</v>
      </c>
      <c r="C654">
        <v>7.2</v>
      </c>
      <c r="D654">
        <v>10</v>
      </c>
      <c r="E654">
        <v>0</v>
      </c>
      <c r="F654">
        <v>72</v>
      </c>
    </row>
    <row r="655" spans="1:6" x14ac:dyDescent="0.3">
      <c r="A655">
        <v>10495</v>
      </c>
      <c r="B655">
        <v>41</v>
      </c>
      <c r="C655">
        <v>7.7</v>
      </c>
      <c r="D655">
        <v>20</v>
      </c>
      <c r="E655">
        <v>0</v>
      </c>
      <c r="F655">
        <v>154</v>
      </c>
    </row>
    <row r="656" spans="1:6" x14ac:dyDescent="0.3">
      <c r="A656">
        <v>10495</v>
      </c>
      <c r="B656">
        <v>77</v>
      </c>
      <c r="C656">
        <v>10.4</v>
      </c>
      <c r="D656">
        <v>5</v>
      </c>
      <c r="E656">
        <v>0</v>
      </c>
      <c r="F656">
        <v>52</v>
      </c>
    </row>
    <row r="657" spans="1:6" x14ac:dyDescent="0.3">
      <c r="A657">
        <v>10496</v>
      </c>
      <c r="B657">
        <v>31</v>
      </c>
      <c r="C657">
        <v>10</v>
      </c>
      <c r="D657">
        <v>20</v>
      </c>
      <c r="E657">
        <v>0.05</v>
      </c>
      <c r="F657">
        <v>200</v>
      </c>
    </row>
    <row r="658" spans="1:6" x14ac:dyDescent="0.3">
      <c r="A658">
        <v>10497</v>
      </c>
      <c r="B658">
        <v>56</v>
      </c>
      <c r="C658">
        <v>30.4</v>
      </c>
      <c r="D658">
        <v>14</v>
      </c>
      <c r="E658">
        <v>0</v>
      </c>
      <c r="F658">
        <v>425.6</v>
      </c>
    </row>
    <row r="659" spans="1:6" x14ac:dyDescent="0.3">
      <c r="A659">
        <v>10497</v>
      </c>
      <c r="B659">
        <v>72</v>
      </c>
      <c r="C659">
        <v>27.8</v>
      </c>
      <c r="D659">
        <v>25</v>
      </c>
      <c r="E659">
        <v>0</v>
      </c>
      <c r="F659">
        <v>695</v>
      </c>
    </row>
    <row r="660" spans="1:6" x14ac:dyDescent="0.3">
      <c r="A660">
        <v>10497</v>
      </c>
      <c r="B660">
        <v>77</v>
      </c>
      <c r="C660">
        <v>10.4</v>
      </c>
      <c r="D660">
        <v>25</v>
      </c>
      <c r="E660">
        <v>0</v>
      </c>
      <c r="F660">
        <v>260</v>
      </c>
    </row>
    <row r="661" spans="1:6" x14ac:dyDescent="0.3">
      <c r="A661">
        <v>10498</v>
      </c>
      <c r="B661">
        <v>24</v>
      </c>
      <c r="C661">
        <v>4.5</v>
      </c>
      <c r="D661">
        <v>14</v>
      </c>
      <c r="E661">
        <v>0</v>
      </c>
      <c r="F661">
        <v>63</v>
      </c>
    </row>
    <row r="662" spans="1:6" x14ac:dyDescent="0.3">
      <c r="A662">
        <v>10498</v>
      </c>
      <c r="B662">
        <v>40</v>
      </c>
      <c r="C662">
        <v>18.399999999999999</v>
      </c>
      <c r="D662">
        <v>5</v>
      </c>
      <c r="E662">
        <v>0</v>
      </c>
      <c r="F662">
        <v>92</v>
      </c>
    </row>
    <row r="663" spans="1:6" x14ac:dyDescent="0.3">
      <c r="A663">
        <v>10498</v>
      </c>
      <c r="B663">
        <v>42</v>
      </c>
      <c r="C663">
        <v>14</v>
      </c>
      <c r="D663">
        <v>30</v>
      </c>
      <c r="E663">
        <v>0</v>
      </c>
      <c r="F663">
        <v>420</v>
      </c>
    </row>
    <row r="664" spans="1:6" x14ac:dyDescent="0.3">
      <c r="A664">
        <v>10499</v>
      </c>
      <c r="B664">
        <v>28</v>
      </c>
      <c r="C664">
        <v>45.6</v>
      </c>
      <c r="D664">
        <v>20</v>
      </c>
      <c r="E664">
        <v>0</v>
      </c>
      <c r="F664">
        <v>912</v>
      </c>
    </row>
    <row r="665" spans="1:6" x14ac:dyDescent="0.3">
      <c r="A665">
        <v>10499</v>
      </c>
      <c r="B665">
        <v>49</v>
      </c>
      <c r="C665">
        <v>20</v>
      </c>
      <c r="D665">
        <v>25</v>
      </c>
      <c r="E665">
        <v>0</v>
      </c>
      <c r="F665">
        <v>500</v>
      </c>
    </row>
    <row r="666" spans="1:6" x14ac:dyDescent="0.3">
      <c r="A666">
        <v>10500</v>
      </c>
      <c r="B666">
        <v>15</v>
      </c>
      <c r="C666">
        <v>15.5</v>
      </c>
      <c r="D666">
        <v>12</v>
      </c>
      <c r="E666">
        <v>0.05</v>
      </c>
      <c r="F666">
        <v>186</v>
      </c>
    </row>
    <row r="667" spans="1:6" x14ac:dyDescent="0.3">
      <c r="A667">
        <v>10500</v>
      </c>
      <c r="B667">
        <v>28</v>
      </c>
      <c r="C667">
        <v>45.6</v>
      </c>
      <c r="D667">
        <v>8</v>
      </c>
      <c r="E667">
        <v>0.05</v>
      </c>
      <c r="F667">
        <v>364.8</v>
      </c>
    </row>
    <row r="668" spans="1:6" x14ac:dyDescent="0.3">
      <c r="A668">
        <v>10501</v>
      </c>
      <c r="B668">
        <v>54</v>
      </c>
      <c r="C668">
        <v>7.45</v>
      </c>
      <c r="D668">
        <v>20</v>
      </c>
      <c r="E668">
        <v>0</v>
      </c>
      <c r="F668">
        <v>149</v>
      </c>
    </row>
    <row r="669" spans="1:6" x14ac:dyDescent="0.3">
      <c r="A669">
        <v>10502</v>
      </c>
      <c r="B669">
        <v>45</v>
      </c>
      <c r="C669">
        <v>9.5</v>
      </c>
      <c r="D669">
        <v>21</v>
      </c>
      <c r="E669">
        <v>0</v>
      </c>
      <c r="F669">
        <v>199.5</v>
      </c>
    </row>
    <row r="670" spans="1:6" x14ac:dyDescent="0.3">
      <c r="A670">
        <v>10502</v>
      </c>
      <c r="B670">
        <v>53</v>
      </c>
      <c r="C670">
        <v>32.799999999999997</v>
      </c>
      <c r="D670">
        <v>6</v>
      </c>
      <c r="E670">
        <v>0</v>
      </c>
      <c r="F670">
        <v>196.8</v>
      </c>
    </row>
    <row r="671" spans="1:6" x14ac:dyDescent="0.3">
      <c r="A671">
        <v>10502</v>
      </c>
      <c r="B671">
        <v>67</v>
      </c>
      <c r="C671">
        <v>14</v>
      </c>
      <c r="D671">
        <v>30</v>
      </c>
      <c r="E671">
        <v>0</v>
      </c>
      <c r="F671">
        <v>420</v>
      </c>
    </row>
    <row r="672" spans="1:6" x14ac:dyDescent="0.3">
      <c r="A672">
        <v>10503</v>
      </c>
      <c r="B672">
        <v>14</v>
      </c>
      <c r="C672">
        <v>23.25</v>
      </c>
      <c r="D672">
        <v>70</v>
      </c>
      <c r="E672">
        <v>0</v>
      </c>
      <c r="F672">
        <v>1627.5</v>
      </c>
    </row>
    <row r="673" spans="1:6" x14ac:dyDescent="0.3">
      <c r="A673">
        <v>10503</v>
      </c>
      <c r="B673">
        <v>65</v>
      </c>
      <c r="C673">
        <v>21.05</v>
      </c>
      <c r="D673">
        <v>20</v>
      </c>
      <c r="E673">
        <v>0</v>
      </c>
      <c r="F673">
        <v>421</v>
      </c>
    </row>
    <row r="674" spans="1:6" x14ac:dyDescent="0.3">
      <c r="A674">
        <v>10504</v>
      </c>
      <c r="B674">
        <v>2</v>
      </c>
      <c r="C674">
        <v>19</v>
      </c>
      <c r="D674">
        <v>12</v>
      </c>
      <c r="E674">
        <v>0</v>
      </c>
      <c r="F674">
        <v>228</v>
      </c>
    </row>
    <row r="675" spans="1:6" x14ac:dyDescent="0.3">
      <c r="A675">
        <v>10504</v>
      </c>
      <c r="B675">
        <v>21</v>
      </c>
      <c r="C675">
        <v>10</v>
      </c>
      <c r="D675">
        <v>12</v>
      </c>
      <c r="E675">
        <v>0</v>
      </c>
      <c r="F675">
        <v>120</v>
      </c>
    </row>
    <row r="676" spans="1:6" x14ac:dyDescent="0.3">
      <c r="A676">
        <v>10504</v>
      </c>
      <c r="B676">
        <v>53</v>
      </c>
      <c r="C676">
        <v>32.799999999999997</v>
      </c>
      <c r="D676">
        <v>10</v>
      </c>
      <c r="E676">
        <v>0</v>
      </c>
      <c r="F676">
        <v>328</v>
      </c>
    </row>
    <row r="677" spans="1:6" x14ac:dyDescent="0.3">
      <c r="A677">
        <v>10504</v>
      </c>
      <c r="B677">
        <v>61</v>
      </c>
      <c r="C677">
        <v>28.5</v>
      </c>
      <c r="D677">
        <v>25</v>
      </c>
      <c r="E677">
        <v>0</v>
      </c>
      <c r="F677">
        <v>712.5</v>
      </c>
    </row>
    <row r="678" spans="1:6" x14ac:dyDescent="0.3">
      <c r="A678">
        <v>10505</v>
      </c>
      <c r="B678">
        <v>62</v>
      </c>
      <c r="C678">
        <v>49.3</v>
      </c>
      <c r="D678">
        <v>3</v>
      </c>
      <c r="E678">
        <v>0</v>
      </c>
      <c r="F678">
        <v>147.9</v>
      </c>
    </row>
    <row r="679" spans="1:6" x14ac:dyDescent="0.3">
      <c r="A679">
        <v>10506</v>
      </c>
      <c r="B679">
        <v>25</v>
      </c>
      <c r="C679">
        <v>14</v>
      </c>
      <c r="D679">
        <v>18</v>
      </c>
      <c r="E679">
        <v>0.1</v>
      </c>
      <c r="F679">
        <v>252</v>
      </c>
    </row>
    <row r="680" spans="1:6" x14ac:dyDescent="0.3">
      <c r="A680">
        <v>10506</v>
      </c>
      <c r="B680">
        <v>70</v>
      </c>
      <c r="C680">
        <v>15</v>
      </c>
      <c r="D680">
        <v>14</v>
      </c>
      <c r="E680">
        <v>0.1</v>
      </c>
      <c r="F680">
        <v>210</v>
      </c>
    </row>
    <row r="681" spans="1:6" x14ac:dyDescent="0.3">
      <c r="A681">
        <v>10507</v>
      </c>
      <c r="B681">
        <v>43</v>
      </c>
      <c r="C681">
        <v>46</v>
      </c>
      <c r="D681">
        <v>15</v>
      </c>
      <c r="E681">
        <v>0.15</v>
      </c>
      <c r="F681">
        <v>690</v>
      </c>
    </row>
    <row r="682" spans="1:6" x14ac:dyDescent="0.3">
      <c r="A682">
        <v>10507</v>
      </c>
      <c r="B682">
        <v>48</v>
      </c>
      <c r="C682">
        <v>12.75</v>
      </c>
      <c r="D682">
        <v>15</v>
      </c>
      <c r="E682">
        <v>0.15</v>
      </c>
      <c r="F682">
        <v>191.25</v>
      </c>
    </row>
    <row r="683" spans="1:6" x14ac:dyDescent="0.3">
      <c r="A683">
        <v>10508</v>
      </c>
      <c r="B683">
        <v>13</v>
      </c>
      <c r="C683">
        <v>6</v>
      </c>
      <c r="D683">
        <v>10</v>
      </c>
      <c r="E683">
        <v>0</v>
      </c>
      <c r="F683">
        <v>60</v>
      </c>
    </row>
    <row r="684" spans="1:6" x14ac:dyDescent="0.3">
      <c r="A684">
        <v>10508</v>
      </c>
      <c r="B684">
        <v>39</v>
      </c>
      <c r="C684">
        <v>18</v>
      </c>
      <c r="D684">
        <v>10</v>
      </c>
      <c r="E684">
        <v>0</v>
      </c>
      <c r="F684">
        <v>180</v>
      </c>
    </row>
    <row r="685" spans="1:6" x14ac:dyDescent="0.3">
      <c r="A685">
        <v>10509</v>
      </c>
      <c r="B685">
        <v>28</v>
      </c>
      <c r="C685">
        <v>45.6</v>
      </c>
      <c r="D685">
        <v>3</v>
      </c>
      <c r="E685">
        <v>0</v>
      </c>
      <c r="F685">
        <v>136.80000000000001</v>
      </c>
    </row>
    <row r="686" spans="1:6" x14ac:dyDescent="0.3">
      <c r="A686">
        <v>10510</v>
      </c>
      <c r="B686">
        <v>29</v>
      </c>
      <c r="C686">
        <v>123.79</v>
      </c>
      <c r="D686">
        <v>36</v>
      </c>
      <c r="E686">
        <v>0</v>
      </c>
      <c r="F686">
        <v>4456.4399999999996</v>
      </c>
    </row>
    <row r="687" spans="1:6" x14ac:dyDescent="0.3">
      <c r="A687">
        <v>10510</v>
      </c>
      <c r="B687">
        <v>75</v>
      </c>
      <c r="C687">
        <v>7.75</v>
      </c>
      <c r="D687">
        <v>36</v>
      </c>
      <c r="E687">
        <v>0.1</v>
      </c>
      <c r="F687">
        <v>279</v>
      </c>
    </row>
    <row r="688" spans="1:6" x14ac:dyDescent="0.3">
      <c r="A688">
        <v>10511</v>
      </c>
      <c r="B688">
        <v>4</v>
      </c>
      <c r="C688">
        <v>22</v>
      </c>
      <c r="D688">
        <v>50</v>
      </c>
      <c r="E688">
        <v>0.15</v>
      </c>
      <c r="F688">
        <v>1100</v>
      </c>
    </row>
    <row r="689" spans="1:6" x14ac:dyDescent="0.3">
      <c r="A689">
        <v>10511</v>
      </c>
      <c r="B689">
        <v>7</v>
      </c>
      <c r="C689">
        <v>30</v>
      </c>
      <c r="D689">
        <v>50</v>
      </c>
      <c r="E689">
        <v>0.15</v>
      </c>
      <c r="F689">
        <v>1500</v>
      </c>
    </row>
    <row r="690" spans="1:6" x14ac:dyDescent="0.3">
      <c r="A690">
        <v>10511</v>
      </c>
      <c r="B690">
        <v>8</v>
      </c>
      <c r="C690">
        <v>40</v>
      </c>
      <c r="D690">
        <v>10</v>
      </c>
      <c r="E690">
        <v>0.15</v>
      </c>
      <c r="F690">
        <v>400</v>
      </c>
    </row>
    <row r="691" spans="1:6" x14ac:dyDescent="0.3">
      <c r="A691">
        <v>10512</v>
      </c>
      <c r="B691">
        <v>24</v>
      </c>
      <c r="C691">
        <v>4.5</v>
      </c>
      <c r="D691">
        <v>10</v>
      </c>
      <c r="E691">
        <v>0.15</v>
      </c>
      <c r="F691">
        <v>45</v>
      </c>
    </row>
    <row r="692" spans="1:6" x14ac:dyDescent="0.3">
      <c r="A692">
        <v>10512</v>
      </c>
      <c r="B692">
        <v>46</v>
      </c>
      <c r="C692">
        <v>12</v>
      </c>
      <c r="D692">
        <v>9</v>
      </c>
      <c r="E692">
        <v>0.15</v>
      </c>
      <c r="F692">
        <v>108</v>
      </c>
    </row>
    <row r="693" spans="1:6" x14ac:dyDescent="0.3">
      <c r="A693">
        <v>10512</v>
      </c>
      <c r="B693">
        <v>47</v>
      </c>
      <c r="C693">
        <v>9.5</v>
      </c>
      <c r="D693">
        <v>6</v>
      </c>
      <c r="E693">
        <v>0.15</v>
      </c>
      <c r="F693">
        <v>57</v>
      </c>
    </row>
    <row r="694" spans="1:6" x14ac:dyDescent="0.3">
      <c r="A694">
        <v>10512</v>
      </c>
      <c r="B694">
        <v>60</v>
      </c>
      <c r="C694">
        <v>34</v>
      </c>
      <c r="D694">
        <v>12</v>
      </c>
      <c r="E694">
        <v>0.15</v>
      </c>
      <c r="F694">
        <v>408</v>
      </c>
    </row>
    <row r="695" spans="1:6" x14ac:dyDescent="0.3">
      <c r="A695">
        <v>10513</v>
      </c>
      <c r="B695">
        <v>21</v>
      </c>
      <c r="C695">
        <v>10</v>
      </c>
      <c r="D695">
        <v>40</v>
      </c>
      <c r="E695">
        <v>0.2</v>
      </c>
      <c r="F695">
        <v>400</v>
      </c>
    </row>
    <row r="696" spans="1:6" x14ac:dyDescent="0.3">
      <c r="A696">
        <v>10513</v>
      </c>
      <c r="B696">
        <v>32</v>
      </c>
      <c r="C696">
        <v>32</v>
      </c>
      <c r="D696">
        <v>50</v>
      </c>
      <c r="E696">
        <v>0.2</v>
      </c>
      <c r="F696">
        <v>1600</v>
      </c>
    </row>
    <row r="697" spans="1:6" x14ac:dyDescent="0.3">
      <c r="A697">
        <v>10513</v>
      </c>
      <c r="B697">
        <v>61</v>
      </c>
      <c r="C697">
        <v>28.5</v>
      </c>
      <c r="D697">
        <v>15</v>
      </c>
      <c r="E697">
        <v>0.2</v>
      </c>
      <c r="F697">
        <v>427.5</v>
      </c>
    </row>
    <row r="698" spans="1:6" x14ac:dyDescent="0.3">
      <c r="A698">
        <v>10514</v>
      </c>
      <c r="B698">
        <v>20</v>
      </c>
      <c r="C698">
        <v>81</v>
      </c>
      <c r="D698">
        <v>39</v>
      </c>
      <c r="E698">
        <v>0</v>
      </c>
      <c r="F698">
        <v>3159</v>
      </c>
    </row>
    <row r="699" spans="1:6" x14ac:dyDescent="0.3">
      <c r="A699">
        <v>10514</v>
      </c>
      <c r="B699">
        <v>28</v>
      </c>
      <c r="C699">
        <v>45.6</v>
      </c>
      <c r="D699">
        <v>35</v>
      </c>
      <c r="E699">
        <v>0</v>
      </c>
      <c r="F699">
        <v>1596</v>
      </c>
    </row>
    <row r="700" spans="1:6" x14ac:dyDescent="0.3">
      <c r="A700">
        <v>10514</v>
      </c>
      <c r="B700">
        <v>56</v>
      </c>
      <c r="C700">
        <v>38</v>
      </c>
      <c r="D700">
        <v>70</v>
      </c>
      <c r="E700">
        <v>0</v>
      </c>
      <c r="F700">
        <v>2660</v>
      </c>
    </row>
    <row r="701" spans="1:6" x14ac:dyDescent="0.3">
      <c r="A701">
        <v>10514</v>
      </c>
      <c r="B701">
        <v>65</v>
      </c>
      <c r="C701">
        <v>21.05</v>
      </c>
      <c r="D701">
        <v>39</v>
      </c>
      <c r="E701">
        <v>0</v>
      </c>
      <c r="F701">
        <v>820.95</v>
      </c>
    </row>
    <row r="702" spans="1:6" x14ac:dyDescent="0.3">
      <c r="A702">
        <v>10514</v>
      </c>
      <c r="B702">
        <v>75</v>
      </c>
      <c r="C702">
        <v>7.75</v>
      </c>
      <c r="D702">
        <v>50</v>
      </c>
      <c r="E702">
        <v>0</v>
      </c>
      <c r="F702">
        <v>387.5</v>
      </c>
    </row>
    <row r="703" spans="1:6" x14ac:dyDescent="0.3">
      <c r="A703">
        <v>10515</v>
      </c>
      <c r="B703">
        <v>9</v>
      </c>
      <c r="C703">
        <v>97</v>
      </c>
      <c r="D703">
        <v>16</v>
      </c>
      <c r="E703">
        <v>0.15</v>
      </c>
      <c r="F703">
        <v>1552</v>
      </c>
    </row>
    <row r="704" spans="1:6" x14ac:dyDescent="0.3">
      <c r="A704">
        <v>10515</v>
      </c>
      <c r="B704">
        <v>16</v>
      </c>
      <c r="C704">
        <v>17.45</v>
      </c>
      <c r="D704">
        <v>50</v>
      </c>
      <c r="E704">
        <v>0</v>
      </c>
      <c r="F704">
        <v>872.5</v>
      </c>
    </row>
    <row r="705" spans="1:6" x14ac:dyDescent="0.3">
      <c r="A705">
        <v>10515</v>
      </c>
      <c r="B705">
        <v>27</v>
      </c>
      <c r="C705">
        <v>43.9</v>
      </c>
      <c r="D705">
        <v>120</v>
      </c>
      <c r="E705">
        <v>0</v>
      </c>
      <c r="F705">
        <v>5268</v>
      </c>
    </row>
    <row r="706" spans="1:6" x14ac:dyDescent="0.3">
      <c r="A706">
        <v>10515</v>
      </c>
      <c r="B706">
        <v>33</v>
      </c>
      <c r="C706">
        <v>2.5</v>
      </c>
      <c r="D706">
        <v>16</v>
      </c>
      <c r="E706">
        <v>0.15</v>
      </c>
      <c r="F706">
        <v>40</v>
      </c>
    </row>
    <row r="707" spans="1:6" x14ac:dyDescent="0.3">
      <c r="A707">
        <v>10515</v>
      </c>
      <c r="B707">
        <v>60</v>
      </c>
      <c r="C707">
        <v>34</v>
      </c>
      <c r="D707">
        <v>84</v>
      </c>
      <c r="E707">
        <v>0.15</v>
      </c>
      <c r="F707">
        <v>2856</v>
      </c>
    </row>
    <row r="708" spans="1:6" x14ac:dyDescent="0.3">
      <c r="A708">
        <v>10516</v>
      </c>
      <c r="B708">
        <v>18</v>
      </c>
      <c r="C708">
        <v>62.5</v>
      </c>
      <c r="D708">
        <v>25</v>
      </c>
      <c r="E708">
        <v>0.1</v>
      </c>
      <c r="F708">
        <v>1562.5</v>
      </c>
    </row>
    <row r="709" spans="1:6" x14ac:dyDescent="0.3">
      <c r="A709">
        <v>10516</v>
      </c>
      <c r="B709">
        <v>41</v>
      </c>
      <c r="C709">
        <v>9.65</v>
      </c>
      <c r="D709">
        <v>80</v>
      </c>
      <c r="E709">
        <v>0.1</v>
      </c>
      <c r="F709">
        <v>772</v>
      </c>
    </row>
    <row r="710" spans="1:6" x14ac:dyDescent="0.3">
      <c r="A710">
        <v>10516</v>
      </c>
      <c r="B710">
        <v>42</v>
      </c>
      <c r="C710">
        <v>14</v>
      </c>
      <c r="D710">
        <v>20</v>
      </c>
      <c r="E710">
        <v>0</v>
      </c>
      <c r="F710">
        <v>280</v>
      </c>
    </row>
    <row r="711" spans="1:6" x14ac:dyDescent="0.3">
      <c r="A711">
        <v>10517</v>
      </c>
      <c r="B711">
        <v>52</v>
      </c>
      <c r="C711">
        <v>7</v>
      </c>
      <c r="D711">
        <v>6</v>
      </c>
      <c r="E711">
        <v>0</v>
      </c>
      <c r="F711">
        <v>42</v>
      </c>
    </row>
    <row r="712" spans="1:6" x14ac:dyDescent="0.3">
      <c r="A712">
        <v>10517</v>
      </c>
      <c r="B712">
        <v>59</v>
      </c>
      <c r="C712">
        <v>55</v>
      </c>
      <c r="D712">
        <v>4</v>
      </c>
      <c r="E712">
        <v>0</v>
      </c>
      <c r="F712">
        <v>220</v>
      </c>
    </row>
    <row r="713" spans="1:6" x14ac:dyDescent="0.3">
      <c r="A713">
        <v>10517</v>
      </c>
      <c r="B713">
        <v>70</v>
      </c>
      <c r="C713">
        <v>15</v>
      </c>
      <c r="D713">
        <v>6</v>
      </c>
      <c r="E713">
        <v>0</v>
      </c>
      <c r="F713">
        <v>90</v>
      </c>
    </row>
    <row r="714" spans="1:6" x14ac:dyDescent="0.3">
      <c r="A714">
        <v>10518</v>
      </c>
      <c r="B714">
        <v>24</v>
      </c>
      <c r="C714">
        <v>4.5</v>
      </c>
      <c r="D714">
        <v>5</v>
      </c>
      <c r="E714">
        <v>0</v>
      </c>
      <c r="F714">
        <v>22.5</v>
      </c>
    </row>
    <row r="715" spans="1:6" x14ac:dyDescent="0.3">
      <c r="A715">
        <v>10518</v>
      </c>
      <c r="B715">
        <v>38</v>
      </c>
      <c r="C715">
        <v>263.5</v>
      </c>
      <c r="D715">
        <v>15</v>
      </c>
      <c r="E715">
        <v>0</v>
      </c>
      <c r="F715">
        <v>3952.5</v>
      </c>
    </row>
    <row r="716" spans="1:6" x14ac:dyDescent="0.3">
      <c r="A716">
        <v>10518</v>
      </c>
      <c r="B716">
        <v>44</v>
      </c>
      <c r="C716">
        <v>19.45</v>
      </c>
      <c r="D716">
        <v>9</v>
      </c>
      <c r="E716">
        <v>0</v>
      </c>
      <c r="F716">
        <v>175.05</v>
      </c>
    </row>
    <row r="717" spans="1:6" x14ac:dyDescent="0.3">
      <c r="A717">
        <v>10519</v>
      </c>
      <c r="B717">
        <v>10</v>
      </c>
      <c r="C717">
        <v>31</v>
      </c>
      <c r="D717">
        <v>16</v>
      </c>
      <c r="E717">
        <v>0.05</v>
      </c>
      <c r="F717">
        <v>496</v>
      </c>
    </row>
    <row r="718" spans="1:6" x14ac:dyDescent="0.3">
      <c r="A718">
        <v>10519</v>
      </c>
      <c r="B718">
        <v>56</v>
      </c>
      <c r="C718">
        <v>38</v>
      </c>
      <c r="D718">
        <v>40</v>
      </c>
      <c r="E718">
        <v>0</v>
      </c>
      <c r="F718">
        <v>1520</v>
      </c>
    </row>
    <row r="719" spans="1:6" x14ac:dyDescent="0.3">
      <c r="A719">
        <v>10519</v>
      </c>
      <c r="B719">
        <v>60</v>
      </c>
      <c r="C719">
        <v>34</v>
      </c>
      <c r="D719">
        <v>10</v>
      </c>
      <c r="E719">
        <v>0.05</v>
      </c>
      <c r="F719">
        <v>340</v>
      </c>
    </row>
    <row r="720" spans="1:6" x14ac:dyDescent="0.3">
      <c r="A720">
        <v>10520</v>
      </c>
      <c r="B720">
        <v>24</v>
      </c>
      <c r="C720">
        <v>4.5</v>
      </c>
      <c r="D720">
        <v>8</v>
      </c>
      <c r="E720">
        <v>0</v>
      </c>
      <c r="F720">
        <v>36</v>
      </c>
    </row>
    <row r="721" spans="1:6" x14ac:dyDescent="0.3">
      <c r="A721">
        <v>10520</v>
      </c>
      <c r="B721">
        <v>53</v>
      </c>
      <c r="C721">
        <v>32.799999999999997</v>
      </c>
      <c r="D721">
        <v>5</v>
      </c>
      <c r="E721">
        <v>0</v>
      </c>
      <c r="F721">
        <v>164</v>
      </c>
    </row>
    <row r="722" spans="1:6" x14ac:dyDescent="0.3">
      <c r="A722">
        <v>10521</v>
      </c>
      <c r="B722">
        <v>35</v>
      </c>
      <c r="C722">
        <v>18</v>
      </c>
      <c r="D722">
        <v>3</v>
      </c>
      <c r="E722">
        <v>0</v>
      </c>
      <c r="F722">
        <v>54</v>
      </c>
    </row>
    <row r="723" spans="1:6" x14ac:dyDescent="0.3">
      <c r="A723">
        <v>10521</v>
      </c>
      <c r="B723">
        <v>41</v>
      </c>
      <c r="C723">
        <v>9.65</v>
      </c>
      <c r="D723">
        <v>10</v>
      </c>
      <c r="E723">
        <v>0</v>
      </c>
      <c r="F723">
        <v>96.5</v>
      </c>
    </row>
    <row r="724" spans="1:6" x14ac:dyDescent="0.3">
      <c r="A724">
        <v>10521</v>
      </c>
      <c r="B724">
        <v>68</v>
      </c>
      <c r="C724">
        <v>12.5</v>
      </c>
      <c r="D724">
        <v>6</v>
      </c>
      <c r="E724">
        <v>0</v>
      </c>
      <c r="F724">
        <v>75</v>
      </c>
    </row>
    <row r="725" spans="1:6" x14ac:dyDescent="0.3">
      <c r="A725">
        <v>10522</v>
      </c>
      <c r="B725">
        <v>1</v>
      </c>
      <c r="C725">
        <v>18</v>
      </c>
      <c r="D725">
        <v>40</v>
      </c>
      <c r="E725">
        <v>0.2</v>
      </c>
      <c r="F725">
        <v>720</v>
      </c>
    </row>
    <row r="726" spans="1:6" x14ac:dyDescent="0.3">
      <c r="A726">
        <v>10522</v>
      </c>
      <c r="B726">
        <v>8</v>
      </c>
      <c r="C726">
        <v>40</v>
      </c>
      <c r="D726">
        <v>24</v>
      </c>
      <c r="E726">
        <v>0</v>
      </c>
      <c r="F726">
        <v>960</v>
      </c>
    </row>
    <row r="727" spans="1:6" x14ac:dyDescent="0.3">
      <c r="A727">
        <v>10522</v>
      </c>
      <c r="B727">
        <v>30</v>
      </c>
      <c r="C727">
        <v>25.89</v>
      </c>
      <c r="D727">
        <v>20</v>
      </c>
      <c r="E727">
        <v>0.2</v>
      </c>
      <c r="F727">
        <v>517.79999999999995</v>
      </c>
    </row>
    <row r="728" spans="1:6" x14ac:dyDescent="0.3">
      <c r="A728">
        <v>10522</v>
      </c>
      <c r="B728">
        <v>40</v>
      </c>
      <c r="C728">
        <v>18.399999999999999</v>
      </c>
      <c r="D728">
        <v>25</v>
      </c>
      <c r="E728">
        <v>0.2</v>
      </c>
      <c r="F728">
        <v>460</v>
      </c>
    </row>
    <row r="729" spans="1:6" x14ac:dyDescent="0.3">
      <c r="A729">
        <v>10523</v>
      </c>
      <c r="B729">
        <v>17</v>
      </c>
      <c r="C729">
        <v>39</v>
      </c>
      <c r="D729">
        <v>25</v>
      </c>
      <c r="E729">
        <v>0.1</v>
      </c>
      <c r="F729">
        <v>975</v>
      </c>
    </row>
    <row r="730" spans="1:6" x14ac:dyDescent="0.3">
      <c r="A730">
        <v>10523</v>
      </c>
      <c r="B730">
        <v>20</v>
      </c>
      <c r="C730">
        <v>81</v>
      </c>
      <c r="D730">
        <v>15</v>
      </c>
      <c r="E730">
        <v>0.1</v>
      </c>
      <c r="F730">
        <v>1215</v>
      </c>
    </row>
    <row r="731" spans="1:6" x14ac:dyDescent="0.3">
      <c r="A731">
        <v>10523</v>
      </c>
      <c r="B731">
        <v>37</v>
      </c>
      <c r="C731">
        <v>26</v>
      </c>
      <c r="D731">
        <v>18</v>
      </c>
      <c r="E731">
        <v>0.1</v>
      </c>
      <c r="F731">
        <v>468</v>
      </c>
    </row>
    <row r="732" spans="1:6" x14ac:dyDescent="0.3">
      <c r="A732">
        <v>10523</v>
      </c>
      <c r="B732">
        <v>41</v>
      </c>
      <c r="C732">
        <v>9.65</v>
      </c>
      <c r="D732">
        <v>6</v>
      </c>
      <c r="E732">
        <v>0.1</v>
      </c>
      <c r="F732">
        <v>57.9</v>
      </c>
    </row>
    <row r="733" spans="1:6" x14ac:dyDescent="0.3">
      <c r="A733">
        <v>10524</v>
      </c>
      <c r="B733">
        <v>10</v>
      </c>
      <c r="C733">
        <v>31</v>
      </c>
      <c r="D733">
        <v>2</v>
      </c>
      <c r="E733">
        <v>0</v>
      </c>
      <c r="F733">
        <v>62</v>
      </c>
    </row>
    <row r="734" spans="1:6" x14ac:dyDescent="0.3">
      <c r="A734">
        <v>10524</v>
      </c>
      <c r="B734">
        <v>30</v>
      </c>
      <c r="C734">
        <v>25.89</v>
      </c>
      <c r="D734">
        <v>10</v>
      </c>
      <c r="E734">
        <v>0</v>
      </c>
      <c r="F734">
        <v>258.89999999999998</v>
      </c>
    </row>
    <row r="735" spans="1:6" x14ac:dyDescent="0.3">
      <c r="A735">
        <v>10524</v>
      </c>
      <c r="B735">
        <v>43</v>
      </c>
      <c r="C735">
        <v>46</v>
      </c>
      <c r="D735">
        <v>60</v>
      </c>
      <c r="E735">
        <v>0</v>
      </c>
      <c r="F735">
        <v>2760</v>
      </c>
    </row>
    <row r="736" spans="1:6" x14ac:dyDescent="0.3">
      <c r="A736">
        <v>10524</v>
      </c>
      <c r="B736">
        <v>54</v>
      </c>
      <c r="C736">
        <v>7.45</v>
      </c>
      <c r="D736">
        <v>15</v>
      </c>
      <c r="E736">
        <v>0</v>
      </c>
      <c r="F736">
        <v>111.75</v>
      </c>
    </row>
    <row r="737" spans="1:6" x14ac:dyDescent="0.3">
      <c r="A737">
        <v>10525</v>
      </c>
      <c r="B737">
        <v>36</v>
      </c>
      <c r="C737">
        <v>19</v>
      </c>
      <c r="D737">
        <v>30</v>
      </c>
      <c r="E737">
        <v>0</v>
      </c>
      <c r="F737">
        <v>570</v>
      </c>
    </row>
    <row r="738" spans="1:6" x14ac:dyDescent="0.3">
      <c r="A738">
        <v>10525</v>
      </c>
      <c r="B738">
        <v>40</v>
      </c>
      <c r="C738">
        <v>18.399999999999999</v>
      </c>
      <c r="D738">
        <v>15</v>
      </c>
      <c r="E738">
        <v>0.1</v>
      </c>
      <c r="F738">
        <v>276</v>
      </c>
    </row>
    <row r="739" spans="1:6" x14ac:dyDescent="0.3">
      <c r="A739">
        <v>10526</v>
      </c>
      <c r="B739">
        <v>1</v>
      </c>
      <c r="C739">
        <v>18</v>
      </c>
      <c r="D739">
        <v>8</v>
      </c>
      <c r="E739">
        <v>0.15</v>
      </c>
      <c r="F739">
        <v>144</v>
      </c>
    </row>
    <row r="740" spans="1:6" x14ac:dyDescent="0.3">
      <c r="A740">
        <v>10526</v>
      </c>
      <c r="B740">
        <v>13</v>
      </c>
      <c r="C740">
        <v>6</v>
      </c>
      <c r="D740">
        <v>10</v>
      </c>
      <c r="E740">
        <v>0</v>
      </c>
      <c r="F740">
        <v>60</v>
      </c>
    </row>
    <row r="741" spans="1:6" x14ac:dyDescent="0.3">
      <c r="A741">
        <v>10526</v>
      </c>
      <c r="B741">
        <v>56</v>
      </c>
      <c r="C741">
        <v>38</v>
      </c>
      <c r="D741">
        <v>30</v>
      </c>
      <c r="E741">
        <v>0.15</v>
      </c>
      <c r="F741">
        <v>1140</v>
      </c>
    </row>
    <row r="742" spans="1:6" x14ac:dyDescent="0.3">
      <c r="A742">
        <v>10527</v>
      </c>
      <c r="B742">
        <v>4</v>
      </c>
      <c r="C742">
        <v>22</v>
      </c>
      <c r="D742">
        <v>50</v>
      </c>
      <c r="E742">
        <v>0.1</v>
      </c>
      <c r="F742">
        <v>1100</v>
      </c>
    </row>
    <row r="743" spans="1:6" x14ac:dyDescent="0.3">
      <c r="A743">
        <v>10527</v>
      </c>
      <c r="B743">
        <v>36</v>
      </c>
      <c r="C743">
        <v>19</v>
      </c>
      <c r="D743">
        <v>30</v>
      </c>
      <c r="E743">
        <v>0.1</v>
      </c>
      <c r="F743">
        <v>570</v>
      </c>
    </row>
    <row r="744" spans="1:6" x14ac:dyDescent="0.3">
      <c r="A744">
        <v>10528</v>
      </c>
      <c r="B744">
        <v>11</v>
      </c>
      <c r="C744">
        <v>21</v>
      </c>
      <c r="D744">
        <v>3</v>
      </c>
      <c r="E744">
        <v>0</v>
      </c>
      <c r="F744">
        <v>63</v>
      </c>
    </row>
    <row r="745" spans="1:6" x14ac:dyDescent="0.3">
      <c r="A745">
        <v>10528</v>
      </c>
      <c r="B745">
        <v>33</v>
      </c>
      <c r="C745">
        <v>2.5</v>
      </c>
      <c r="D745">
        <v>8</v>
      </c>
      <c r="E745">
        <v>0.2</v>
      </c>
      <c r="F745">
        <v>20</v>
      </c>
    </row>
    <row r="746" spans="1:6" x14ac:dyDescent="0.3">
      <c r="A746">
        <v>10528</v>
      </c>
      <c r="B746">
        <v>72</v>
      </c>
      <c r="C746">
        <v>34.799999999999997</v>
      </c>
      <c r="D746">
        <v>9</v>
      </c>
      <c r="E746">
        <v>0</v>
      </c>
      <c r="F746">
        <v>313.2</v>
      </c>
    </row>
    <row r="747" spans="1:6" x14ac:dyDescent="0.3">
      <c r="A747">
        <v>10529</v>
      </c>
      <c r="B747">
        <v>55</v>
      </c>
      <c r="C747">
        <v>24</v>
      </c>
      <c r="D747">
        <v>14</v>
      </c>
      <c r="E747">
        <v>0</v>
      </c>
      <c r="F747">
        <v>336</v>
      </c>
    </row>
    <row r="748" spans="1:6" x14ac:dyDescent="0.3">
      <c r="A748">
        <v>10529</v>
      </c>
      <c r="B748">
        <v>68</v>
      </c>
      <c r="C748">
        <v>12.5</v>
      </c>
      <c r="D748">
        <v>20</v>
      </c>
      <c r="E748">
        <v>0</v>
      </c>
      <c r="F748">
        <v>250</v>
      </c>
    </row>
    <row r="749" spans="1:6" x14ac:dyDescent="0.3">
      <c r="A749">
        <v>10529</v>
      </c>
      <c r="B749">
        <v>69</v>
      </c>
      <c r="C749">
        <v>36</v>
      </c>
      <c r="D749">
        <v>10</v>
      </c>
      <c r="E749">
        <v>0</v>
      </c>
      <c r="F749">
        <v>360</v>
      </c>
    </row>
    <row r="750" spans="1:6" x14ac:dyDescent="0.3">
      <c r="A750">
        <v>10530</v>
      </c>
      <c r="B750">
        <v>17</v>
      </c>
      <c r="C750">
        <v>39</v>
      </c>
      <c r="D750">
        <v>40</v>
      </c>
      <c r="E750">
        <v>0</v>
      </c>
      <c r="F750">
        <v>1560</v>
      </c>
    </row>
    <row r="751" spans="1:6" x14ac:dyDescent="0.3">
      <c r="A751">
        <v>10530</v>
      </c>
      <c r="B751">
        <v>43</v>
      </c>
      <c r="C751">
        <v>46</v>
      </c>
      <c r="D751">
        <v>25</v>
      </c>
      <c r="E751">
        <v>0</v>
      </c>
      <c r="F751">
        <v>1150</v>
      </c>
    </row>
    <row r="752" spans="1:6" x14ac:dyDescent="0.3">
      <c r="A752">
        <v>10530</v>
      </c>
      <c r="B752">
        <v>61</v>
      </c>
      <c r="C752">
        <v>28.5</v>
      </c>
      <c r="D752">
        <v>20</v>
      </c>
      <c r="E752">
        <v>0</v>
      </c>
      <c r="F752">
        <v>570</v>
      </c>
    </row>
    <row r="753" spans="1:6" x14ac:dyDescent="0.3">
      <c r="A753">
        <v>10530</v>
      </c>
      <c r="B753">
        <v>76</v>
      </c>
      <c r="C753">
        <v>18</v>
      </c>
      <c r="D753">
        <v>50</v>
      </c>
      <c r="E753">
        <v>0</v>
      </c>
      <c r="F753">
        <v>900</v>
      </c>
    </row>
    <row r="754" spans="1:6" x14ac:dyDescent="0.3">
      <c r="A754">
        <v>10531</v>
      </c>
      <c r="B754">
        <v>59</v>
      </c>
      <c r="C754">
        <v>55</v>
      </c>
      <c r="D754">
        <v>2</v>
      </c>
      <c r="E754">
        <v>0</v>
      </c>
      <c r="F754">
        <v>110</v>
      </c>
    </row>
    <row r="755" spans="1:6" x14ac:dyDescent="0.3">
      <c r="A755">
        <v>10532</v>
      </c>
      <c r="B755">
        <v>30</v>
      </c>
      <c r="C755">
        <v>25.89</v>
      </c>
      <c r="D755">
        <v>15</v>
      </c>
      <c r="E755">
        <v>0</v>
      </c>
      <c r="F755">
        <v>388.35</v>
      </c>
    </row>
    <row r="756" spans="1:6" x14ac:dyDescent="0.3">
      <c r="A756">
        <v>10532</v>
      </c>
      <c r="B756">
        <v>66</v>
      </c>
      <c r="C756">
        <v>17</v>
      </c>
      <c r="D756">
        <v>24</v>
      </c>
      <c r="E756">
        <v>0</v>
      </c>
      <c r="F756">
        <v>408</v>
      </c>
    </row>
    <row r="757" spans="1:6" x14ac:dyDescent="0.3">
      <c r="A757">
        <v>10533</v>
      </c>
      <c r="B757">
        <v>4</v>
      </c>
      <c r="C757">
        <v>22</v>
      </c>
      <c r="D757">
        <v>50</v>
      </c>
      <c r="E757">
        <v>0.05</v>
      </c>
      <c r="F757">
        <v>1100</v>
      </c>
    </row>
    <row r="758" spans="1:6" x14ac:dyDescent="0.3">
      <c r="A758">
        <v>10533</v>
      </c>
      <c r="B758">
        <v>72</v>
      </c>
      <c r="C758">
        <v>34.799999999999997</v>
      </c>
      <c r="D758">
        <v>24</v>
      </c>
      <c r="E758">
        <v>0</v>
      </c>
      <c r="F758">
        <v>835.2</v>
      </c>
    </row>
    <row r="759" spans="1:6" x14ac:dyDescent="0.3">
      <c r="A759">
        <v>10533</v>
      </c>
      <c r="B759">
        <v>73</v>
      </c>
      <c r="C759">
        <v>15</v>
      </c>
      <c r="D759">
        <v>24</v>
      </c>
      <c r="E759">
        <v>0.05</v>
      </c>
      <c r="F759">
        <v>360</v>
      </c>
    </row>
    <row r="760" spans="1:6" x14ac:dyDescent="0.3">
      <c r="A760">
        <v>10534</v>
      </c>
      <c r="B760">
        <v>30</v>
      </c>
      <c r="C760">
        <v>25.89</v>
      </c>
      <c r="D760">
        <v>10</v>
      </c>
      <c r="E760">
        <v>0</v>
      </c>
      <c r="F760">
        <v>258.89999999999998</v>
      </c>
    </row>
    <row r="761" spans="1:6" x14ac:dyDescent="0.3">
      <c r="A761">
        <v>10534</v>
      </c>
      <c r="B761">
        <v>40</v>
      </c>
      <c r="C761">
        <v>18.399999999999999</v>
      </c>
      <c r="D761">
        <v>10</v>
      </c>
      <c r="E761">
        <v>0.2</v>
      </c>
      <c r="F761">
        <v>184</v>
      </c>
    </row>
    <row r="762" spans="1:6" x14ac:dyDescent="0.3">
      <c r="A762">
        <v>10534</v>
      </c>
      <c r="B762">
        <v>54</v>
      </c>
      <c r="C762">
        <v>7.45</v>
      </c>
      <c r="D762">
        <v>10</v>
      </c>
      <c r="E762">
        <v>0.2</v>
      </c>
      <c r="F762">
        <v>74.5</v>
      </c>
    </row>
    <row r="763" spans="1:6" x14ac:dyDescent="0.3">
      <c r="A763">
        <v>10535</v>
      </c>
      <c r="B763">
        <v>11</v>
      </c>
      <c r="C763">
        <v>21</v>
      </c>
      <c r="D763">
        <v>50</v>
      </c>
      <c r="E763">
        <v>0.1</v>
      </c>
      <c r="F763">
        <v>1050</v>
      </c>
    </row>
    <row r="764" spans="1:6" x14ac:dyDescent="0.3">
      <c r="A764">
        <v>10535</v>
      </c>
      <c r="B764">
        <v>40</v>
      </c>
      <c r="C764">
        <v>18.399999999999999</v>
      </c>
      <c r="D764">
        <v>10</v>
      </c>
      <c r="E764">
        <v>0.1</v>
      </c>
      <c r="F764">
        <v>184</v>
      </c>
    </row>
    <row r="765" spans="1:6" x14ac:dyDescent="0.3">
      <c r="A765">
        <v>10535</v>
      </c>
      <c r="B765">
        <v>57</v>
      </c>
      <c r="C765">
        <v>19.5</v>
      </c>
      <c r="D765">
        <v>5</v>
      </c>
      <c r="E765">
        <v>0.1</v>
      </c>
      <c r="F765">
        <v>97.5</v>
      </c>
    </row>
    <row r="766" spans="1:6" x14ac:dyDescent="0.3">
      <c r="A766">
        <v>10535</v>
      </c>
      <c r="B766">
        <v>59</v>
      </c>
      <c r="C766">
        <v>55</v>
      </c>
      <c r="D766">
        <v>15</v>
      </c>
      <c r="E766">
        <v>0.1</v>
      </c>
      <c r="F766">
        <v>825</v>
      </c>
    </row>
    <row r="767" spans="1:6" x14ac:dyDescent="0.3">
      <c r="A767">
        <v>10536</v>
      </c>
      <c r="B767">
        <v>12</v>
      </c>
      <c r="C767">
        <v>38</v>
      </c>
      <c r="D767">
        <v>15</v>
      </c>
      <c r="E767">
        <v>0.25</v>
      </c>
      <c r="F767">
        <v>570</v>
      </c>
    </row>
    <row r="768" spans="1:6" x14ac:dyDescent="0.3">
      <c r="A768">
        <v>10536</v>
      </c>
      <c r="B768">
        <v>31</v>
      </c>
      <c r="C768">
        <v>12.5</v>
      </c>
      <c r="D768">
        <v>20</v>
      </c>
      <c r="E768">
        <v>0</v>
      </c>
      <c r="F768">
        <v>250</v>
      </c>
    </row>
    <row r="769" spans="1:6" x14ac:dyDescent="0.3">
      <c r="A769">
        <v>10536</v>
      </c>
      <c r="B769">
        <v>33</v>
      </c>
      <c r="C769">
        <v>2.5</v>
      </c>
      <c r="D769">
        <v>30</v>
      </c>
      <c r="E769">
        <v>0</v>
      </c>
      <c r="F769">
        <v>75</v>
      </c>
    </row>
    <row r="770" spans="1:6" x14ac:dyDescent="0.3">
      <c r="A770">
        <v>10536</v>
      </c>
      <c r="B770">
        <v>60</v>
      </c>
      <c r="C770">
        <v>34</v>
      </c>
      <c r="D770">
        <v>35</v>
      </c>
      <c r="E770">
        <v>0.25</v>
      </c>
      <c r="F770">
        <v>1190</v>
      </c>
    </row>
    <row r="771" spans="1:6" x14ac:dyDescent="0.3">
      <c r="A771">
        <v>10537</v>
      </c>
      <c r="B771">
        <v>31</v>
      </c>
      <c r="C771">
        <v>12.5</v>
      </c>
      <c r="D771">
        <v>30</v>
      </c>
      <c r="E771">
        <v>0</v>
      </c>
      <c r="F771">
        <v>375</v>
      </c>
    </row>
    <row r="772" spans="1:6" x14ac:dyDescent="0.3">
      <c r="A772">
        <v>10537</v>
      </c>
      <c r="B772">
        <v>51</v>
      </c>
      <c r="C772">
        <v>53</v>
      </c>
      <c r="D772">
        <v>6</v>
      </c>
      <c r="E772">
        <v>0</v>
      </c>
      <c r="F772">
        <v>318</v>
      </c>
    </row>
    <row r="773" spans="1:6" x14ac:dyDescent="0.3">
      <c r="A773">
        <v>10537</v>
      </c>
      <c r="B773">
        <v>58</v>
      </c>
      <c r="C773">
        <v>13.25</v>
      </c>
      <c r="D773">
        <v>20</v>
      </c>
      <c r="E773">
        <v>0</v>
      </c>
      <c r="F773">
        <v>265</v>
      </c>
    </row>
    <row r="774" spans="1:6" x14ac:dyDescent="0.3">
      <c r="A774">
        <v>10537</v>
      </c>
      <c r="B774">
        <v>72</v>
      </c>
      <c r="C774">
        <v>34.799999999999997</v>
      </c>
      <c r="D774">
        <v>21</v>
      </c>
      <c r="E774">
        <v>0</v>
      </c>
      <c r="F774">
        <v>730.8</v>
      </c>
    </row>
    <row r="775" spans="1:6" x14ac:dyDescent="0.3">
      <c r="A775">
        <v>10537</v>
      </c>
      <c r="B775">
        <v>73</v>
      </c>
      <c r="C775">
        <v>15</v>
      </c>
      <c r="D775">
        <v>9</v>
      </c>
      <c r="E775">
        <v>0</v>
      </c>
      <c r="F775">
        <v>135</v>
      </c>
    </row>
    <row r="776" spans="1:6" x14ac:dyDescent="0.3">
      <c r="A776">
        <v>10538</v>
      </c>
      <c r="B776">
        <v>70</v>
      </c>
      <c r="C776">
        <v>15</v>
      </c>
      <c r="D776">
        <v>7</v>
      </c>
      <c r="E776">
        <v>0</v>
      </c>
      <c r="F776">
        <v>105</v>
      </c>
    </row>
    <row r="777" spans="1:6" x14ac:dyDescent="0.3">
      <c r="A777">
        <v>10538</v>
      </c>
      <c r="B777">
        <v>72</v>
      </c>
      <c r="C777">
        <v>34.799999999999997</v>
      </c>
      <c r="D777">
        <v>1</v>
      </c>
      <c r="E777">
        <v>0</v>
      </c>
      <c r="F777">
        <v>34.799999999999997</v>
      </c>
    </row>
    <row r="778" spans="1:6" x14ac:dyDescent="0.3">
      <c r="A778">
        <v>10539</v>
      </c>
      <c r="B778">
        <v>13</v>
      </c>
      <c r="C778">
        <v>6</v>
      </c>
      <c r="D778">
        <v>8</v>
      </c>
      <c r="E778">
        <v>0</v>
      </c>
      <c r="F778">
        <v>48</v>
      </c>
    </row>
    <row r="779" spans="1:6" x14ac:dyDescent="0.3">
      <c r="A779">
        <v>10539</v>
      </c>
      <c r="B779">
        <v>21</v>
      </c>
      <c r="C779">
        <v>10</v>
      </c>
      <c r="D779">
        <v>15</v>
      </c>
      <c r="E779">
        <v>0</v>
      </c>
      <c r="F779">
        <v>150</v>
      </c>
    </row>
    <row r="780" spans="1:6" x14ac:dyDescent="0.3">
      <c r="A780">
        <v>10539</v>
      </c>
      <c r="B780">
        <v>33</v>
      </c>
      <c r="C780">
        <v>2.5</v>
      </c>
      <c r="D780">
        <v>15</v>
      </c>
      <c r="E780">
        <v>0</v>
      </c>
      <c r="F780">
        <v>37.5</v>
      </c>
    </row>
    <row r="781" spans="1:6" x14ac:dyDescent="0.3">
      <c r="A781">
        <v>10539</v>
      </c>
      <c r="B781">
        <v>49</v>
      </c>
      <c r="C781">
        <v>20</v>
      </c>
      <c r="D781">
        <v>6</v>
      </c>
      <c r="E781">
        <v>0</v>
      </c>
      <c r="F781">
        <v>120</v>
      </c>
    </row>
    <row r="782" spans="1:6" x14ac:dyDescent="0.3">
      <c r="A782">
        <v>10540</v>
      </c>
      <c r="B782">
        <v>3</v>
      </c>
      <c r="C782">
        <v>10</v>
      </c>
      <c r="D782">
        <v>60</v>
      </c>
      <c r="E782">
        <v>0</v>
      </c>
      <c r="F782">
        <v>600</v>
      </c>
    </row>
    <row r="783" spans="1:6" x14ac:dyDescent="0.3">
      <c r="A783">
        <v>10540</v>
      </c>
      <c r="B783">
        <v>26</v>
      </c>
      <c r="C783">
        <v>31.23</v>
      </c>
      <c r="D783">
        <v>40</v>
      </c>
      <c r="E783">
        <v>0</v>
      </c>
      <c r="F783">
        <v>1249.2</v>
      </c>
    </row>
    <row r="784" spans="1:6" x14ac:dyDescent="0.3">
      <c r="A784">
        <v>10540</v>
      </c>
      <c r="B784">
        <v>38</v>
      </c>
      <c r="C784">
        <v>263.5</v>
      </c>
      <c r="D784">
        <v>30</v>
      </c>
      <c r="E784">
        <v>0</v>
      </c>
      <c r="F784">
        <v>7905</v>
      </c>
    </row>
    <row r="785" spans="1:6" x14ac:dyDescent="0.3">
      <c r="A785">
        <v>10540</v>
      </c>
      <c r="B785">
        <v>68</v>
      </c>
      <c r="C785">
        <v>12.5</v>
      </c>
      <c r="D785">
        <v>35</v>
      </c>
      <c r="E785">
        <v>0</v>
      </c>
      <c r="F785">
        <v>437.5</v>
      </c>
    </row>
    <row r="786" spans="1:6" x14ac:dyDescent="0.3">
      <c r="A786">
        <v>10541</v>
      </c>
      <c r="B786">
        <v>24</v>
      </c>
      <c r="C786">
        <v>4.5</v>
      </c>
      <c r="D786">
        <v>35</v>
      </c>
      <c r="E786">
        <v>0.1</v>
      </c>
      <c r="F786">
        <v>157.5</v>
      </c>
    </row>
    <row r="787" spans="1:6" x14ac:dyDescent="0.3">
      <c r="A787">
        <v>10541</v>
      </c>
      <c r="B787">
        <v>38</v>
      </c>
      <c r="C787">
        <v>263.5</v>
      </c>
      <c r="D787">
        <v>4</v>
      </c>
      <c r="E787">
        <v>0.1</v>
      </c>
      <c r="F787">
        <v>1054</v>
      </c>
    </row>
    <row r="788" spans="1:6" x14ac:dyDescent="0.3">
      <c r="A788">
        <v>10541</v>
      </c>
      <c r="B788">
        <v>65</v>
      </c>
      <c r="C788">
        <v>21.05</v>
      </c>
      <c r="D788">
        <v>36</v>
      </c>
      <c r="E788">
        <v>0.1</v>
      </c>
      <c r="F788">
        <v>757.8</v>
      </c>
    </row>
    <row r="789" spans="1:6" x14ac:dyDescent="0.3">
      <c r="A789">
        <v>10541</v>
      </c>
      <c r="B789">
        <v>71</v>
      </c>
      <c r="C789">
        <v>21.5</v>
      </c>
      <c r="D789">
        <v>9</v>
      </c>
      <c r="E789">
        <v>0.1</v>
      </c>
      <c r="F789">
        <v>193.5</v>
      </c>
    </row>
    <row r="790" spans="1:6" x14ac:dyDescent="0.3">
      <c r="A790">
        <v>10542</v>
      </c>
      <c r="B790">
        <v>11</v>
      </c>
      <c r="C790">
        <v>21</v>
      </c>
      <c r="D790">
        <v>15</v>
      </c>
      <c r="E790">
        <v>0.05</v>
      </c>
      <c r="F790">
        <v>315</v>
      </c>
    </row>
    <row r="791" spans="1:6" x14ac:dyDescent="0.3">
      <c r="A791">
        <v>10542</v>
      </c>
      <c r="B791">
        <v>54</v>
      </c>
      <c r="C791">
        <v>7.45</v>
      </c>
      <c r="D791">
        <v>24</v>
      </c>
      <c r="E791">
        <v>0.05</v>
      </c>
      <c r="F791">
        <v>178.8</v>
      </c>
    </row>
    <row r="792" spans="1:6" x14ac:dyDescent="0.3">
      <c r="A792">
        <v>10543</v>
      </c>
      <c r="B792">
        <v>12</v>
      </c>
      <c r="C792">
        <v>38</v>
      </c>
      <c r="D792">
        <v>30</v>
      </c>
      <c r="E792">
        <v>0.15</v>
      </c>
      <c r="F792">
        <v>1140</v>
      </c>
    </row>
    <row r="793" spans="1:6" x14ac:dyDescent="0.3">
      <c r="A793">
        <v>10543</v>
      </c>
      <c r="B793">
        <v>23</v>
      </c>
      <c r="C793">
        <v>9</v>
      </c>
      <c r="D793">
        <v>70</v>
      </c>
      <c r="E793">
        <v>0.15</v>
      </c>
      <c r="F793">
        <v>630</v>
      </c>
    </row>
    <row r="794" spans="1:6" x14ac:dyDescent="0.3">
      <c r="A794">
        <v>10544</v>
      </c>
      <c r="B794">
        <v>28</v>
      </c>
      <c r="C794">
        <v>45.6</v>
      </c>
      <c r="D794">
        <v>7</v>
      </c>
      <c r="E794">
        <v>0</v>
      </c>
      <c r="F794">
        <v>319.2</v>
      </c>
    </row>
    <row r="795" spans="1:6" x14ac:dyDescent="0.3">
      <c r="A795">
        <v>10544</v>
      </c>
      <c r="B795">
        <v>67</v>
      </c>
      <c r="C795">
        <v>14</v>
      </c>
      <c r="D795">
        <v>7</v>
      </c>
      <c r="E795">
        <v>0</v>
      </c>
      <c r="F795">
        <v>98</v>
      </c>
    </row>
    <row r="796" spans="1:6" x14ac:dyDescent="0.3">
      <c r="A796">
        <v>10545</v>
      </c>
      <c r="B796">
        <v>11</v>
      </c>
      <c r="C796">
        <v>21</v>
      </c>
      <c r="D796">
        <v>10</v>
      </c>
      <c r="E796">
        <v>0</v>
      </c>
      <c r="F796">
        <v>210</v>
      </c>
    </row>
    <row r="797" spans="1:6" x14ac:dyDescent="0.3">
      <c r="A797">
        <v>10546</v>
      </c>
      <c r="B797">
        <v>7</v>
      </c>
      <c r="C797">
        <v>30</v>
      </c>
      <c r="D797">
        <v>10</v>
      </c>
      <c r="E797">
        <v>0</v>
      </c>
      <c r="F797">
        <v>300</v>
      </c>
    </row>
    <row r="798" spans="1:6" x14ac:dyDescent="0.3">
      <c r="A798">
        <v>10546</v>
      </c>
      <c r="B798">
        <v>35</v>
      </c>
      <c r="C798">
        <v>18</v>
      </c>
      <c r="D798">
        <v>30</v>
      </c>
      <c r="E798">
        <v>0</v>
      </c>
      <c r="F798">
        <v>540</v>
      </c>
    </row>
    <row r="799" spans="1:6" x14ac:dyDescent="0.3">
      <c r="A799">
        <v>10546</v>
      </c>
      <c r="B799">
        <v>62</v>
      </c>
      <c r="C799">
        <v>49.3</v>
      </c>
      <c r="D799">
        <v>40</v>
      </c>
      <c r="E799">
        <v>0</v>
      </c>
      <c r="F799">
        <v>1972</v>
      </c>
    </row>
    <row r="800" spans="1:6" x14ac:dyDescent="0.3">
      <c r="A800">
        <v>10547</v>
      </c>
      <c r="B800">
        <v>32</v>
      </c>
      <c r="C800">
        <v>32</v>
      </c>
      <c r="D800">
        <v>24</v>
      </c>
      <c r="E800">
        <v>0.15</v>
      </c>
      <c r="F800">
        <v>768</v>
      </c>
    </row>
    <row r="801" spans="1:6" x14ac:dyDescent="0.3">
      <c r="A801">
        <v>10547</v>
      </c>
      <c r="B801">
        <v>36</v>
      </c>
      <c r="C801">
        <v>19</v>
      </c>
      <c r="D801">
        <v>60</v>
      </c>
      <c r="E801">
        <v>0</v>
      </c>
      <c r="F801">
        <v>1140</v>
      </c>
    </row>
    <row r="802" spans="1:6" x14ac:dyDescent="0.3">
      <c r="A802">
        <v>10548</v>
      </c>
      <c r="B802">
        <v>34</v>
      </c>
      <c r="C802">
        <v>14</v>
      </c>
      <c r="D802">
        <v>10</v>
      </c>
      <c r="E802">
        <v>0.25</v>
      </c>
      <c r="F802">
        <v>140</v>
      </c>
    </row>
    <row r="803" spans="1:6" x14ac:dyDescent="0.3">
      <c r="A803">
        <v>10548</v>
      </c>
      <c r="B803">
        <v>41</v>
      </c>
      <c r="C803">
        <v>9.65</v>
      </c>
      <c r="D803">
        <v>14</v>
      </c>
      <c r="E803">
        <v>0</v>
      </c>
      <c r="F803">
        <v>135.1</v>
      </c>
    </row>
    <row r="804" spans="1:6" x14ac:dyDescent="0.3">
      <c r="A804">
        <v>10549</v>
      </c>
      <c r="B804">
        <v>31</v>
      </c>
      <c r="C804">
        <v>12.5</v>
      </c>
      <c r="D804">
        <v>55</v>
      </c>
      <c r="E804">
        <v>0.15</v>
      </c>
      <c r="F804">
        <v>687.5</v>
      </c>
    </row>
    <row r="805" spans="1:6" x14ac:dyDescent="0.3">
      <c r="A805">
        <v>10549</v>
      </c>
      <c r="B805">
        <v>45</v>
      </c>
      <c r="C805">
        <v>9.5</v>
      </c>
      <c r="D805">
        <v>100</v>
      </c>
      <c r="E805">
        <v>0.15</v>
      </c>
      <c r="F805">
        <v>950</v>
      </c>
    </row>
    <row r="806" spans="1:6" x14ac:dyDescent="0.3">
      <c r="A806">
        <v>10549</v>
      </c>
      <c r="B806">
        <v>51</v>
      </c>
      <c r="C806">
        <v>53</v>
      </c>
      <c r="D806">
        <v>48</v>
      </c>
      <c r="E806">
        <v>0.15</v>
      </c>
      <c r="F806">
        <v>2544</v>
      </c>
    </row>
    <row r="807" spans="1:6" x14ac:dyDescent="0.3">
      <c r="A807">
        <v>10550</v>
      </c>
      <c r="B807">
        <v>17</v>
      </c>
      <c r="C807">
        <v>39</v>
      </c>
      <c r="D807">
        <v>8</v>
      </c>
      <c r="E807">
        <v>0.1</v>
      </c>
      <c r="F807">
        <v>312</v>
      </c>
    </row>
    <row r="808" spans="1:6" x14ac:dyDescent="0.3">
      <c r="A808">
        <v>10550</v>
      </c>
      <c r="B808">
        <v>19</v>
      </c>
      <c r="C808">
        <v>9.1999999999999993</v>
      </c>
      <c r="D808">
        <v>10</v>
      </c>
      <c r="E808">
        <v>0</v>
      </c>
      <c r="F808">
        <v>92</v>
      </c>
    </row>
    <row r="809" spans="1:6" x14ac:dyDescent="0.3">
      <c r="A809">
        <v>10550</v>
      </c>
      <c r="B809">
        <v>21</v>
      </c>
      <c r="C809">
        <v>10</v>
      </c>
      <c r="D809">
        <v>6</v>
      </c>
      <c r="E809">
        <v>0.1</v>
      </c>
      <c r="F809">
        <v>60</v>
      </c>
    </row>
    <row r="810" spans="1:6" x14ac:dyDescent="0.3">
      <c r="A810">
        <v>10550</v>
      </c>
      <c r="B810">
        <v>61</v>
      </c>
      <c r="C810">
        <v>28.5</v>
      </c>
      <c r="D810">
        <v>10</v>
      </c>
      <c r="E810">
        <v>0.1</v>
      </c>
      <c r="F810">
        <v>285</v>
      </c>
    </row>
    <row r="811" spans="1:6" x14ac:dyDescent="0.3">
      <c r="A811">
        <v>10551</v>
      </c>
      <c r="B811">
        <v>16</v>
      </c>
      <c r="C811">
        <v>17.45</v>
      </c>
      <c r="D811">
        <v>40</v>
      </c>
      <c r="E811">
        <v>0.15</v>
      </c>
      <c r="F811">
        <v>698</v>
      </c>
    </row>
    <row r="812" spans="1:6" x14ac:dyDescent="0.3">
      <c r="A812">
        <v>10551</v>
      </c>
      <c r="B812">
        <v>35</v>
      </c>
      <c r="C812">
        <v>18</v>
      </c>
      <c r="D812">
        <v>20</v>
      </c>
      <c r="E812">
        <v>0.15</v>
      </c>
      <c r="F812">
        <v>360</v>
      </c>
    </row>
    <row r="813" spans="1:6" x14ac:dyDescent="0.3">
      <c r="A813">
        <v>10551</v>
      </c>
      <c r="B813">
        <v>44</v>
      </c>
      <c r="C813">
        <v>19.45</v>
      </c>
      <c r="D813">
        <v>40</v>
      </c>
      <c r="E813">
        <v>0</v>
      </c>
      <c r="F813">
        <v>778</v>
      </c>
    </row>
    <row r="814" spans="1:6" x14ac:dyDescent="0.3">
      <c r="A814">
        <v>10552</v>
      </c>
      <c r="B814">
        <v>69</v>
      </c>
      <c r="C814">
        <v>36</v>
      </c>
      <c r="D814">
        <v>18</v>
      </c>
      <c r="E814">
        <v>0</v>
      </c>
      <c r="F814">
        <v>648</v>
      </c>
    </row>
    <row r="815" spans="1:6" x14ac:dyDescent="0.3">
      <c r="A815">
        <v>10552</v>
      </c>
      <c r="B815">
        <v>75</v>
      </c>
      <c r="C815">
        <v>7.75</v>
      </c>
      <c r="D815">
        <v>30</v>
      </c>
      <c r="E815">
        <v>0</v>
      </c>
      <c r="F815">
        <v>232.5</v>
      </c>
    </row>
    <row r="816" spans="1:6" x14ac:dyDescent="0.3">
      <c r="A816">
        <v>10553</v>
      </c>
      <c r="B816">
        <v>11</v>
      </c>
      <c r="C816">
        <v>21</v>
      </c>
      <c r="D816">
        <v>15</v>
      </c>
      <c r="E816">
        <v>0</v>
      </c>
      <c r="F816">
        <v>315</v>
      </c>
    </row>
    <row r="817" spans="1:6" x14ac:dyDescent="0.3">
      <c r="A817">
        <v>10553</v>
      </c>
      <c r="B817">
        <v>16</v>
      </c>
      <c r="C817">
        <v>17.45</v>
      </c>
      <c r="D817">
        <v>14</v>
      </c>
      <c r="E817">
        <v>0</v>
      </c>
      <c r="F817">
        <v>244.3</v>
      </c>
    </row>
    <row r="818" spans="1:6" x14ac:dyDescent="0.3">
      <c r="A818">
        <v>10553</v>
      </c>
      <c r="B818">
        <v>22</v>
      </c>
      <c r="C818">
        <v>21</v>
      </c>
      <c r="D818">
        <v>24</v>
      </c>
      <c r="E818">
        <v>0</v>
      </c>
      <c r="F818">
        <v>504</v>
      </c>
    </row>
    <row r="819" spans="1:6" x14ac:dyDescent="0.3">
      <c r="A819">
        <v>10553</v>
      </c>
      <c r="B819">
        <v>31</v>
      </c>
      <c r="C819">
        <v>12.5</v>
      </c>
      <c r="D819">
        <v>30</v>
      </c>
      <c r="E819">
        <v>0</v>
      </c>
      <c r="F819">
        <v>375</v>
      </c>
    </row>
    <row r="820" spans="1:6" x14ac:dyDescent="0.3">
      <c r="A820">
        <v>10553</v>
      </c>
      <c r="B820">
        <v>35</v>
      </c>
      <c r="C820">
        <v>18</v>
      </c>
      <c r="D820">
        <v>6</v>
      </c>
      <c r="E820">
        <v>0</v>
      </c>
      <c r="F820">
        <v>108</v>
      </c>
    </row>
    <row r="821" spans="1:6" x14ac:dyDescent="0.3">
      <c r="A821">
        <v>10554</v>
      </c>
      <c r="B821">
        <v>16</v>
      </c>
      <c r="C821">
        <v>17.45</v>
      </c>
      <c r="D821">
        <v>30</v>
      </c>
      <c r="E821">
        <v>0.05</v>
      </c>
      <c r="F821">
        <v>523.5</v>
      </c>
    </row>
    <row r="822" spans="1:6" x14ac:dyDescent="0.3">
      <c r="A822">
        <v>10554</v>
      </c>
      <c r="B822">
        <v>23</v>
      </c>
      <c r="C822">
        <v>9</v>
      </c>
      <c r="D822">
        <v>20</v>
      </c>
      <c r="E822">
        <v>0.05</v>
      </c>
      <c r="F822">
        <v>180</v>
      </c>
    </row>
    <row r="823" spans="1:6" x14ac:dyDescent="0.3">
      <c r="A823">
        <v>10554</v>
      </c>
      <c r="B823">
        <v>62</v>
      </c>
      <c r="C823">
        <v>49.3</v>
      </c>
      <c r="D823">
        <v>20</v>
      </c>
      <c r="E823">
        <v>0.05</v>
      </c>
      <c r="F823">
        <v>986</v>
      </c>
    </row>
    <row r="824" spans="1:6" x14ac:dyDescent="0.3">
      <c r="A824">
        <v>10554</v>
      </c>
      <c r="B824">
        <v>77</v>
      </c>
      <c r="C824">
        <v>13</v>
      </c>
      <c r="D824">
        <v>10</v>
      </c>
      <c r="E824">
        <v>0.05</v>
      </c>
      <c r="F824">
        <v>130</v>
      </c>
    </row>
    <row r="825" spans="1:6" x14ac:dyDescent="0.3">
      <c r="A825">
        <v>10555</v>
      </c>
      <c r="B825">
        <v>14</v>
      </c>
      <c r="C825">
        <v>23.25</v>
      </c>
      <c r="D825">
        <v>30</v>
      </c>
      <c r="E825">
        <v>0.2</v>
      </c>
      <c r="F825">
        <v>697.5</v>
      </c>
    </row>
    <row r="826" spans="1:6" x14ac:dyDescent="0.3">
      <c r="A826">
        <v>10555</v>
      </c>
      <c r="B826">
        <v>19</v>
      </c>
      <c r="C826">
        <v>9.1999999999999993</v>
      </c>
      <c r="D826">
        <v>35</v>
      </c>
      <c r="E826">
        <v>0.2</v>
      </c>
      <c r="F826">
        <v>322</v>
      </c>
    </row>
    <row r="827" spans="1:6" x14ac:dyDescent="0.3">
      <c r="A827">
        <v>10555</v>
      </c>
      <c r="B827">
        <v>24</v>
      </c>
      <c r="C827">
        <v>4.5</v>
      </c>
      <c r="D827">
        <v>18</v>
      </c>
      <c r="E827">
        <v>0.2</v>
      </c>
      <c r="F827">
        <v>81</v>
      </c>
    </row>
    <row r="828" spans="1:6" x14ac:dyDescent="0.3">
      <c r="A828">
        <v>10555</v>
      </c>
      <c r="B828">
        <v>51</v>
      </c>
      <c r="C828">
        <v>53</v>
      </c>
      <c r="D828">
        <v>20</v>
      </c>
      <c r="E828">
        <v>0.2</v>
      </c>
      <c r="F828">
        <v>1060</v>
      </c>
    </row>
    <row r="829" spans="1:6" x14ac:dyDescent="0.3">
      <c r="A829">
        <v>10555</v>
      </c>
      <c r="B829">
        <v>56</v>
      </c>
      <c r="C829">
        <v>38</v>
      </c>
      <c r="D829">
        <v>40</v>
      </c>
      <c r="E829">
        <v>0.2</v>
      </c>
      <c r="F829">
        <v>1520</v>
      </c>
    </row>
    <row r="830" spans="1:6" x14ac:dyDescent="0.3">
      <c r="A830">
        <v>10556</v>
      </c>
      <c r="B830">
        <v>72</v>
      </c>
      <c r="C830">
        <v>34.799999999999997</v>
      </c>
      <c r="D830">
        <v>24</v>
      </c>
      <c r="E830">
        <v>0</v>
      </c>
      <c r="F830">
        <v>835.2</v>
      </c>
    </row>
    <row r="831" spans="1:6" x14ac:dyDescent="0.3">
      <c r="A831">
        <v>10557</v>
      </c>
      <c r="B831">
        <v>64</v>
      </c>
      <c r="C831">
        <v>33.25</v>
      </c>
      <c r="D831">
        <v>30</v>
      </c>
      <c r="E831">
        <v>0</v>
      </c>
      <c r="F831">
        <v>997.5</v>
      </c>
    </row>
    <row r="832" spans="1:6" x14ac:dyDescent="0.3">
      <c r="A832">
        <v>10557</v>
      </c>
      <c r="B832">
        <v>75</v>
      </c>
      <c r="C832">
        <v>7.75</v>
      </c>
      <c r="D832">
        <v>20</v>
      </c>
      <c r="E832">
        <v>0</v>
      </c>
      <c r="F832">
        <v>155</v>
      </c>
    </row>
    <row r="833" spans="1:6" x14ac:dyDescent="0.3">
      <c r="A833">
        <v>10558</v>
      </c>
      <c r="B833">
        <v>47</v>
      </c>
      <c r="C833">
        <v>9.5</v>
      </c>
      <c r="D833">
        <v>25</v>
      </c>
      <c r="E833">
        <v>0</v>
      </c>
      <c r="F833">
        <v>237.5</v>
      </c>
    </row>
    <row r="834" spans="1:6" x14ac:dyDescent="0.3">
      <c r="A834">
        <v>10558</v>
      </c>
      <c r="B834">
        <v>51</v>
      </c>
      <c r="C834">
        <v>53</v>
      </c>
      <c r="D834">
        <v>20</v>
      </c>
      <c r="E834">
        <v>0</v>
      </c>
      <c r="F834">
        <v>1060</v>
      </c>
    </row>
    <row r="835" spans="1:6" x14ac:dyDescent="0.3">
      <c r="A835">
        <v>10558</v>
      </c>
      <c r="B835">
        <v>52</v>
      </c>
      <c r="C835">
        <v>7</v>
      </c>
      <c r="D835">
        <v>30</v>
      </c>
      <c r="E835">
        <v>0</v>
      </c>
      <c r="F835">
        <v>210</v>
      </c>
    </row>
    <row r="836" spans="1:6" x14ac:dyDescent="0.3">
      <c r="A836">
        <v>10558</v>
      </c>
      <c r="B836">
        <v>53</v>
      </c>
      <c r="C836">
        <v>32.799999999999997</v>
      </c>
      <c r="D836">
        <v>18</v>
      </c>
      <c r="E836">
        <v>0</v>
      </c>
      <c r="F836">
        <v>590.4</v>
      </c>
    </row>
    <row r="837" spans="1:6" x14ac:dyDescent="0.3">
      <c r="A837">
        <v>10558</v>
      </c>
      <c r="B837">
        <v>73</v>
      </c>
      <c r="C837">
        <v>15</v>
      </c>
      <c r="D837">
        <v>3</v>
      </c>
      <c r="E837">
        <v>0</v>
      </c>
      <c r="F837">
        <v>45</v>
      </c>
    </row>
    <row r="838" spans="1:6" x14ac:dyDescent="0.3">
      <c r="A838">
        <v>10559</v>
      </c>
      <c r="B838">
        <v>41</v>
      </c>
      <c r="C838">
        <v>9.65</v>
      </c>
      <c r="D838">
        <v>12</v>
      </c>
      <c r="E838">
        <v>0.05</v>
      </c>
      <c r="F838">
        <v>115.8</v>
      </c>
    </row>
    <row r="839" spans="1:6" x14ac:dyDescent="0.3">
      <c r="A839">
        <v>10559</v>
      </c>
      <c r="B839">
        <v>55</v>
      </c>
      <c r="C839">
        <v>24</v>
      </c>
      <c r="D839">
        <v>18</v>
      </c>
      <c r="E839">
        <v>0.05</v>
      </c>
      <c r="F839">
        <v>432</v>
      </c>
    </row>
    <row r="840" spans="1:6" x14ac:dyDescent="0.3">
      <c r="A840">
        <v>10560</v>
      </c>
      <c r="B840">
        <v>30</v>
      </c>
      <c r="C840">
        <v>25.89</v>
      </c>
      <c r="D840">
        <v>20</v>
      </c>
      <c r="E840">
        <v>0</v>
      </c>
      <c r="F840">
        <v>517.79999999999995</v>
      </c>
    </row>
    <row r="841" spans="1:6" x14ac:dyDescent="0.3">
      <c r="A841">
        <v>10560</v>
      </c>
      <c r="B841">
        <v>62</v>
      </c>
      <c r="C841">
        <v>49.3</v>
      </c>
      <c r="D841">
        <v>15</v>
      </c>
      <c r="E841">
        <v>0.25</v>
      </c>
      <c r="F841">
        <v>739.5</v>
      </c>
    </row>
    <row r="842" spans="1:6" x14ac:dyDescent="0.3">
      <c r="A842">
        <v>10561</v>
      </c>
      <c r="B842">
        <v>44</v>
      </c>
      <c r="C842">
        <v>19.45</v>
      </c>
      <c r="D842">
        <v>10</v>
      </c>
      <c r="E842">
        <v>0</v>
      </c>
      <c r="F842">
        <v>194.5</v>
      </c>
    </row>
    <row r="843" spans="1:6" x14ac:dyDescent="0.3">
      <c r="A843">
        <v>10561</v>
      </c>
      <c r="B843">
        <v>51</v>
      </c>
      <c r="C843">
        <v>53</v>
      </c>
      <c r="D843">
        <v>50</v>
      </c>
      <c r="E843">
        <v>0</v>
      </c>
      <c r="F843">
        <v>2650</v>
      </c>
    </row>
    <row r="844" spans="1:6" x14ac:dyDescent="0.3">
      <c r="A844">
        <v>10562</v>
      </c>
      <c r="B844">
        <v>33</v>
      </c>
      <c r="C844">
        <v>2.5</v>
      </c>
      <c r="D844">
        <v>20</v>
      </c>
      <c r="E844">
        <v>0.1</v>
      </c>
      <c r="F844">
        <v>50</v>
      </c>
    </row>
    <row r="845" spans="1:6" x14ac:dyDescent="0.3">
      <c r="A845">
        <v>10562</v>
      </c>
      <c r="B845">
        <v>62</v>
      </c>
      <c r="C845">
        <v>49.3</v>
      </c>
      <c r="D845">
        <v>10</v>
      </c>
      <c r="E845">
        <v>0.1</v>
      </c>
      <c r="F845">
        <v>493</v>
      </c>
    </row>
    <row r="846" spans="1:6" x14ac:dyDescent="0.3">
      <c r="A846">
        <v>10563</v>
      </c>
      <c r="B846">
        <v>36</v>
      </c>
      <c r="C846">
        <v>19</v>
      </c>
      <c r="D846">
        <v>25</v>
      </c>
      <c r="E846">
        <v>0</v>
      </c>
      <c r="F846">
        <v>475</v>
      </c>
    </row>
    <row r="847" spans="1:6" x14ac:dyDescent="0.3">
      <c r="A847">
        <v>10563</v>
      </c>
      <c r="B847">
        <v>52</v>
      </c>
      <c r="C847">
        <v>7</v>
      </c>
      <c r="D847">
        <v>70</v>
      </c>
      <c r="E847">
        <v>0</v>
      </c>
      <c r="F847">
        <v>490</v>
      </c>
    </row>
    <row r="848" spans="1:6" x14ac:dyDescent="0.3">
      <c r="A848">
        <v>10564</v>
      </c>
      <c r="B848">
        <v>17</v>
      </c>
      <c r="C848">
        <v>39</v>
      </c>
      <c r="D848">
        <v>16</v>
      </c>
      <c r="E848">
        <v>0.05</v>
      </c>
      <c r="F848">
        <v>624</v>
      </c>
    </row>
    <row r="849" spans="1:6" x14ac:dyDescent="0.3">
      <c r="A849">
        <v>10564</v>
      </c>
      <c r="B849">
        <v>31</v>
      </c>
      <c r="C849">
        <v>12.5</v>
      </c>
      <c r="D849">
        <v>6</v>
      </c>
      <c r="E849">
        <v>0.05</v>
      </c>
      <c r="F849">
        <v>75</v>
      </c>
    </row>
    <row r="850" spans="1:6" x14ac:dyDescent="0.3">
      <c r="A850">
        <v>10564</v>
      </c>
      <c r="B850">
        <v>55</v>
      </c>
      <c r="C850">
        <v>24</v>
      </c>
      <c r="D850">
        <v>25</v>
      </c>
      <c r="E850">
        <v>0.05</v>
      </c>
      <c r="F850">
        <v>600</v>
      </c>
    </row>
    <row r="851" spans="1:6" x14ac:dyDescent="0.3">
      <c r="A851">
        <v>10565</v>
      </c>
      <c r="B851">
        <v>24</v>
      </c>
      <c r="C851">
        <v>4.5</v>
      </c>
      <c r="D851">
        <v>25</v>
      </c>
      <c r="E851">
        <v>0.1</v>
      </c>
      <c r="F851">
        <v>112.5</v>
      </c>
    </row>
    <row r="852" spans="1:6" x14ac:dyDescent="0.3">
      <c r="A852">
        <v>10565</v>
      </c>
      <c r="B852">
        <v>64</v>
      </c>
      <c r="C852">
        <v>33.25</v>
      </c>
      <c r="D852">
        <v>18</v>
      </c>
      <c r="E852">
        <v>0.1</v>
      </c>
      <c r="F852">
        <v>598.5</v>
      </c>
    </row>
    <row r="853" spans="1:6" x14ac:dyDescent="0.3">
      <c r="A853">
        <v>10566</v>
      </c>
      <c r="B853">
        <v>11</v>
      </c>
      <c r="C853">
        <v>21</v>
      </c>
      <c r="D853">
        <v>35</v>
      </c>
      <c r="E853">
        <v>0.15</v>
      </c>
      <c r="F853">
        <v>735</v>
      </c>
    </row>
    <row r="854" spans="1:6" x14ac:dyDescent="0.3">
      <c r="A854">
        <v>10566</v>
      </c>
      <c r="B854">
        <v>18</v>
      </c>
      <c r="C854">
        <v>62.5</v>
      </c>
      <c r="D854">
        <v>18</v>
      </c>
      <c r="E854">
        <v>0.15</v>
      </c>
      <c r="F854">
        <v>1125</v>
      </c>
    </row>
    <row r="855" spans="1:6" x14ac:dyDescent="0.3">
      <c r="A855">
        <v>10566</v>
      </c>
      <c r="B855">
        <v>76</v>
      </c>
      <c r="C855">
        <v>18</v>
      </c>
      <c r="D855">
        <v>10</v>
      </c>
      <c r="E855">
        <v>0</v>
      </c>
      <c r="F855">
        <v>180</v>
      </c>
    </row>
    <row r="856" spans="1:6" x14ac:dyDescent="0.3">
      <c r="A856">
        <v>10567</v>
      </c>
      <c r="B856">
        <v>31</v>
      </c>
      <c r="C856">
        <v>12.5</v>
      </c>
      <c r="D856">
        <v>60</v>
      </c>
      <c r="E856">
        <v>0.2</v>
      </c>
      <c r="F856">
        <v>750</v>
      </c>
    </row>
    <row r="857" spans="1:6" x14ac:dyDescent="0.3">
      <c r="A857">
        <v>10567</v>
      </c>
      <c r="B857">
        <v>51</v>
      </c>
      <c r="C857">
        <v>53</v>
      </c>
      <c r="D857">
        <v>3</v>
      </c>
      <c r="E857">
        <v>0</v>
      </c>
      <c r="F857">
        <v>159</v>
      </c>
    </row>
    <row r="858" spans="1:6" x14ac:dyDescent="0.3">
      <c r="A858">
        <v>10567</v>
      </c>
      <c r="B858">
        <v>59</v>
      </c>
      <c r="C858">
        <v>55</v>
      </c>
      <c r="D858">
        <v>40</v>
      </c>
      <c r="E858">
        <v>0.2</v>
      </c>
      <c r="F858">
        <v>2200</v>
      </c>
    </row>
    <row r="859" spans="1:6" x14ac:dyDescent="0.3">
      <c r="A859">
        <v>10568</v>
      </c>
      <c r="B859">
        <v>10</v>
      </c>
      <c r="C859">
        <v>31</v>
      </c>
      <c r="D859">
        <v>5</v>
      </c>
      <c r="E859">
        <v>0</v>
      </c>
      <c r="F859">
        <v>155</v>
      </c>
    </row>
    <row r="860" spans="1:6" x14ac:dyDescent="0.3">
      <c r="A860">
        <v>10569</v>
      </c>
      <c r="B860">
        <v>31</v>
      </c>
      <c r="C860">
        <v>12.5</v>
      </c>
      <c r="D860">
        <v>35</v>
      </c>
      <c r="E860">
        <v>0.2</v>
      </c>
      <c r="F860">
        <v>437.5</v>
      </c>
    </row>
    <row r="861" spans="1:6" x14ac:dyDescent="0.3">
      <c r="A861">
        <v>10569</v>
      </c>
      <c r="B861">
        <v>76</v>
      </c>
      <c r="C861">
        <v>18</v>
      </c>
      <c r="D861">
        <v>30</v>
      </c>
      <c r="E861">
        <v>0</v>
      </c>
      <c r="F861">
        <v>540</v>
      </c>
    </row>
    <row r="862" spans="1:6" x14ac:dyDescent="0.3">
      <c r="A862">
        <v>10570</v>
      </c>
      <c r="B862">
        <v>11</v>
      </c>
      <c r="C862">
        <v>21</v>
      </c>
      <c r="D862">
        <v>15</v>
      </c>
      <c r="E862">
        <v>0.05</v>
      </c>
      <c r="F862">
        <v>315</v>
      </c>
    </row>
    <row r="863" spans="1:6" x14ac:dyDescent="0.3">
      <c r="A863">
        <v>10570</v>
      </c>
      <c r="B863">
        <v>56</v>
      </c>
      <c r="C863">
        <v>38</v>
      </c>
      <c r="D863">
        <v>60</v>
      </c>
      <c r="E863">
        <v>0.05</v>
      </c>
      <c r="F863">
        <v>2280</v>
      </c>
    </row>
    <row r="864" spans="1:6" x14ac:dyDescent="0.3">
      <c r="A864">
        <v>10571</v>
      </c>
      <c r="B864">
        <v>14</v>
      </c>
      <c r="C864">
        <v>23.25</v>
      </c>
      <c r="D864">
        <v>11</v>
      </c>
      <c r="E864">
        <v>0.15</v>
      </c>
      <c r="F864">
        <v>255.75</v>
      </c>
    </row>
    <row r="865" spans="1:6" x14ac:dyDescent="0.3">
      <c r="A865">
        <v>10571</v>
      </c>
      <c r="B865">
        <v>42</v>
      </c>
      <c r="C865">
        <v>14</v>
      </c>
      <c r="D865">
        <v>28</v>
      </c>
      <c r="E865">
        <v>0.15</v>
      </c>
      <c r="F865">
        <v>392</v>
      </c>
    </row>
    <row r="866" spans="1:6" x14ac:dyDescent="0.3">
      <c r="A866">
        <v>10572</v>
      </c>
      <c r="B866">
        <v>16</v>
      </c>
      <c r="C866">
        <v>17.45</v>
      </c>
      <c r="D866">
        <v>12</v>
      </c>
      <c r="E866">
        <v>0.1</v>
      </c>
      <c r="F866">
        <v>209.4</v>
      </c>
    </row>
    <row r="867" spans="1:6" x14ac:dyDescent="0.3">
      <c r="A867">
        <v>10572</v>
      </c>
      <c r="B867">
        <v>32</v>
      </c>
      <c r="C867">
        <v>32</v>
      </c>
      <c r="D867">
        <v>10</v>
      </c>
      <c r="E867">
        <v>0.1</v>
      </c>
      <c r="F867">
        <v>320</v>
      </c>
    </row>
    <row r="868" spans="1:6" x14ac:dyDescent="0.3">
      <c r="A868">
        <v>10572</v>
      </c>
      <c r="B868">
        <v>40</v>
      </c>
      <c r="C868">
        <v>18.399999999999999</v>
      </c>
      <c r="D868">
        <v>50</v>
      </c>
      <c r="E868">
        <v>0</v>
      </c>
      <c r="F868">
        <v>920</v>
      </c>
    </row>
    <row r="869" spans="1:6" x14ac:dyDescent="0.3">
      <c r="A869">
        <v>10572</v>
      </c>
      <c r="B869">
        <v>75</v>
      </c>
      <c r="C869">
        <v>7.75</v>
      </c>
      <c r="D869">
        <v>15</v>
      </c>
      <c r="E869">
        <v>0.1</v>
      </c>
      <c r="F869">
        <v>116.25</v>
      </c>
    </row>
    <row r="870" spans="1:6" x14ac:dyDescent="0.3">
      <c r="A870">
        <v>10573</v>
      </c>
      <c r="B870">
        <v>17</v>
      </c>
      <c r="C870">
        <v>39</v>
      </c>
      <c r="D870">
        <v>18</v>
      </c>
      <c r="E870">
        <v>0</v>
      </c>
      <c r="F870">
        <v>702</v>
      </c>
    </row>
    <row r="871" spans="1:6" x14ac:dyDescent="0.3">
      <c r="A871">
        <v>10573</v>
      </c>
      <c r="B871">
        <v>34</v>
      </c>
      <c r="C871">
        <v>14</v>
      </c>
      <c r="D871">
        <v>40</v>
      </c>
      <c r="E871">
        <v>0</v>
      </c>
      <c r="F871">
        <v>560</v>
      </c>
    </row>
    <row r="872" spans="1:6" x14ac:dyDescent="0.3">
      <c r="A872">
        <v>10573</v>
      </c>
      <c r="B872">
        <v>53</v>
      </c>
      <c r="C872">
        <v>32.799999999999997</v>
      </c>
      <c r="D872">
        <v>25</v>
      </c>
      <c r="E872">
        <v>0</v>
      </c>
      <c r="F872">
        <v>820</v>
      </c>
    </row>
    <row r="873" spans="1:6" x14ac:dyDescent="0.3">
      <c r="A873">
        <v>10574</v>
      </c>
      <c r="B873">
        <v>33</v>
      </c>
      <c r="C873">
        <v>2.5</v>
      </c>
      <c r="D873">
        <v>14</v>
      </c>
      <c r="E873">
        <v>0</v>
      </c>
      <c r="F873">
        <v>35</v>
      </c>
    </row>
    <row r="874" spans="1:6" x14ac:dyDescent="0.3">
      <c r="A874">
        <v>10574</v>
      </c>
      <c r="B874">
        <v>40</v>
      </c>
      <c r="C874">
        <v>18.399999999999999</v>
      </c>
      <c r="D874">
        <v>2</v>
      </c>
      <c r="E874">
        <v>0</v>
      </c>
      <c r="F874">
        <v>36.799999999999997</v>
      </c>
    </row>
    <row r="875" spans="1:6" x14ac:dyDescent="0.3">
      <c r="A875">
        <v>10574</v>
      </c>
      <c r="B875">
        <v>62</v>
      </c>
      <c r="C875">
        <v>49.3</v>
      </c>
      <c r="D875">
        <v>10</v>
      </c>
      <c r="E875">
        <v>0</v>
      </c>
      <c r="F875">
        <v>493</v>
      </c>
    </row>
    <row r="876" spans="1:6" x14ac:dyDescent="0.3">
      <c r="A876">
        <v>10574</v>
      </c>
      <c r="B876">
        <v>64</v>
      </c>
      <c r="C876">
        <v>33.25</v>
      </c>
      <c r="D876">
        <v>6</v>
      </c>
      <c r="E876">
        <v>0</v>
      </c>
      <c r="F876">
        <v>199.5</v>
      </c>
    </row>
    <row r="877" spans="1:6" x14ac:dyDescent="0.3">
      <c r="A877">
        <v>10575</v>
      </c>
      <c r="B877">
        <v>59</v>
      </c>
      <c r="C877">
        <v>55</v>
      </c>
      <c r="D877">
        <v>12</v>
      </c>
      <c r="E877">
        <v>0</v>
      </c>
      <c r="F877">
        <v>660</v>
      </c>
    </row>
    <row r="878" spans="1:6" x14ac:dyDescent="0.3">
      <c r="A878">
        <v>10575</v>
      </c>
      <c r="B878">
        <v>63</v>
      </c>
      <c r="C878">
        <v>43.9</v>
      </c>
      <c r="D878">
        <v>6</v>
      </c>
      <c r="E878">
        <v>0</v>
      </c>
      <c r="F878">
        <v>263.39999999999998</v>
      </c>
    </row>
    <row r="879" spans="1:6" x14ac:dyDescent="0.3">
      <c r="A879">
        <v>10575</v>
      </c>
      <c r="B879">
        <v>72</v>
      </c>
      <c r="C879">
        <v>34.799999999999997</v>
      </c>
      <c r="D879">
        <v>30</v>
      </c>
      <c r="E879">
        <v>0</v>
      </c>
      <c r="F879">
        <v>1044</v>
      </c>
    </row>
    <row r="880" spans="1:6" x14ac:dyDescent="0.3">
      <c r="A880">
        <v>10575</v>
      </c>
      <c r="B880">
        <v>76</v>
      </c>
      <c r="C880">
        <v>18</v>
      </c>
      <c r="D880">
        <v>10</v>
      </c>
      <c r="E880">
        <v>0</v>
      </c>
      <c r="F880">
        <v>180</v>
      </c>
    </row>
    <row r="881" spans="1:6" x14ac:dyDescent="0.3">
      <c r="A881">
        <v>10576</v>
      </c>
      <c r="B881">
        <v>1</v>
      </c>
      <c r="C881">
        <v>18</v>
      </c>
      <c r="D881">
        <v>10</v>
      </c>
      <c r="E881">
        <v>0</v>
      </c>
      <c r="F881">
        <v>180</v>
      </c>
    </row>
    <row r="882" spans="1:6" x14ac:dyDescent="0.3">
      <c r="A882">
        <v>10576</v>
      </c>
      <c r="B882">
        <v>31</v>
      </c>
      <c r="C882">
        <v>12.5</v>
      </c>
      <c r="D882">
        <v>20</v>
      </c>
      <c r="E882">
        <v>0</v>
      </c>
      <c r="F882">
        <v>250</v>
      </c>
    </row>
    <row r="883" spans="1:6" x14ac:dyDescent="0.3">
      <c r="A883">
        <v>10576</v>
      </c>
      <c r="B883">
        <v>44</v>
      </c>
      <c r="C883">
        <v>19.45</v>
      </c>
      <c r="D883">
        <v>21</v>
      </c>
      <c r="E883">
        <v>0</v>
      </c>
      <c r="F883">
        <v>408.45</v>
      </c>
    </row>
    <row r="884" spans="1:6" x14ac:dyDescent="0.3">
      <c r="A884">
        <v>10577</v>
      </c>
      <c r="B884">
        <v>39</v>
      </c>
      <c r="C884">
        <v>18</v>
      </c>
      <c r="D884">
        <v>10</v>
      </c>
      <c r="E884">
        <v>0</v>
      </c>
      <c r="F884">
        <v>180</v>
      </c>
    </row>
    <row r="885" spans="1:6" x14ac:dyDescent="0.3">
      <c r="A885">
        <v>10577</v>
      </c>
      <c r="B885">
        <v>75</v>
      </c>
      <c r="C885">
        <v>7.75</v>
      </c>
      <c r="D885">
        <v>20</v>
      </c>
      <c r="E885">
        <v>0</v>
      </c>
      <c r="F885">
        <v>155</v>
      </c>
    </row>
    <row r="886" spans="1:6" x14ac:dyDescent="0.3">
      <c r="A886">
        <v>10577</v>
      </c>
      <c r="B886">
        <v>77</v>
      </c>
      <c r="C886">
        <v>13</v>
      </c>
      <c r="D886">
        <v>18</v>
      </c>
      <c r="E886">
        <v>0</v>
      </c>
      <c r="F886">
        <v>234</v>
      </c>
    </row>
    <row r="887" spans="1:6" x14ac:dyDescent="0.3">
      <c r="A887">
        <v>10578</v>
      </c>
      <c r="B887">
        <v>35</v>
      </c>
      <c r="C887">
        <v>18</v>
      </c>
      <c r="D887">
        <v>20</v>
      </c>
      <c r="E887">
        <v>0</v>
      </c>
      <c r="F887">
        <v>360</v>
      </c>
    </row>
    <row r="888" spans="1:6" x14ac:dyDescent="0.3">
      <c r="A888">
        <v>10578</v>
      </c>
      <c r="B888">
        <v>57</v>
      </c>
      <c r="C888">
        <v>19.5</v>
      </c>
      <c r="D888">
        <v>6</v>
      </c>
      <c r="E888">
        <v>0</v>
      </c>
      <c r="F888">
        <v>117</v>
      </c>
    </row>
    <row r="889" spans="1:6" x14ac:dyDescent="0.3">
      <c r="A889">
        <v>10579</v>
      </c>
      <c r="B889">
        <v>15</v>
      </c>
      <c r="C889">
        <v>15.5</v>
      </c>
      <c r="D889">
        <v>10</v>
      </c>
      <c r="E889">
        <v>0</v>
      </c>
      <c r="F889">
        <v>155</v>
      </c>
    </row>
    <row r="890" spans="1:6" x14ac:dyDescent="0.3">
      <c r="A890">
        <v>10579</v>
      </c>
      <c r="B890">
        <v>75</v>
      </c>
      <c r="C890">
        <v>7.75</v>
      </c>
      <c r="D890">
        <v>21</v>
      </c>
      <c r="E890">
        <v>0</v>
      </c>
      <c r="F890">
        <v>162.75</v>
      </c>
    </row>
    <row r="891" spans="1:6" x14ac:dyDescent="0.3">
      <c r="A891">
        <v>10580</v>
      </c>
      <c r="B891">
        <v>14</v>
      </c>
      <c r="C891">
        <v>23.25</v>
      </c>
      <c r="D891">
        <v>15</v>
      </c>
      <c r="E891">
        <v>0.05</v>
      </c>
      <c r="F891">
        <v>348.75</v>
      </c>
    </row>
    <row r="892" spans="1:6" x14ac:dyDescent="0.3">
      <c r="A892">
        <v>10580</v>
      </c>
      <c r="B892">
        <v>41</v>
      </c>
      <c r="C892">
        <v>9.65</v>
      </c>
      <c r="D892">
        <v>9</v>
      </c>
      <c r="E892">
        <v>0.05</v>
      </c>
      <c r="F892">
        <v>86.85</v>
      </c>
    </row>
    <row r="893" spans="1:6" x14ac:dyDescent="0.3">
      <c r="A893">
        <v>10580</v>
      </c>
      <c r="B893">
        <v>65</v>
      </c>
      <c r="C893">
        <v>21.05</v>
      </c>
      <c r="D893">
        <v>30</v>
      </c>
      <c r="E893">
        <v>0.05</v>
      </c>
      <c r="F893">
        <v>631.5</v>
      </c>
    </row>
    <row r="894" spans="1:6" x14ac:dyDescent="0.3">
      <c r="A894">
        <v>10581</v>
      </c>
      <c r="B894">
        <v>75</v>
      </c>
      <c r="C894">
        <v>7.75</v>
      </c>
      <c r="D894">
        <v>50</v>
      </c>
      <c r="E894">
        <v>0.2</v>
      </c>
      <c r="F894">
        <v>387.5</v>
      </c>
    </row>
    <row r="895" spans="1:6" x14ac:dyDescent="0.3">
      <c r="A895">
        <v>10582</v>
      </c>
      <c r="B895">
        <v>57</v>
      </c>
      <c r="C895">
        <v>19.5</v>
      </c>
      <c r="D895">
        <v>4</v>
      </c>
      <c r="E895">
        <v>0</v>
      </c>
      <c r="F895">
        <v>78</v>
      </c>
    </row>
    <row r="896" spans="1:6" x14ac:dyDescent="0.3">
      <c r="A896">
        <v>10582</v>
      </c>
      <c r="B896">
        <v>76</v>
      </c>
      <c r="C896">
        <v>18</v>
      </c>
      <c r="D896">
        <v>14</v>
      </c>
      <c r="E896">
        <v>0</v>
      </c>
      <c r="F896">
        <v>252</v>
      </c>
    </row>
    <row r="897" spans="1:6" x14ac:dyDescent="0.3">
      <c r="A897">
        <v>10583</v>
      </c>
      <c r="B897">
        <v>29</v>
      </c>
      <c r="C897">
        <v>123.79</v>
      </c>
      <c r="D897">
        <v>10</v>
      </c>
      <c r="E897">
        <v>0</v>
      </c>
      <c r="F897">
        <v>1237.9000000000001</v>
      </c>
    </row>
    <row r="898" spans="1:6" x14ac:dyDescent="0.3">
      <c r="A898">
        <v>10583</v>
      </c>
      <c r="B898">
        <v>60</v>
      </c>
      <c r="C898">
        <v>34</v>
      </c>
      <c r="D898">
        <v>24</v>
      </c>
      <c r="E898">
        <v>0.15</v>
      </c>
      <c r="F898">
        <v>816</v>
      </c>
    </row>
    <row r="899" spans="1:6" x14ac:dyDescent="0.3">
      <c r="A899">
        <v>10583</v>
      </c>
      <c r="B899">
        <v>69</v>
      </c>
      <c r="C899">
        <v>36</v>
      </c>
      <c r="D899">
        <v>10</v>
      </c>
      <c r="E899">
        <v>0.15</v>
      </c>
      <c r="F899">
        <v>360</v>
      </c>
    </row>
    <row r="900" spans="1:6" x14ac:dyDescent="0.3">
      <c r="A900">
        <v>10584</v>
      </c>
      <c r="B900">
        <v>31</v>
      </c>
      <c r="C900">
        <v>12.5</v>
      </c>
      <c r="D900">
        <v>50</v>
      </c>
      <c r="E900">
        <v>0.05</v>
      </c>
      <c r="F900">
        <v>625</v>
      </c>
    </row>
    <row r="901" spans="1:6" x14ac:dyDescent="0.3">
      <c r="A901">
        <v>10585</v>
      </c>
      <c r="B901">
        <v>47</v>
      </c>
      <c r="C901">
        <v>9.5</v>
      </c>
      <c r="D901">
        <v>15</v>
      </c>
      <c r="E901">
        <v>0</v>
      </c>
      <c r="F901">
        <v>142.5</v>
      </c>
    </row>
    <row r="902" spans="1:6" x14ac:dyDescent="0.3">
      <c r="A902">
        <v>10586</v>
      </c>
      <c r="B902">
        <v>52</v>
      </c>
      <c r="C902">
        <v>7</v>
      </c>
      <c r="D902">
        <v>4</v>
      </c>
      <c r="E902">
        <v>0.15</v>
      </c>
      <c r="F902">
        <v>28</v>
      </c>
    </row>
    <row r="903" spans="1:6" x14ac:dyDescent="0.3">
      <c r="A903">
        <v>10587</v>
      </c>
      <c r="B903">
        <v>26</v>
      </c>
      <c r="C903">
        <v>31.23</v>
      </c>
      <c r="D903">
        <v>6</v>
      </c>
      <c r="E903">
        <v>0</v>
      </c>
      <c r="F903">
        <v>187.38</v>
      </c>
    </row>
    <row r="904" spans="1:6" x14ac:dyDescent="0.3">
      <c r="A904">
        <v>10587</v>
      </c>
      <c r="B904">
        <v>35</v>
      </c>
      <c r="C904">
        <v>18</v>
      </c>
      <c r="D904">
        <v>20</v>
      </c>
      <c r="E904">
        <v>0</v>
      </c>
      <c r="F904">
        <v>360</v>
      </c>
    </row>
    <row r="905" spans="1:6" x14ac:dyDescent="0.3">
      <c r="A905">
        <v>10587</v>
      </c>
      <c r="B905">
        <v>77</v>
      </c>
      <c r="C905">
        <v>13</v>
      </c>
      <c r="D905">
        <v>20</v>
      </c>
      <c r="E905">
        <v>0</v>
      </c>
      <c r="F905">
        <v>260</v>
      </c>
    </row>
    <row r="906" spans="1:6" x14ac:dyDescent="0.3">
      <c r="A906">
        <v>10588</v>
      </c>
      <c r="B906">
        <v>18</v>
      </c>
      <c r="C906">
        <v>62.5</v>
      </c>
      <c r="D906">
        <v>40</v>
      </c>
      <c r="E906">
        <v>0.2</v>
      </c>
      <c r="F906">
        <v>2500</v>
      </c>
    </row>
    <row r="907" spans="1:6" x14ac:dyDescent="0.3">
      <c r="A907">
        <v>10588</v>
      </c>
      <c r="B907">
        <v>42</v>
      </c>
      <c r="C907">
        <v>14</v>
      </c>
      <c r="D907">
        <v>100</v>
      </c>
      <c r="E907">
        <v>0.2</v>
      </c>
      <c r="F907">
        <v>1400</v>
      </c>
    </row>
    <row r="908" spans="1:6" x14ac:dyDescent="0.3">
      <c r="A908">
        <v>10589</v>
      </c>
      <c r="B908">
        <v>35</v>
      </c>
      <c r="C908">
        <v>18</v>
      </c>
      <c r="D908">
        <v>4</v>
      </c>
      <c r="E908">
        <v>0</v>
      </c>
      <c r="F908">
        <v>72</v>
      </c>
    </row>
    <row r="909" spans="1:6" x14ac:dyDescent="0.3">
      <c r="A909">
        <v>10590</v>
      </c>
      <c r="B909">
        <v>1</v>
      </c>
      <c r="C909">
        <v>18</v>
      </c>
      <c r="D909">
        <v>20</v>
      </c>
      <c r="E909">
        <v>0</v>
      </c>
      <c r="F909">
        <v>360</v>
      </c>
    </row>
    <row r="910" spans="1:6" x14ac:dyDescent="0.3">
      <c r="A910">
        <v>10590</v>
      </c>
      <c r="B910">
        <v>77</v>
      </c>
      <c r="C910">
        <v>13</v>
      </c>
      <c r="D910">
        <v>60</v>
      </c>
      <c r="E910">
        <v>0.05</v>
      </c>
      <c r="F910">
        <v>780</v>
      </c>
    </row>
    <row r="911" spans="1:6" x14ac:dyDescent="0.3">
      <c r="A911">
        <v>10591</v>
      </c>
      <c r="B911">
        <v>3</v>
      </c>
      <c r="C911">
        <v>10</v>
      </c>
      <c r="D911">
        <v>14</v>
      </c>
      <c r="E911">
        <v>0</v>
      </c>
      <c r="F911">
        <v>140</v>
      </c>
    </row>
    <row r="912" spans="1:6" x14ac:dyDescent="0.3">
      <c r="A912">
        <v>10591</v>
      </c>
      <c r="B912">
        <v>7</v>
      </c>
      <c r="C912">
        <v>30</v>
      </c>
      <c r="D912">
        <v>10</v>
      </c>
      <c r="E912">
        <v>0</v>
      </c>
      <c r="F912">
        <v>300</v>
      </c>
    </row>
    <row r="913" spans="1:6" x14ac:dyDescent="0.3">
      <c r="A913">
        <v>10591</v>
      </c>
      <c r="B913">
        <v>54</v>
      </c>
      <c r="C913">
        <v>7.45</v>
      </c>
      <c r="D913">
        <v>50</v>
      </c>
      <c r="E913">
        <v>0</v>
      </c>
      <c r="F913">
        <v>372.5</v>
      </c>
    </row>
    <row r="914" spans="1:6" x14ac:dyDescent="0.3">
      <c r="A914">
        <v>10592</v>
      </c>
      <c r="B914">
        <v>15</v>
      </c>
      <c r="C914">
        <v>15.5</v>
      </c>
      <c r="D914">
        <v>25</v>
      </c>
      <c r="E914">
        <v>0.05</v>
      </c>
      <c r="F914">
        <v>387.5</v>
      </c>
    </row>
    <row r="915" spans="1:6" x14ac:dyDescent="0.3">
      <c r="A915">
        <v>10592</v>
      </c>
      <c r="B915">
        <v>26</v>
      </c>
      <c r="C915">
        <v>31.23</v>
      </c>
      <c r="D915">
        <v>5</v>
      </c>
      <c r="E915">
        <v>0.05</v>
      </c>
      <c r="F915">
        <v>156.15</v>
      </c>
    </row>
    <row r="916" spans="1:6" x14ac:dyDescent="0.3">
      <c r="A916">
        <v>10593</v>
      </c>
      <c r="B916">
        <v>20</v>
      </c>
      <c r="C916">
        <v>81</v>
      </c>
      <c r="D916">
        <v>21</v>
      </c>
      <c r="E916">
        <v>0.2</v>
      </c>
      <c r="F916">
        <v>1701</v>
      </c>
    </row>
    <row r="917" spans="1:6" x14ac:dyDescent="0.3">
      <c r="A917">
        <v>10593</v>
      </c>
      <c r="B917">
        <v>69</v>
      </c>
      <c r="C917">
        <v>36</v>
      </c>
      <c r="D917">
        <v>20</v>
      </c>
      <c r="E917">
        <v>0.2</v>
      </c>
      <c r="F917">
        <v>720</v>
      </c>
    </row>
    <row r="918" spans="1:6" x14ac:dyDescent="0.3">
      <c r="A918">
        <v>10593</v>
      </c>
      <c r="B918">
        <v>76</v>
      </c>
      <c r="C918">
        <v>18</v>
      </c>
      <c r="D918">
        <v>4</v>
      </c>
      <c r="E918">
        <v>0.2</v>
      </c>
      <c r="F918">
        <v>72</v>
      </c>
    </row>
    <row r="919" spans="1:6" x14ac:dyDescent="0.3">
      <c r="A919">
        <v>10594</v>
      </c>
      <c r="B919">
        <v>52</v>
      </c>
      <c r="C919">
        <v>7</v>
      </c>
      <c r="D919">
        <v>24</v>
      </c>
      <c r="E919">
        <v>0</v>
      </c>
      <c r="F919">
        <v>168</v>
      </c>
    </row>
    <row r="920" spans="1:6" x14ac:dyDescent="0.3">
      <c r="A920">
        <v>10594</v>
      </c>
      <c r="B920">
        <v>58</v>
      </c>
      <c r="C920">
        <v>13.25</v>
      </c>
      <c r="D920">
        <v>30</v>
      </c>
      <c r="E920">
        <v>0</v>
      </c>
      <c r="F920">
        <v>397.5</v>
      </c>
    </row>
    <row r="921" spans="1:6" x14ac:dyDescent="0.3">
      <c r="A921">
        <v>10595</v>
      </c>
      <c r="B921">
        <v>35</v>
      </c>
      <c r="C921">
        <v>18</v>
      </c>
      <c r="D921">
        <v>30</v>
      </c>
      <c r="E921">
        <v>0.25</v>
      </c>
      <c r="F921">
        <v>540</v>
      </c>
    </row>
    <row r="922" spans="1:6" x14ac:dyDescent="0.3">
      <c r="A922">
        <v>10595</v>
      </c>
      <c r="B922">
        <v>61</v>
      </c>
      <c r="C922">
        <v>28.5</v>
      </c>
      <c r="D922">
        <v>120</v>
      </c>
      <c r="E922">
        <v>0.25</v>
      </c>
      <c r="F922">
        <v>3420</v>
      </c>
    </row>
    <row r="923" spans="1:6" x14ac:dyDescent="0.3">
      <c r="A923">
        <v>10595</v>
      </c>
      <c r="B923">
        <v>69</v>
      </c>
      <c r="C923">
        <v>36</v>
      </c>
      <c r="D923">
        <v>65</v>
      </c>
      <c r="E923">
        <v>0.25</v>
      </c>
      <c r="F923">
        <v>2340</v>
      </c>
    </row>
    <row r="924" spans="1:6" x14ac:dyDescent="0.3">
      <c r="A924">
        <v>10596</v>
      </c>
      <c r="B924">
        <v>56</v>
      </c>
      <c r="C924">
        <v>38</v>
      </c>
      <c r="D924">
        <v>5</v>
      </c>
      <c r="E924">
        <v>0.2</v>
      </c>
      <c r="F924">
        <v>190</v>
      </c>
    </row>
    <row r="925" spans="1:6" x14ac:dyDescent="0.3">
      <c r="A925">
        <v>10596</v>
      </c>
      <c r="B925">
        <v>63</v>
      </c>
      <c r="C925">
        <v>43.9</v>
      </c>
      <c r="D925">
        <v>24</v>
      </c>
      <c r="E925">
        <v>0.2</v>
      </c>
      <c r="F925">
        <v>1053.5999999999999</v>
      </c>
    </row>
    <row r="926" spans="1:6" x14ac:dyDescent="0.3">
      <c r="A926">
        <v>10596</v>
      </c>
      <c r="B926">
        <v>75</v>
      </c>
      <c r="C926">
        <v>7.75</v>
      </c>
      <c r="D926">
        <v>30</v>
      </c>
      <c r="E926">
        <v>0.2</v>
      </c>
      <c r="F926">
        <v>232.5</v>
      </c>
    </row>
    <row r="927" spans="1:6" x14ac:dyDescent="0.3">
      <c r="A927">
        <v>10597</v>
      </c>
      <c r="B927">
        <v>24</v>
      </c>
      <c r="C927">
        <v>4.5</v>
      </c>
      <c r="D927">
        <v>35</v>
      </c>
      <c r="E927">
        <v>0.2</v>
      </c>
      <c r="F927">
        <v>157.5</v>
      </c>
    </row>
    <row r="928" spans="1:6" x14ac:dyDescent="0.3">
      <c r="A928">
        <v>10597</v>
      </c>
      <c r="B928">
        <v>57</v>
      </c>
      <c r="C928">
        <v>19.5</v>
      </c>
      <c r="D928">
        <v>20</v>
      </c>
      <c r="E928">
        <v>0</v>
      </c>
      <c r="F928">
        <v>390</v>
      </c>
    </row>
    <row r="929" spans="1:6" x14ac:dyDescent="0.3">
      <c r="A929">
        <v>10597</v>
      </c>
      <c r="B929">
        <v>65</v>
      </c>
      <c r="C929">
        <v>21.05</v>
      </c>
      <c r="D929">
        <v>12</v>
      </c>
      <c r="E929">
        <v>0.2</v>
      </c>
      <c r="F929">
        <v>252.6</v>
      </c>
    </row>
    <row r="930" spans="1:6" x14ac:dyDescent="0.3">
      <c r="A930">
        <v>10598</v>
      </c>
      <c r="B930">
        <v>27</v>
      </c>
      <c r="C930">
        <v>43.9</v>
      </c>
      <c r="D930">
        <v>50</v>
      </c>
      <c r="E930">
        <v>0</v>
      </c>
      <c r="F930">
        <v>2195</v>
      </c>
    </row>
    <row r="931" spans="1:6" x14ac:dyDescent="0.3">
      <c r="A931">
        <v>10598</v>
      </c>
      <c r="B931">
        <v>71</v>
      </c>
      <c r="C931">
        <v>21.5</v>
      </c>
      <c r="D931">
        <v>9</v>
      </c>
      <c r="E931">
        <v>0</v>
      </c>
      <c r="F931">
        <v>193.5</v>
      </c>
    </row>
    <row r="932" spans="1:6" x14ac:dyDescent="0.3">
      <c r="A932">
        <v>10599</v>
      </c>
      <c r="B932">
        <v>62</v>
      </c>
      <c r="C932">
        <v>49.3</v>
      </c>
      <c r="D932">
        <v>10</v>
      </c>
      <c r="E932">
        <v>0</v>
      </c>
      <c r="F932">
        <v>493</v>
      </c>
    </row>
    <row r="933" spans="1:6" x14ac:dyDescent="0.3">
      <c r="A933">
        <v>10600</v>
      </c>
      <c r="B933">
        <v>54</v>
      </c>
      <c r="C933">
        <v>7.45</v>
      </c>
      <c r="D933">
        <v>4</v>
      </c>
      <c r="E933">
        <v>0</v>
      </c>
      <c r="F933">
        <v>29.8</v>
      </c>
    </row>
    <row r="934" spans="1:6" x14ac:dyDescent="0.3">
      <c r="A934">
        <v>10600</v>
      </c>
      <c r="B934">
        <v>73</v>
      </c>
      <c r="C934">
        <v>15</v>
      </c>
      <c r="D934">
        <v>30</v>
      </c>
      <c r="E934">
        <v>0</v>
      </c>
      <c r="F934">
        <v>450</v>
      </c>
    </row>
    <row r="935" spans="1:6" x14ac:dyDescent="0.3">
      <c r="A935">
        <v>10601</v>
      </c>
      <c r="B935">
        <v>13</v>
      </c>
      <c r="C935">
        <v>6</v>
      </c>
      <c r="D935">
        <v>60</v>
      </c>
      <c r="E935">
        <v>0</v>
      </c>
      <c r="F935">
        <v>360</v>
      </c>
    </row>
    <row r="936" spans="1:6" x14ac:dyDescent="0.3">
      <c r="A936">
        <v>10601</v>
      </c>
      <c r="B936">
        <v>59</v>
      </c>
      <c r="C936">
        <v>55</v>
      </c>
      <c r="D936">
        <v>35</v>
      </c>
      <c r="E936">
        <v>0</v>
      </c>
      <c r="F936">
        <v>1925</v>
      </c>
    </row>
    <row r="937" spans="1:6" x14ac:dyDescent="0.3">
      <c r="A937">
        <v>10602</v>
      </c>
      <c r="B937">
        <v>77</v>
      </c>
      <c r="C937">
        <v>13</v>
      </c>
      <c r="D937">
        <v>5</v>
      </c>
      <c r="E937">
        <v>0.25</v>
      </c>
      <c r="F937">
        <v>65</v>
      </c>
    </row>
    <row r="938" spans="1:6" x14ac:dyDescent="0.3">
      <c r="A938">
        <v>10603</v>
      </c>
      <c r="B938">
        <v>22</v>
      </c>
      <c r="C938">
        <v>21</v>
      </c>
      <c r="D938">
        <v>48</v>
      </c>
      <c r="E938">
        <v>0</v>
      </c>
      <c r="F938">
        <v>1008</v>
      </c>
    </row>
    <row r="939" spans="1:6" x14ac:dyDescent="0.3">
      <c r="A939">
        <v>10603</v>
      </c>
      <c r="B939">
        <v>49</v>
      </c>
      <c r="C939">
        <v>20</v>
      </c>
      <c r="D939">
        <v>25</v>
      </c>
      <c r="E939">
        <v>0.05</v>
      </c>
      <c r="F939">
        <v>500</v>
      </c>
    </row>
    <row r="940" spans="1:6" x14ac:dyDescent="0.3">
      <c r="A940">
        <v>10604</v>
      </c>
      <c r="B940">
        <v>48</v>
      </c>
      <c r="C940">
        <v>12.75</v>
      </c>
      <c r="D940">
        <v>6</v>
      </c>
      <c r="E940">
        <v>0.1</v>
      </c>
      <c r="F940">
        <v>76.5</v>
      </c>
    </row>
    <row r="941" spans="1:6" x14ac:dyDescent="0.3">
      <c r="A941">
        <v>10604</v>
      </c>
      <c r="B941">
        <v>76</v>
      </c>
      <c r="C941">
        <v>18</v>
      </c>
      <c r="D941">
        <v>10</v>
      </c>
      <c r="E941">
        <v>0.1</v>
      </c>
      <c r="F941">
        <v>180</v>
      </c>
    </row>
    <row r="942" spans="1:6" x14ac:dyDescent="0.3">
      <c r="A942">
        <v>10605</v>
      </c>
      <c r="B942">
        <v>16</v>
      </c>
      <c r="C942">
        <v>17.45</v>
      </c>
      <c r="D942">
        <v>30</v>
      </c>
      <c r="E942">
        <v>0.05</v>
      </c>
      <c r="F942">
        <v>523.5</v>
      </c>
    </row>
    <row r="943" spans="1:6" x14ac:dyDescent="0.3">
      <c r="A943">
        <v>10605</v>
      </c>
      <c r="B943">
        <v>59</v>
      </c>
      <c r="C943">
        <v>55</v>
      </c>
      <c r="D943">
        <v>20</v>
      </c>
      <c r="E943">
        <v>0.05</v>
      </c>
      <c r="F943">
        <v>1100</v>
      </c>
    </row>
    <row r="944" spans="1:6" x14ac:dyDescent="0.3">
      <c r="A944">
        <v>10605</v>
      </c>
      <c r="B944">
        <v>60</v>
      </c>
      <c r="C944">
        <v>34</v>
      </c>
      <c r="D944">
        <v>70</v>
      </c>
      <c r="E944">
        <v>0.05</v>
      </c>
      <c r="F944">
        <v>2380</v>
      </c>
    </row>
    <row r="945" spans="1:6" x14ac:dyDescent="0.3">
      <c r="A945">
        <v>10605</v>
      </c>
      <c r="B945">
        <v>71</v>
      </c>
      <c r="C945">
        <v>21.5</v>
      </c>
      <c r="D945">
        <v>15</v>
      </c>
      <c r="E945">
        <v>0.05</v>
      </c>
      <c r="F945">
        <v>322.5</v>
      </c>
    </row>
    <row r="946" spans="1:6" x14ac:dyDescent="0.3">
      <c r="A946">
        <v>10606</v>
      </c>
      <c r="B946">
        <v>4</v>
      </c>
      <c r="C946">
        <v>22</v>
      </c>
      <c r="D946">
        <v>20</v>
      </c>
      <c r="E946">
        <v>0.2</v>
      </c>
      <c r="F946">
        <v>440</v>
      </c>
    </row>
    <row r="947" spans="1:6" x14ac:dyDescent="0.3">
      <c r="A947">
        <v>10606</v>
      </c>
      <c r="B947">
        <v>55</v>
      </c>
      <c r="C947">
        <v>24</v>
      </c>
      <c r="D947">
        <v>20</v>
      </c>
      <c r="E947">
        <v>0.2</v>
      </c>
      <c r="F947">
        <v>480</v>
      </c>
    </row>
    <row r="948" spans="1:6" x14ac:dyDescent="0.3">
      <c r="A948">
        <v>10606</v>
      </c>
      <c r="B948">
        <v>62</v>
      </c>
      <c r="C948">
        <v>49.3</v>
      </c>
      <c r="D948">
        <v>10</v>
      </c>
      <c r="E948">
        <v>0.2</v>
      </c>
      <c r="F948">
        <v>493</v>
      </c>
    </row>
    <row r="949" spans="1:6" x14ac:dyDescent="0.3">
      <c r="A949">
        <v>10607</v>
      </c>
      <c r="B949">
        <v>7</v>
      </c>
      <c r="C949">
        <v>30</v>
      </c>
      <c r="D949">
        <v>45</v>
      </c>
      <c r="E949">
        <v>0</v>
      </c>
      <c r="F949">
        <v>1350</v>
      </c>
    </row>
    <row r="950" spans="1:6" x14ac:dyDescent="0.3">
      <c r="A950">
        <v>10607</v>
      </c>
      <c r="B950">
        <v>17</v>
      </c>
      <c r="C950">
        <v>39</v>
      </c>
      <c r="D950">
        <v>100</v>
      </c>
      <c r="E950">
        <v>0</v>
      </c>
      <c r="F950">
        <v>3900</v>
      </c>
    </row>
    <row r="951" spans="1:6" x14ac:dyDescent="0.3">
      <c r="A951">
        <v>10607</v>
      </c>
      <c r="B951">
        <v>33</v>
      </c>
      <c r="C951">
        <v>2.5</v>
      </c>
      <c r="D951">
        <v>14</v>
      </c>
      <c r="E951">
        <v>0</v>
      </c>
      <c r="F951">
        <v>35</v>
      </c>
    </row>
    <row r="952" spans="1:6" x14ac:dyDescent="0.3">
      <c r="A952">
        <v>10607</v>
      </c>
      <c r="B952">
        <v>40</v>
      </c>
      <c r="C952">
        <v>18.399999999999999</v>
      </c>
      <c r="D952">
        <v>42</v>
      </c>
      <c r="E952">
        <v>0</v>
      </c>
      <c r="F952">
        <v>772.8</v>
      </c>
    </row>
    <row r="953" spans="1:6" x14ac:dyDescent="0.3">
      <c r="A953">
        <v>10607</v>
      </c>
      <c r="B953">
        <v>72</v>
      </c>
      <c r="C953">
        <v>34.799999999999997</v>
      </c>
      <c r="D953">
        <v>12</v>
      </c>
      <c r="E953">
        <v>0</v>
      </c>
      <c r="F953">
        <v>417.6</v>
      </c>
    </row>
    <row r="954" spans="1:6" x14ac:dyDescent="0.3">
      <c r="A954">
        <v>10608</v>
      </c>
      <c r="B954">
        <v>56</v>
      </c>
      <c r="C954">
        <v>38</v>
      </c>
      <c r="D954">
        <v>28</v>
      </c>
      <c r="E954">
        <v>0</v>
      </c>
      <c r="F954">
        <v>1064</v>
      </c>
    </row>
    <row r="955" spans="1:6" x14ac:dyDescent="0.3">
      <c r="A955">
        <v>10609</v>
      </c>
      <c r="B955">
        <v>1</v>
      </c>
      <c r="C955">
        <v>18</v>
      </c>
      <c r="D955">
        <v>3</v>
      </c>
      <c r="E955">
        <v>0</v>
      </c>
      <c r="F955">
        <v>54</v>
      </c>
    </row>
    <row r="956" spans="1:6" x14ac:dyDescent="0.3">
      <c r="A956">
        <v>10609</v>
      </c>
      <c r="B956">
        <v>10</v>
      </c>
      <c r="C956">
        <v>31</v>
      </c>
      <c r="D956">
        <v>10</v>
      </c>
      <c r="E956">
        <v>0</v>
      </c>
      <c r="F956">
        <v>310</v>
      </c>
    </row>
    <row r="957" spans="1:6" x14ac:dyDescent="0.3">
      <c r="A957">
        <v>10609</v>
      </c>
      <c r="B957">
        <v>21</v>
      </c>
      <c r="C957">
        <v>10</v>
      </c>
      <c r="D957">
        <v>6</v>
      </c>
      <c r="E957">
        <v>0</v>
      </c>
      <c r="F957">
        <v>60</v>
      </c>
    </row>
    <row r="958" spans="1:6" x14ac:dyDescent="0.3">
      <c r="A958">
        <v>10610</v>
      </c>
      <c r="B958">
        <v>36</v>
      </c>
      <c r="C958">
        <v>19</v>
      </c>
      <c r="D958">
        <v>21</v>
      </c>
      <c r="E958">
        <v>0.25</v>
      </c>
      <c r="F958">
        <v>399</v>
      </c>
    </row>
    <row r="959" spans="1:6" x14ac:dyDescent="0.3">
      <c r="A959">
        <v>10611</v>
      </c>
      <c r="B959">
        <v>1</v>
      </c>
      <c r="C959">
        <v>18</v>
      </c>
      <c r="D959">
        <v>6</v>
      </c>
      <c r="E959">
        <v>0</v>
      </c>
      <c r="F959">
        <v>108</v>
      </c>
    </row>
    <row r="960" spans="1:6" x14ac:dyDescent="0.3">
      <c r="A960">
        <v>10611</v>
      </c>
      <c r="B960">
        <v>2</v>
      </c>
      <c r="C960">
        <v>19</v>
      </c>
      <c r="D960">
        <v>10</v>
      </c>
      <c r="E960">
        <v>0</v>
      </c>
      <c r="F960">
        <v>190</v>
      </c>
    </row>
    <row r="961" spans="1:6" x14ac:dyDescent="0.3">
      <c r="A961">
        <v>10611</v>
      </c>
      <c r="B961">
        <v>60</v>
      </c>
      <c r="C961">
        <v>34</v>
      </c>
      <c r="D961">
        <v>15</v>
      </c>
      <c r="E961">
        <v>0</v>
      </c>
      <c r="F961">
        <v>510</v>
      </c>
    </row>
    <row r="962" spans="1:6" x14ac:dyDescent="0.3">
      <c r="A962">
        <v>10612</v>
      </c>
      <c r="B962">
        <v>10</v>
      </c>
      <c r="C962">
        <v>31</v>
      </c>
      <c r="D962">
        <v>70</v>
      </c>
      <c r="E962">
        <v>0</v>
      </c>
      <c r="F962">
        <v>2170</v>
      </c>
    </row>
    <row r="963" spans="1:6" x14ac:dyDescent="0.3">
      <c r="A963">
        <v>10612</v>
      </c>
      <c r="B963">
        <v>36</v>
      </c>
      <c r="C963">
        <v>19</v>
      </c>
      <c r="D963">
        <v>55</v>
      </c>
      <c r="E963">
        <v>0</v>
      </c>
      <c r="F963">
        <v>1045</v>
      </c>
    </row>
    <row r="964" spans="1:6" x14ac:dyDescent="0.3">
      <c r="A964">
        <v>10612</v>
      </c>
      <c r="B964">
        <v>49</v>
      </c>
      <c r="C964">
        <v>20</v>
      </c>
      <c r="D964">
        <v>18</v>
      </c>
      <c r="E964">
        <v>0</v>
      </c>
      <c r="F964">
        <v>360</v>
      </c>
    </row>
    <row r="965" spans="1:6" x14ac:dyDescent="0.3">
      <c r="A965">
        <v>10612</v>
      </c>
      <c r="B965">
        <v>60</v>
      </c>
      <c r="C965">
        <v>34</v>
      </c>
      <c r="D965">
        <v>40</v>
      </c>
      <c r="E965">
        <v>0</v>
      </c>
      <c r="F965">
        <v>1360</v>
      </c>
    </row>
    <row r="966" spans="1:6" x14ac:dyDescent="0.3">
      <c r="A966">
        <v>10612</v>
      </c>
      <c r="B966">
        <v>76</v>
      </c>
      <c r="C966">
        <v>18</v>
      </c>
      <c r="D966">
        <v>80</v>
      </c>
      <c r="E966">
        <v>0</v>
      </c>
      <c r="F966">
        <v>1440</v>
      </c>
    </row>
    <row r="967" spans="1:6" x14ac:dyDescent="0.3">
      <c r="A967">
        <v>10613</v>
      </c>
      <c r="B967">
        <v>13</v>
      </c>
      <c r="C967">
        <v>6</v>
      </c>
      <c r="D967">
        <v>8</v>
      </c>
      <c r="E967">
        <v>0.1</v>
      </c>
      <c r="F967">
        <v>48</v>
      </c>
    </row>
    <row r="968" spans="1:6" x14ac:dyDescent="0.3">
      <c r="A968">
        <v>10613</v>
      </c>
      <c r="B968">
        <v>75</v>
      </c>
      <c r="C968">
        <v>7.75</v>
      </c>
      <c r="D968">
        <v>40</v>
      </c>
      <c r="E968">
        <v>0</v>
      </c>
      <c r="F968">
        <v>310</v>
      </c>
    </row>
    <row r="969" spans="1:6" x14ac:dyDescent="0.3">
      <c r="A969">
        <v>10614</v>
      </c>
      <c r="B969">
        <v>11</v>
      </c>
      <c r="C969">
        <v>21</v>
      </c>
      <c r="D969">
        <v>14</v>
      </c>
      <c r="E969">
        <v>0</v>
      </c>
      <c r="F969">
        <v>294</v>
      </c>
    </row>
    <row r="970" spans="1:6" x14ac:dyDescent="0.3">
      <c r="A970">
        <v>10614</v>
      </c>
      <c r="B970">
        <v>21</v>
      </c>
      <c r="C970">
        <v>10</v>
      </c>
      <c r="D970">
        <v>8</v>
      </c>
      <c r="E970">
        <v>0</v>
      </c>
      <c r="F970">
        <v>80</v>
      </c>
    </row>
    <row r="971" spans="1:6" x14ac:dyDescent="0.3">
      <c r="A971">
        <v>10614</v>
      </c>
      <c r="B971">
        <v>39</v>
      </c>
      <c r="C971">
        <v>18</v>
      </c>
      <c r="D971">
        <v>5</v>
      </c>
      <c r="E971">
        <v>0</v>
      </c>
      <c r="F971">
        <v>90</v>
      </c>
    </row>
    <row r="972" spans="1:6" x14ac:dyDescent="0.3">
      <c r="A972">
        <v>10615</v>
      </c>
      <c r="B972">
        <v>55</v>
      </c>
      <c r="C972">
        <v>24</v>
      </c>
      <c r="D972">
        <v>5</v>
      </c>
      <c r="E972">
        <v>0</v>
      </c>
      <c r="F972">
        <v>120</v>
      </c>
    </row>
    <row r="973" spans="1:6" x14ac:dyDescent="0.3">
      <c r="A973">
        <v>10616</v>
      </c>
      <c r="B973">
        <v>38</v>
      </c>
      <c r="C973">
        <v>263.5</v>
      </c>
      <c r="D973">
        <v>15</v>
      </c>
      <c r="E973">
        <v>0.05</v>
      </c>
      <c r="F973">
        <v>3952.5</v>
      </c>
    </row>
    <row r="974" spans="1:6" x14ac:dyDescent="0.3">
      <c r="A974">
        <v>10616</v>
      </c>
      <c r="B974">
        <v>56</v>
      </c>
      <c r="C974">
        <v>38</v>
      </c>
      <c r="D974">
        <v>14</v>
      </c>
      <c r="E974">
        <v>0</v>
      </c>
      <c r="F974">
        <v>532</v>
      </c>
    </row>
    <row r="975" spans="1:6" x14ac:dyDescent="0.3">
      <c r="A975">
        <v>10616</v>
      </c>
      <c r="B975">
        <v>70</v>
      </c>
      <c r="C975">
        <v>15</v>
      </c>
      <c r="D975">
        <v>15</v>
      </c>
      <c r="E975">
        <v>0.05</v>
      </c>
      <c r="F975">
        <v>225</v>
      </c>
    </row>
    <row r="976" spans="1:6" x14ac:dyDescent="0.3">
      <c r="A976">
        <v>10616</v>
      </c>
      <c r="B976">
        <v>71</v>
      </c>
      <c r="C976">
        <v>21.5</v>
      </c>
      <c r="D976">
        <v>15</v>
      </c>
      <c r="E976">
        <v>0.05</v>
      </c>
      <c r="F976">
        <v>322.5</v>
      </c>
    </row>
    <row r="977" spans="1:6" x14ac:dyDescent="0.3">
      <c r="A977">
        <v>10617</v>
      </c>
      <c r="B977">
        <v>59</v>
      </c>
      <c r="C977">
        <v>55</v>
      </c>
      <c r="D977">
        <v>30</v>
      </c>
      <c r="E977">
        <v>0.15</v>
      </c>
      <c r="F977">
        <v>1650</v>
      </c>
    </row>
    <row r="978" spans="1:6" x14ac:dyDescent="0.3">
      <c r="A978">
        <v>10618</v>
      </c>
      <c r="B978">
        <v>6</v>
      </c>
      <c r="C978">
        <v>25</v>
      </c>
      <c r="D978">
        <v>70</v>
      </c>
      <c r="E978">
        <v>0</v>
      </c>
      <c r="F978">
        <v>1750</v>
      </c>
    </row>
    <row r="979" spans="1:6" x14ac:dyDescent="0.3">
      <c r="A979">
        <v>10618</v>
      </c>
      <c r="B979">
        <v>56</v>
      </c>
      <c r="C979">
        <v>38</v>
      </c>
      <c r="D979">
        <v>20</v>
      </c>
      <c r="E979">
        <v>0</v>
      </c>
      <c r="F979">
        <v>760</v>
      </c>
    </row>
    <row r="980" spans="1:6" x14ac:dyDescent="0.3">
      <c r="A980">
        <v>10618</v>
      </c>
      <c r="B980">
        <v>68</v>
      </c>
      <c r="C980">
        <v>12.5</v>
      </c>
      <c r="D980">
        <v>15</v>
      </c>
      <c r="E980">
        <v>0</v>
      </c>
      <c r="F980">
        <v>187.5</v>
      </c>
    </row>
    <row r="981" spans="1:6" x14ac:dyDescent="0.3">
      <c r="A981">
        <v>10619</v>
      </c>
      <c r="B981">
        <v>21</v>
      </c>
      <c r="C981">
        <v>10</v>
      </c>
      <c r="D981">
        <v>42</v>
      </c>
      <c r="E981">
        <v>0</v>
      </c>
      <c r="F981">
        <v>420</v>
      </c>
    </row>
    <row r="982" spans="1:6" x14ac:dyDescent="0.3">
      <c r="A982">
        <v>10619</v>
      </c>
      <c r="B982">
        <v>22</v>
      </c>
      <c r="C982">
        <v>21</v>
      </c>
      <c r="D982">
        <v>40</v>
      </c>
      <c r="E982">
        <v>0</v>
      </c>
      <c r="F982">
        <v>840</v>
      </c>
    </row>
    <row r="983" spans="1:6" x14ac:dyDescent="0.3">
      <c r="A983">
        <v>10620</v>
      </c>
      <c r="B983">
        <v>24</v>
      </c>
      <c r="C983">
        <v>4.5</v>
      </c>
      <c r="D983">
        <v>5</v>
      </c>
      <c r="E983">
        <v>0</v>
      </c>
      <c r="F983">
        <v>22.5</v>
      </c>
    </row>
    <row r="984" spans="1:6" x14ac:dyDescent="0.3">
      <c r="A984">
        <v>10620</v>
      </c>
      <c r="B984">
        <v>52</v>
      </c>
      <c r="C984">
        <v>7</v>
      </c>
      <c r="D984">
        <v>5</v>
      </c>
      <c r="E984">
        <v>0</v>
      </c>
      <c r="F984">
        <v>35</v>
      </c>
    </row>
    <row r="985" spans="1:6" x14ac:dyDescent="0.3">
      <c r="A985">
        <v>10621</v>
      </c>
      <c r="B985">
        <v>19</v>
      </c>
      <c r="C985">
        <v>9.1999999999999993</v>
      </c>
      <c r="D985">
        <v>5</v>
      </c>
      <c r="E985">
        <v>0</v>
      </c>
      <c r="F985">
        <v>46</v>
      </c>
    </row>
    <row r="986" spans="1:6" x14ac:dyDescent="0.3">
      <c r="A986">
        <v>10621</v>
      </c>
      <c r="B986">
        <v>23</v>
      </c>
      <c r="C986">
        <v>9</v>
      </c>
      <c r="D986">
        <v>10</v>
      </c>
      <c r="E986">
        <v>0</v>
      </c>
      <c r="F986">
        <v>90</v>
      </c>
    </row>
    <row r="987" spans="1:6" x14ac:dyDescent="0.3">
      <c r="A987">
        <v>10621</v>
      </c>
      <c r="B987">
        <v>70</v>
      </c>
      <c r="C987">
        <v>15</v>
      </c>
      <c r="D987">
        <v>20</v>
      </c>
      <c r="E987">
        <v>0</v>
      </c>
      <c r="F987">
        <v>300</v>
      </c>
    </row>
    <row r="988" spans="1:6" x14ac:dyDescent="0.3">
      <c r="A988">
        <v>10621</v>
      </c>
      <c r="B988">
        <v>71</v>
      </c>
      <c r="C988">
        <v>21.5</v>
      </c>
      <c r="D988">
        <v>15</v>
      </c>
      <c r="E988">
        <v>0</v>
      </c>
      <c r="F988">
        <v>322.5</v>
      </c>
    </row>
    <row r="989" spans="1:6" x14ac:dyDescent="0.3">
      <c r="A989">
        <v>10622</v>
      </c>
      <c r="B989">
        <v>2</v>
      </c>
      <c r="C989">
        <v>19</v>
      </c>
      <c r="D989">
        <v>20</v>
      </c>
      <c r="E989">
        <v>0</v>
      </c>
      <c r="F989">
        <v>380</v>
      </c>
    </row>
    <row r="990" spans="1:6" x14ac:dyDescent="0.3">
      <c r="A990">
        <v>10622</v>
      </c>
      <c r="B990">
        <v>68</v>
      </c>
      <c r="C990">
        <v>12.5</v>
      </c>
      <c r="D990">
        <v>18</v>
      </c>
      <c r="E990">
        <v>0.2</v>
      </c>
      <c r="F990">
        <v>225</v>
      </c>
    </row>
    <row r="991" spans="1:6" x14ac:dyDescent="0.3">
      <c r="A991">
        <v>10623</v>
      </c>
      <c r="B991">
        <v>14</v>
      </c>
      <c r="C991">
        <v>23.25</v>
      </c>
      <c r="D991">
        <v>21</v>
      </c>
      <c r="E991">
        <v>0</v>
      </c>
      <c r="F991">
        <v>488.25</v>
      </c>
    </row>
    <row r="992" spans="1:6" x14ac:dyDescent="0.3">
      <c r="A992">
        <v>10623</v>
      </c>
      <c r="B992">
        <v>19</v>
      </c>
      <c r="C992">
        <v>9.1999999999999993</v>
      </c>
      <c r="D992">
        <v>15</v>
      </c>
      <c r="E992">
        <v>0.1</v>
      </c>
      <c r="F992">
        <v>138</v>
      </c>
    </row>
    <row r="993" spans="1:6" x14ac:dyDescent="0.3">
      <c r="A993">
        <v>10623</v>
      </c>
      <c r="B993">
        <v>21</v>
      </c>
      <c r="C993">
        <v>10</v>
      </c>
      <c r="D993">
        <v>25</v>
      </c>
      <c r="E993">
        <v>0.1</v>
      </c>
      <c r="F993">
        <v>250</v>
      </c>
    </row>
    <row r="994" spans="1:6" x14ac:dyDescent="0.3">
      <c r="A994">
        <v>10623</v>
      </c>
      <c r="B994">
        <v>24</v>
      </c>
      <c r="C994">
        <v>4.5</v>
      </c>
      <c r="D994">
        <v>3</v>
      </c>
      <c r="E994">
        <v>0</v>
      </c>
      <c r="F994">
        <v>13.5</v>
      </c>
    </row>
    <row r="995" spans="1:6" x14ac:dyDescent="0.3">
      <c r="A995">
        <v>10623</v>
      </c>
      <c r="B995">
        <v>35</v>
      </c>
      <c r="C995">
        <v>18</v>
      </c>
      <c r="D995">
        <v>30</v>
      </c>
      <c r="E995">
        <v>0.1</v>
      </c>
      <c r="F995">
        <v>540</v>
      </c>
    </row>
    <row r="996" spans="1:6" x14ac:dyDescent="0.3">
      <c r="A996">
        <v>10624</v>
      </c>
      <c r="B996">
        <v>28</v>
      </c>
      <c r="C996">
        <v>45.6</v>
      </c>
      <c r="D996">
        <v>10</v>
      </c>
      <c r="E996">
        <v>0</v>
      </c>
      <c r="F996">
        <v>456</v>
      </c>
    </row>
    <row r="997" spans="1:6" x14ac:dyDescent="0.3">
      <c r="A997">
        <v>10624</v>
      </c>
      <c r="B997">
        <v>29</v>
      </c>
      <c r="C997">
        <v>123.79</v>
      </c>
      <c r="D997">
        <v>6</v>
      </c>
      <c r="E997">
        <v>0</v>
      </c>
      <c r="F997">
        <v>742.74</v>
      </c>
    </row>
    <row r="998" spans="1:6" x14ac:dyDescent="0.3">
      <c r="A998">
        <v>10624</v>
      </c>
      <c r="B998">
        <v>44</v>
      </c>
      <c r="C998">
        <v>19.45</v>
      </c>
      <c r="D998">
        <v>10</v>
      </c>
      <c r="E998">
        <v>0</v>
      </c>
      <c r="F998">
        <v>194.5</v>
      </c>
    </row>
    <row r="999" spans="1:6" x14ac:dyDescent="0.3">
      <c r="A999">
        <v>10625</v>
      </c>
      <c r="B999">
        <v>14</v>
      </c>
      <c r="C999">
        <v>23.25</v>
      </c>
      <c r="D999">
        <v>3</v>
      </c>
      <c r="E999">
        <v>0</v>
      </c>
      <c r="F999">
        <v>69.75</v>
      </c>
    </row>
    <row r="1000" spans="1:6" x14ac:dyDescent="0.3">
      <c r="A1000">
        <v>10625</v>
      </c>
      <c r="B1000">
        <v>42</v>
      </c>
      <c r="C1000">
        <v>14</v>
      </c>
      <c r="D1000">
        <v>5</v>
      </c>
      <c r="E1000">
        <v>0</v>
      </c>
      <c r="F1000">
        <v>70</v>
      </c>
    </row>
    <row r="1001" spans="1:6" x14ac:dyDescent="0.3">
      <c r="A1001">
        <v>10625</v>
      </c>
      <c r="B1001">
        <v>60</v>
      </c>
      <c r="C1001">
        <v>34</v>
      </c>
      <c r="D1001">
        <v>10</v>
      </c>
      <c r="E1001">
        <v>0</v>
      </c>
      <c r="F1001">
        <v>340</v>
      </c>
    </row>
    <row r="1002" spans="1:6" x14ac:dyDescent="0.3">
      <c r="A1002">
        <v>10626</v>
      </c>
      <c r="B1002">
        <v>53</v>
      </c>
      <c r="C1002">
        <v>32.799999999999997</v>
      </c>
      <c r="D1002">
        <v>12</v>
      </c>
      <c r="E1002">
        <v>0</v>
      </c>
      <c r="F1002">
        <v>393.6</v>
      </c>
    </row>
    <row r="1003" spans="1:6" x14ac:dyDescent="0.3">
      <c r="A1003">
        <v>10626</v>
      </c>
      <c r="B1003">
        <v>60</v>
      </c>
      <c r="C1003">
        <v>34</v>
      </c>
      <c r="D1003">
        <v>20</v>
      </c>
      <c r="E1003">
        <v>0</v>
      </c>
      <c r="F1003">
        <v>680</v>
      </c>
    </row>
    <row r="1004" spans="1:6" x14ac:dyDescent="0.3">
      <c r="A1004">
        <v>10626</v>
      </c>
      <c r="B1004">
        <v>71</v>
      </c>
      <c r="C1004">
        <v>21.5</v>
      </c>
      <c r="D1004">
        <v>20</v>
      </c>
      <c r="E1004">
        <v>0</v>
      </c>
      <c r="F1004">
        <v>430</v>
      </c>
    </row>
    <row r="1005" spans="1:6" x14ac:dyDescent="0.3">
      <c r="A1005">
        <v>10627</v>
      </c>
      <c r="B1005">
        <v>62</v>
      </c>
      <c r="C1005">
        <v>49.3</v>
      </c>
      <c r="D1005">
        <v>15</v>
      </c>
      <c r="E1005">
        <v>0</v>
      </c>
      <c r="F1005">
        <v>739.5</v>
      </c>
    </row>
    <row r="1006" spans="1:6" x14ac:dyDescent="0.3">
      <c r="A1006">
        <v>10627</v>
      </c>
      <c r="B1006">
        <v>73</v>
      </c>
      <c r="C1006">
        <v>15</v>
      </c>
      <c r="D1006">
        <v>35</v>
      </c>
      <c r="E1006">
        <v>0.15</v>
      </c>
      <c r="F1006">
        <v>525</v>
      </c>
    </row>
    <row r="1007" spans="1:6" x14ac:dyDescent="0.3">
      <c r="A1007">
        <v>10628</v>
      </c>
      <c r="B1007">
        <v>1</v>
      </c>
      <c r="C1007">
        <v>18</v>
      </c>
      <c r="D1007">
        <v>25</v>
      </c>
      <c r="E1007">
        <v>0</v>
      </c>
      <c r="F1007">
        <v>450</v>
      </c>
    </row>
    <row r="1008" spans="1:6" x14ac:dyDescent="0.3">
      <c r="A1008">
        <v>10629</v>
      </c>
      <c r="B1008">
        <v>29</v>
      </c>
      <c r="C1008">
        <v>123.79</v>
      </c>
      <c r="D1008">
        <v>20</v>
      </c>
      <c r="E1008">
        <v>0</v>
      </c>
      <c r="F1008">
        <v>2475.8000000000002</v>
      </c>
    </row>
    <row r="1009" spans="1:6" x14ac:dyDescent="0.3">
      <c r="A1009">
        <v>10629</v>
      </c>
      <c r="B1009">
        <v>64</v>
      </c>
      <c r="C1009">
        <v>33.25</v>
      </c>
      <c r="D1009">
        <v>9</v>
      </c>
      <c r="E1009">
        <v>0</v>
      </c>
      <c r="F1009">
        <v>299.25</v>
      </c>
    </row>
    <row r="1010" spans="1:6" x14ac:dyDescent="0.3">
      <c r="A1010">
        <v>10630</v>
      </c>
      <c r="B1010">
        <v>55</v>
      </c>
      <c r="C1010">
        <v>24</v>
      </c>
      <c r="D1010">
        <v>12</v>
      </c>
      <c r="E1010">
        <v>0.05</v>
      </c>
      <c r="F1010">
        <v>288</v>
      </c>
    </row>
    <row r="1011" spans="1:6" x14ac:dyDescent="0.3">
      <c r="A1011">
        <v>10630</v>
      </c>
      <c r="B1011">
        <v>76</v>
      </c>
      <c r="C1011">
        <v>18</v>
      </c>
      <c r="D1011">
        <v>35</v>
      </c>
      <c r="E1011">
        <v>0</v>
      </c>
      <c r="F1011">
        <v>630</v>
      </c>
    </row>
    <row r="1012" spans="1:6" x14ac:dyDescent="0.3">
      <c r="A1012">
        <v>10631</v>
      </c>
      <c r="B1012">
        <v>75</v>
      </c>
      <c r="C1012">
        <v>7.75</v>
      </c>
      <c r="D1012">
        <v>8</v>
      </c>
      <c r="E1012">
        <v>0.1</v>
      </c>
      <c r="F1012">
        <v>62</v>
      </c>
    </row>
    <row r="1013" spans="1:6" x14ac:dyDescent="0.3">
      <c r="A1013">
        <v>10632</v>
      </c>
      <c r="B1013">
        <v>2</v>
      </c>
      <c r="C1013">
        <v>19</v>
      </c>
      <c r="D1013">
        <v>30</v>
      </c>
      <c r="E1013">
        <v>0.05</v>
      </c>
      <c r="F1013">
        <v>570</v>
      </c>
    </row>
    <row r="1014" spans="1:6" x14ac:dyDescent="0.3">
      <c r="A1014">
        <v>10632</v>
      </c>
      <c r="B1014">
        <v>33</v>
      </c>
      <c r="C1014">
        <v>2.5</v>
      </c>
      <c r="D1014">
        <v>20</v>
      </c>
      <c r="E1014">
        <v>0.05</v>
      </c>
      <c r="F1014">
        <v>50</v>
      </c>
    </row>
    <row r="1015" spans="1:6" x14ac:dyDescent="0.3">
      <c r="A1015">
        <v>10633</v>
      </c>
      <c r="B1015">
        <v>12</v>
      </c>
      <c r="C1015">
        <v>38</v>
      </c>
      <c r="D1015">
        <v>36</v>
      </c>
      <c r="E1015">
        <v>0.15</v>
      </c>
      <c r="F1015">
        <v>1368</v>
      </c>
    </row>
    <row r="1016" spans="1:6" x14ac:dyDescent="0.3">
      <c r="A1016">
        <v>10633</v>
      </c>
      <c r="B1016">
        <v>13</v>
      </c>
      <c r="C1016">
        <v>6</v>
      </c>
      <c r="D1016">
        <v>13</v>
      </c>
      <c r="E1016">
        <v>0.15</v>
      </c>
      <c r="F1016">
        <v>78</v>
      </c>
    </row>
    <row r="1017" spans="1:6" x14ac:dyDescent="0.3">
      <c r="A1017">
        <v>10633</v>
      </c>
      <c r="B1017">
        <v>26</v>
      </c>
      <c r="C1017">
        <v>31.23</v>
      </c>
      <c r="D1017">
        <v>35</v>
      </c>
      <c r="E1017">
        <v>0.15</v>
      </c>
      <c r="F1017">
        <v>1093.05</v>
      </c>
    </row>
    <row r="1018" spans="1:6" x14ac:dyDescent="0.3">
      <c r="A1018">
        <v>10633</v>
      </c>
      <c r="B1018">
        <v>62</v>
      </c>
      <c r="C1018">
        <v>49.3</v>
      </c>
      <c r="D1018">
        <v>80</v>
      </c>
      <c r="E1018">
        <v>0.15</v>
      </c>
      <c r="F1018">
        <v>3944</v>
      </c>
    </row>
    <row r="1019" spans="1:6" x14ac:dyDescent="0.3">
      <c r="A1019">
        <v>10634</v>
      </c>
      <c r="B1019">
        <v>7</v>
      </c>
      <c r="C1019">
        <v>30</v>
      </c>
      <c r="D1019">
        <v>35</v>
      </c>
      <c r="E1019">
        <v>0</v>
      </c>
      <c r="F1019">
        <v>1050</v>
      </c>
    </row>
    <row r="1020" spans="1:6" x14ac:dyDescent="0.3">
      <c r="A1020">
        <v>10634</v>
      </c>
      <c r="B1020">
        <v>18</v>
      </c>
      <c r="C1020">
        <v>62.5</v>
      </c>
      <c r="D1020">
        <v>50</v>
      </c>
      <c r="E1020">
        <v>0</v>
      </c>
      <c r="F1020">
        <v>3125</v>
      </c>
    </row>
    <row r="1021" spans="1:6" x14ac:dyDescent="0.3">
      <c r="A1021">
        <v>10634</v>
      </c>
      <c r="B1021">
        <v>51</v>
      </c>
      <c r="C1021">
        <v>53</v>
      </c>
      <c r="D1021">
        <v>15</v>
      </c>
      <c r="E1021">
        <v>0</v>
      </c>
      <c r="F1021">
        <v>795</v>
      </c>
    </row>
    <row r="1022" spans="1:6" x14ac:dyDescent="0.3">
      <c r="A1022">
        <v>10634</v>
      </c>
      <c r="B1022">
        <v>75</v>
      </c>
      <c r="C1022">
        <v>7.75</v>
      </c>
      <c r="D1022">
        <v>2</v>
      </c>
      <c r="E1022">
        <v>0</v>
      </c>
      <c r="F1022">
        <v>15.5</v>
      </c>
    </row>
    <row r="1023" spans="1:6" x14ac:dyDescent="0.3">
      <c r="A1023">
        <v>10635</v>
      </c>
      <c r="B1023">
        <v>4</v>
      </c>
      <c r="C1023">
        <v>22</v>
      </c>
      <c r="D1023">
        <v>10</v>
      </c>
      <c r="E1023">
        <v>0.1</v>
      </c>
      <c r="F1023">
        <v>220</v>
      </c>
    </row>
    <row r="1024" spans="1:6" x14ac:dyDescent="0.3">
      <c r="A1024">
        <v>10635</v>
      </c>
      <c r="B1024">
        <v>5</v>
      </c>
      <c r="C1024">
        <v>21.35</v>
      </c>
      <c r="D1024">
        <v>15</v>
      </c>
      <c r="E1024">
        <v>0.1</v>
      </c>
      <c r="F1024">
        <v>320.25</v>
      </c>
    </row>
    <row r="1025" spans="1:6" x14ac:dyDescent="0.3">
      <c r="A1025">
        <v>10635</v>
      </c>
      <c r="B1025">
        <v>22</v>
      </c>
      <c r="C1025">
        <v>21</v>
      </c>
      <c r="D1025">
        <v>40</v>
      </c>
      <c r="E1025">
        <v>0</v>
      </c>
      <c r="F1025">
        <v>840</v>
      </c>
    </row>
    <row r="1026" spans="1:6" x14ac:dyDescent="0.3">
      <c r="A1026">
        <v>10636</v>
      </c>
      <c r="B1026">
        <v>4</v>
      </c>
      <c r="C1026">
        <v>22</v>
      </c>
      <c r="D1026">
        <v>25</v>
      </c>
      <c r="E1026">
        <v>0</v>
      </c>
      <c r="F1026">
        <v>550</v>
      </c>
    </row>
    <row r="1027" spans="1:6" x14ac:dyDescent="0.3">
      <c r="A1027">
        <v>10636</v>
      </c>
      <c r="B1027">
        <v>58</v>
      </c>
      <c r="C1027">
        <v>13.25</v>
      </c>
      <c r="D1027">
        <v>6</v>
      </c>
      <c r="E1027">
        <v>0</v>
      </c>
      <c r="F1027">
        <v>79.5</v>
      </c>
    </row>
    <row r="1028" spans="1:6" x14ac:dyDescent="0.3">
      <c r="A1028">
        <v>10637</v>
      </c>
      <c r="B1028">
        <v>11</v>
      </c>
      <c r="C1028">
        <v>21</v>
      </c>
      <c r="D1028">
        <v>10</v>
      </c>
      <c r="E1028">
        <v>0</v>
      </c>
      <c r="F1028">
        <v>210</v>
      </c>
    </row>
    <row r="1029" spans="1:6" x14ac:dyDescent="0.3">
      <c r="A1029">
        <v>10637</v>
      </c>
      <c r="B1029">
        <v>50</v>
      </c>
      <c r="C1029">
        <v>16.25</v>
      </c>
      <c r="D1029">
        <v>25</v>
      </c>
      <c r="E1029">
        <v>0.05</v>
      </c>
      <c r="F1029">
        <v>406.25</v>
      </c>
    </row>
    <row r="1030" spans="1:6" x14ac:dyDescent="0.3">
      <c r="A1030">
        <v>10637</v>
      </c>
      <c r="B1030">
        <v>56</v>
      </c>
      <c r="C1030">
        <v>38</v>
      </c>
      <c r="D1030">
        <v>60</v>
      </c>
      <c r="E1030">
        <v>0.05</v>
      </c>
      <c r="F1030">
        <v>2280</v>
      </c>
    </row>
    <row r="1031" spans="1:6" x14ac:dyDescent="0.3">
      <c r="A1031">
        <v>10638</v>
      </c>
      <c r="B1031">
        <v>45</v>
      </c>
      <c r="C1031">
        <v>9.5</v>
      </c>
      <c r="D1031">
        <v>20</v>
      </c>
      <c r="E1031">
        <v>0</v>
      </c>
      <c r="F1031">
        <v>190</v>
      </c>
    </row>
    <row r="1032" spans="1:6" x14ac:dyDescent="0.3">
      <c r="A1032">
        <v>10638</v>
      </c>
      <c r="B1032">
        <v>65</v>
      </c>
      <c r="C1032">
        <v>21.05</v>
      </c>
      <c r="D1032">
        <v>21</v>
      </c>
      <c r="E1032">
        <v>0</v>
      </c>
      <c r="F1032">
        <v>442.05</v>
      </c>
    </row>
    <row r="1033" spans="1:6" x14ac:dyDescent="0.3">
      <c r="A1033">
        <v>10638</v>
      </c>
      <c r="B1033">
        <v>72</v>
      </c>
      <c r="C1033">
        <v>34.799999999999997</v>
      </c>
      <c r="D1033">
        <v>60</v>
      </c>
      <c r="E1033">
        <v>0</v>
      </c>
      <c r="F1033">
        <v>2088</v>
      </c>
    </row>
    <row r="1034" spans="1:6" x14ac:dyDescent="0.3">
      <c r="A1034">
        <v>10639</v>
      </c>
      <c r="B1034">
        <v>18</v>
      </c>
      <c r="C1034">
        <v>62.5</v>
      </c>
      <c r="D1034">
        <v>8</v>
      </c>
      <c r="E1034">
        <v>0</v>
      </c>
      <c r="F1034">
        <v>500</v>
      </c>
    </row>
    <row r="1035" spans="1:6" x14ac:dyDescent="0.3">
      <c r="A1035">
        <v>10640</v>
      </c>
      <c r="B1035">
        <v>69</v>
      </c>
      <c r="C1035">
        <v>36</v>
      </c>
      <c r="D1035">
        <v>20</v>
      </c>
      <c r="E1035">
        <v>0.25</v>
      </c>
      <c r="F1035">
        <v>720</v>
      </c>
    </row>
    <row r="1036" spans="1:6" x14ac:dyDescent="0.3">
      <c r="A1036">
        <v>10640</v>
      </c>
      <c r="B1036">
        <v>70</v>
      </c>
      <c r="C1036">
        <v>15</v>
      </c>
      <c r="D1036">
        <v>15</v>
      </c>
      <c r="E1036">
        <v>0.25</v>
      </c>
      <c r="F1036">
        <v>225</v>
      </c>
    </row>
    <row r="1037" spans="1:6" x14ac:dyDescent="0.3">
      <c r="A1037">
        <v>10641</v>
      </c>
      <c r="B1037">
        <v>2</v>
      </c>
      <c r="C1037">
        <v>19</v>
      </c>
      <c r="D1037">
        <v>50</v>
      </c>
      <c r="E1037">
        <v>0</v>
      </c>
      <c r="F1037">
        <v>950</v>
      </c>
    </row>
    <row r="1038" spans="1:6" x14ac:dyDescent="0.3">
      <c r="A1038">
        <v>10641</v>
      </c>
      <c r="B1038">
        <v>40</v>
      </c>
      <c r="C1038">
        <v>18.399999999999999</v>
      </c>
      <c r="D1038">
        <v>60</v>
      </c>
      <c r="E1038">
        <v>0</v>
      </c>
      <c r="F1038">
        <v>1104</v>
      </c>
    </row>
    <row r="1039" spans="1:6" x14ac:dyDescent="0.3">
      <c r="A1039">
        <v>10642</v>
      </c>
      <c r="B1039">
        <v>21</v>
      </c>
      <c r="C1039">
        <v>10</v>
      </c>
      <c r="D1039">
        <v>30</v>
      </c>
      <c r="E1039">
        <v>0.2</v>
      </c>
      <c r="F1039">
        <v>300</v>
      </c>
    </row>
    <row r="1040" spans="1:6" x14ac:dyDescent="0.3">
      <c r="A1040">
        <v>10642</v>
      </c>
      <c r="B1040">
        <v>61</v>
      </c>
      <c r="C1040">
        <v>28.5</v>
      </c>
      <c r="D1040">
        <v>20</v>
      </c>
      <c r="E1040">
        <v>0.2</v>
      </c>
      <c r="F1040">
        <v>570</v>
      </c>
    </row>
    <row r="1041" spans="1:6" x14ac:dyDescent="0.3">
      <c r="A1041">
        <v>10643</v>
      </c>
      <c r="B1041">
        <v>28</v>
      </c>
      <c r="C1041">
        <v>45.6</v>
      </c>
      <c r="D1041">
        <v>15</v>
      </c>
      <c r="E1041">
        <v>0.25</v>
      </c>
      <c r="F1041">
        <v>684</v>
      </c>
    </row>
    <row r="1042" spans="1:6" x14ac:dyDescent="0.3">
      <c r="A1042">
        <v>10643</v>
      </c>
      <c r="B1042">
        <v>39</v>
      </c>
      <c r="C1042">
        <v>18</v>
      </c>
      <c r="D1042">
        <v>21</v>
      </c>
      <c r="E1042">
        <v>0.25</v>
      </c>
      <c r="F1042">
        <v>378</v>
      </c>
    </row>
    <row r="1043" spans="1:6" x14ac:dyDescent="0.3">
      <c r="A1043">
        <v>10643</v>
      </c>
      <c r="B1043">
        <v>46</v>
      </c>
      <c r="C1043">
        <v>12</v>
      </c>
      <c r="D1043">
        <v>2</v>
      </c>
      <c r="E1043">
        <v>0.25</v>
      </c>
      <c r="F1043">
        <v>24</v>
      </c>
    </row>
    <row r="1044" spans="1:6" x14ac:dyDescent="0.3">
      <c r="A1044">
        <v>10644</v>
      </c>
      <c r="B1044">
        <v>18</v>
      </c>
      <c r="C1044">
        <v>62.5</v>
      </c>
      <c r="D1044">
        <v>4</v>
      </c>
      <c r="E1044">
        <v>0.1</v>
      </c>
      <c r="F1044">
        <v>250</v>
      </c>
    </row>
    <row r="1045" spans="1:6" x14ac:dyDescent="0.3">
      <c r="A1045">
        <v>10644</v>
      </c>
      <c r="B1045">
        <v>43</v>
      </c>
      <c r="C1045">
        <v>46</v>
      </c>
      <c r="D1045">
        <v>20</v>
      </c>
      <c r="E1045">
        <v>0</v>
      </c>
      <c r="F1045">
        <v>920</v>
      </c>
    </row>
    <row r="1046" spans="1:6" x14ac:dyDescent="0.3">
      <c r="A1046">
        <v>10644</v>
      </c>
      <c r="B1046">
        <v>46</v>
      </c>
      <c r="C1046">
        <v>12</v>
      </c>
      <c r="D1046">
        <v>21</v>
      </c>
      <c r="E1046">
        <v>0.1</v>
      </c>
      <c r="F1046">
        <v>252</v>
      </c>
    </row>
    <row r="1047" spans="1:6" x14ac:dyDescent="0.3">
      <c r="A1047">
        <v>10645</v>
      </c>
      <c r="B1047">
        <v>18</v>
      </c>
      <c r="C1047">
        <v>62.5</v>
      </c>
      <c r="D1047">
        <v>20</v>
      </c>
      <c r="E1047">
        <v>0</v>
      </c>
      <c r="F1047">
        <v>1250</v>
      </c>
    </row>
    <row r="1048" spans="1:6" x14ac:dyDescent="0.3">
      <c r="A1048">
        <v>10645</v>
      </c>
      <c r="B1048">
        <v>36</v>
      </c>
      <c r="C1048">
        <v>19</v>
      </c>
      <c r="D1048">
        <v>15</v>
      </c>
      <c r="E1048">
        <v>0</v>
      </c>
      <c r="F1048">
        <v>285</v>
      </c>
    </row>
    <row r="1049" spans="1:6" x14ac:dyDescent="0.3">
      <c r="A1049">
        <v>10646</v>
      </c>
      <c r="B1049">
        <v>1</v>
      </c>
      <c r="C1049">
        <v>18</v>
      </c>
      <c r="D1049">
        <v>15</v>
      </c>
      <c r="E1049">
        <v>0.25</v>
      </c>
      <c r="F1049">
        <v>270</v>
      </c>
    </row>
    <row r="1050" spans="1:6" x14ac:dyDescent="0.3">
      <c r="A1050">
        <v>10646</v>
      </c>
      <c r="B1050">
        <v>10</v>
      </c>
      <c r="C1050">
        <v>31</v>
      </c>
      <c r="D1050">
        <v>18</v>
      </c>
      <c r="E1050">
        <v>0.25</v>
      </c>
      <c r="F1050">
        <v>558</v>
      </c>
    </row>
    <row r="1051" spans="1:6" x14ac:dyDescent="0.3">
      <c r="A1051">
        <v>10646</v>
      </c>
      <c r="B1051">
        <v>71</v>
      </c>
      <c r="C1051">
        <v>21.5</v>
      </c>
      <c r="D1051">
        <v>30</v>
      </c>
      <c r="E1051">
        <v>0.25</v>
      </c>
      <c r="F1051">
        <v>645</v>
      </c>
    </row>
    <row r="1052" spans="1:6" x14ac:dyDescent="0.3">
      <c r="A1052">
        <v>10646</v>
      </c>
      <c r="B1052">
        <v>77</v>
      </c>
      <c r="C1052">
        <v>13</v>
      </c>
      <c r="D1052">
        <v>35</v>
      </c>
      <c r="E1052">
        <v>0.25</v>
      </c>
      <c r="F1052">
        <v>455</v>
      </c>
    </row>
    <row r="1053" spans="1:6" x14ac:dyDescent="0.3">
      <c r="A1053">
        <v>10647</v>
      </c>
      <c r="B1053">
        <v>19</v>
      </c>
      <c r="C1053">
        <v>9.1999999999999993</v>
      </c>
      <c r="D1053">
        <v>30</v>
      </c>
      <c r="E1053">
        <v>0</v>
      </c>
      <c r="F1053">
        <v>276</v>
      </c>
    </row>
    <row r="1054" spans="1:6" x14ac:dyDescent="0.3">
      <c r="A1054">
        <v>10647</v>
      </c>
      <c r="B1054">
        <v>39</v>
      </c>
      <c r="C1054">
        <v>18</v>
      </c>
      <c r="D1054">
        <v>20</v>
      </c>
      <c r="E1054">
        <v>0</v>
      </c>
      <c r="F1054">
        <v>360</v>
      </c>
    </row>
    <row r="1055" spans="1:6" x14ac:dyDescent="0.3">
      <c r="A1055">
        <v>10648</v>
      </c>
      <c r="B1055">
        <v>22</v>
      </c>
      <c r="C1055">
        <v>21</v>
      </c>
      <c r="D1055">
        <v>15</v>
      </c>
      <c r="E1055">
        <v>0</v>
      </c>
      <c r="F1055">
        <v>315</v>
      </c>
    </row>
    <row r="1056" spans="1:6" x14ac:dyDescent="0.3">
      <c r="A1056">
        <v>10648</v>
      </c>
      <c r="B1056">
        <v>24</v>
      </c>
      <c r="C1056">
        <v>4.5</v>
      </c>
      <c r="D1056">
        <v>15</v>
      </c>
      <c r="E1056">
        <v>0.15</v>
      </c>
      <c r="F1056">
        <v>67.5</v>
      </c>
    </row>
    <row r="1057" spans="1:6" x14ac:dyDescent="0.3">
      <c r="A1057">
        <v>10649</v>
      </c>
      <c r="B1057">
        <v>28</v>
      </c>
      <c r="C1057">
        <v>45.6</v>
      </c>
      <c r="D1057">
        <v>20</v>
      </c>
      <c r="E1057">
        <v>0</v>
      </c>
      <c r="F1057">
        <v>912</v>
      </c>
    </row>
    <row r="1058" spans="1:6" x14ac:dyDescent="0.3">
      <c r="A1058">
        <v>10649</v>
      </c>
      <c r="B1058">
        <v>72</v>
      </c>
      <c r="C1058">
        <v>34.799999999999997</v>
      </c>
      <c r="D1058">
        <v>15</v>
      </c>
      <c r="E1058">
        <v>0</v>
      </c>
      <c r="F1058">
        <v>522</v>
      </c>
    </row>
    <row r="1059" spans="1:6" x14ac:dyDescent="0.3">
      <c r="A1059">
        <v>10650</v>
      </c>
      <c r="B1059">
        <v>30</v>
      </c>
      <c r="C1059">
        <v>25.89</v>
      </c>
      <c r="D1059">
        <v>30</v>
      </c>
      <c r="E1059">
        <v>0</v>
      </c>
      <c r="F1059">
        <v>776.7</v>
      </c>
    </row>
    <row r="1060" spans="1:6" x14ac:dyDescent="0.3">
      <c r="A1060">
        <v>10650</v>
      </c>
      <c r="B1060">
        <v>53</v>
      </c>
      <c r="C1060">
        <v>32.799999999999997</v>
      </c>
      <c r="D1060">
        <v>25</v>
      </c>
      <c r="E1060">
        <v>0.05</v>
      </c>
      <c r="F1060">
        <v>820</v>
      </c>
    </row>
    <row r="1061" spans="1:6" x14ac:dyDescent="0.3">
      <c r="A1061">
        <v>10650</v>
      </c>
      <c r="B1061">
        <v>54</v>
      </c>
      <c r="C1061">
        <v>7.45</v>
      </c>
      <c r="D1061">
        <v>30</v>
      </c>
      <c r="E1061">
        <v>0</v>
      </c>
      <c r="F1061">
        <v>223.5</v>
      </c>
    </row>
    <row r="1062" spans="1:6" x14ac:dyDescent="0.3">
      <c r="A1062">
        <v>10651</v>
      </c>
      <c r="B1062">
        <v>19</v>
      </c>
      <c r="C1062">
        <v>9.1999999999999993</v>
      </c>
      <c r="D1062">
        <v>12</v>
      </c>
      <c r="E1062">
        <v>0.25</v>
      </c>
      <c r="F1062">
        <v>110.4</v>
      </c>
    </row>
    <row r="1063" spans="1:6" x14ac:dyDescent="0.3">
      <c r="A1063">
        <v>10651</v>
      </c>
      <c r="B1063">
        <v>22</v>
      </c>
      <c r="C1063">
        <v>21</v>
      </c>
      <c r="D1063">
        <v>20</v>
      </c>
      <c r="E1063">
        <v>0.25</v>
      </c>
      <c r="F1063">
        <v>420</v>
      </c>
    </row>
    <row r="1064" spans="1:6" x14ac:dyDescent="0.3">
      <c r="A1064">
        <v>10652</v>
      </c>
      <c r="B1064">
        <v>30</v>
      </c>
      <c r="C1064">
        <v>25.89</v>
      </c>
      <c r="D1064">
        <v>2</v>
      </c>
      <c r="E1064">
        <v>0.25</v>
      </c>
      <c r="F1064">
        <v>51.78</v>
      </c>
    </row>
    <row r="1065" spans="1:6" x14ac:dyDescent="0.3">
      <c r="A1065">
        <v>10652</v>
      </c>
      <c r="B1065">
        <v>42</v>
      </c>
      <c r="C1065">
        <v>14</v>
      </c>
      <c r="D1065">
        <v>20</v>
      </c>
      <c r="E1065">
        <v>0</v>
      </c>
      <c r="F1065">
        <v>280</v>
      </c>
    </row>
    <row r="1066" spans="1:6" x14ac:dyDescent="0.3">
      <c r="A1066">
        <v>10653</v>
      </c>
      <c r="B1066">
        <v>16</v>
      </c>
      <c r="C1066">
        <v>17.45</v>
      </c>
      <c r="D1066">
        <v>30</v>
      </c>
      <c r="E1066">
        <v>0.1</v>
      </c>
      <c r="F1066">
        <v>523.5</v>
      </c>
    </row>
    <row r="1067" spans="1:6" x14ac:dyDescent="0.3">
      <c r="A1067">
        <v>10653</v>
      </c>
      <c r="B1067">
        <v>60</v>
      </c>
      <c r="C1067">
        <v>34</v>
      </c>
      <c r="D1067">
        <v>20</v>
      </c>
      <c r="E1067">
        <v>0.1</v>
      </c>
      <c r="F1067">
        <v>680</v>
      </c>
    </row>
    <row r="1068" spans="1:6" x14ac:dyDescent="0.3">
      <c r="A1068">
        <v>10654</v>
      </c>
      <c r="B1068">
        <v>4</v>
      </c>
      <c r="C1068">
        <v>22</v>
      </c>
      <c r="D1068">
        <v>12</v>
      </c>
      <c r="E1068">
        <v>0.1</v>
      </c>
      <c r="F1068">
        <v>264</v>
      </c>
    </row>
    <row r="1069" spans="1:6" x14ac:dyDescent="0.3">
      <c r="A1069">
        <v>10654</v>
      </c>
      <c r="B1069">
        <v>39</v>
      </c>
      <c r="C1069">
        <v>18</v>
      </c>
      <c r="D1069">
        <v>20</v>
      </c>
      <c r="E1069">
        <v>0.1</v>
      </c>
      <c r="F1069">
        <v>360</v>
      </c>
    </row>
    <row r="1070" spans="1:6" x14ac:dyDescent="0.3">
      <c r="A1070">
        <v>10654</v>
      </c>
      <c r="B1070">
        <v>54</v>
      </c>
      <c r="C1070">
        <v>7.45</v>
      </c>
      <c r="D1070">
        <v>6</v>
      </c>
      <c r="E1070">
        <v>0.1</v>
      </c>
      <c r="F1070">
        <v>44.7</v>
      </c>
    </row>
    <row r="1071" spans="1:6" x14ac:dyDescent="0.3">
      <c r="A1071">
        <v>10655</v>
      </c>
      <c r="B1071">
        <v>41</v>
      </c>
      <c r="C1071">
        <v>9.65</v>
      </c>
      <c r="D1071">
        <v>20</v>
      </c>
      <c r="E1071">
        <v>0.2</v>
      </c>
      <c r="F1071">
        <v>193</v>
      </c>
    </row>
    <row r="1072" spans="1:6" x14ac:dyDescent="0.3">
      <c r="A1072">
        <v>10656</v>
      </c>
      <c r="B1072">
        <v>14</v>
      </c>
      <c r="C1072">
        <v>23.25</v>
      </c>
      <c r="D1072">
        <v>3</v>
      </c>
      <c r="E1072">
        <v>0.1</v>
      </c>
      <c r="F1072">
        <v>69.75</v>
      </c>
    </row>
    <row r="1073" spans="1:6" x14ac:dyDescent="0.3">
      <c r="A1073">
        <v>10656</v>
      </c>
      <c r="B1073">
        <v>44</v>
      </c>
      <c r="C1073">
        <v>19.45</v>
      </c>
      <c r="D1073">
        <v>28</v>
      </c>
      <c r="E1073">
        <v>0.1</v>
      </c>
      <c r="F1073">
        <v>544.6</v>
      </c>
    </row>
    <row r="1074" spans="1:6" x14ac:dyDescent="0.3">
      <c r="A1074">
        <v>10656</v>
      </c>
      <c r="B1074">
        <v>47</v>
      </c>
      <c r="C1074">
        <v>9.5</v>
      </c>
      <c r="D1074">
        <v>6</v>
      </c>
      <c r="E1074">
        <v>0.1</v>
      </c>
      <c r="F1074">
        <v>57</v>
      </c>
    </row>
    <row r="1075" spans="1:6" x14ac:dyDescent="0.3">
      <c r="A1075">
        <v>10657</v>
      </c>
      <c r="B1075">
        <v>15</v>
      </c>
      <c r="C1075">
        <v>15.5</v>
      </c>
      <c r="D1075">
        <v>50</v>
      </c>
      <c r="E1075">
        <v>0</v>
      </c>
      <c r="F1075">
        <v>775</v>
      </c>
    </row>
    <row r="1076" spans="1:6" x14ac:dyDescent="0.3">
      <c r="A1076">
        <v>10657</v>
      </c>
      <c r="B1076">
        <v>41</v>
      </c>
      <c r="C1076">
        <v>9.65</v>
      </c>
      <c r="D1076">
        <v>24</v>
      </c>
      <c r="E1076">
        <v>0</v>
      </c>
      <c r="F1076">
        <v>231.6</v>
      </c>
    </row>
    <row r="1077" spans="1:6" x14ac:dyDescent="0.3">
      <c r="A1077">
        <v>10657</v>
      </c>
      <c r="B1077">
        <v>46</v>
      </c>
      <c r="C1077">
        <v>12</v>
      </c>
      <c r="D1077">
        <v>45</v>
      </c>
      <c r="E1077">
        <v>0</v>
      </c>
      <c r="F1077">
        <v>540</v>
      </c>
    </row>
    <row r="1078" spans="1:6" x14ac:dyDescent="0.3">
      <c r="A1078">
        <v>10657</v>
      </c>
      <c r="B1078">
        <v>47</v>
      </c>
      <c r="C1078">
        <v>9.5</v>
      </c>
      <c r="D1078">
        <v>10</v>
      </c>
      <c r="E1078">
        <v>0</v>
      </c>
      <c r="F1078">
        <v>95</v>
      </c>
    </row>
    <row r="1079" spans="1:6" x14ac:dyDescent="0.3">
      <c r="A1079">
        <v>10657</v>
      </c>
      <c r="B1079">
        <v>56</v>
      </c>
      <c r="C1079">
        <v>38</v>
      </c>
      <c r="D1079">
        <v>45</v>
      </c>
      <c r="E1079">
        <v>0</v>
      </c>
      <c r="F1079">
        <v>1710</v>
      </c>
    </row>
    <row r="1080" spans="1:6" x14ac:dyDescent="0.3">
      <c r="A1080">
        <v>10657</v>
      </c>
      <c r="B1080">
        <v>60</v>
      </c>
      <c r="C1080">
        <v>34</v>
      </c>
      <c r="D1080">
        <v>30</v>
      </c>
      <c r="E1080">
        <v>0</v>
      </c>
      <c r="F1080">
        <v>1020</v>
      </c>
    </row>
    <row r="1081" spans="1:6" x14ac:dyDescent="0.3">
      <c r="A1081">
        <v>10658</v>
      </c>
      <c r="B1081">
        <v>21</v>
      </c>
      <c r="C1081">
        <v>10</v>
      </c>
      <c r="D1081">
        <v>60</v>
      </c>
      <c r="E1081">
        <v>0</v>
      </c>
      <c r="F1081">
        <v>600</v>
      </c>
    </row>
    <row r="1082" spans="1:6" x14ac:dyDescent="0.3">
      <c r="A1082">
        <v>10658</v>
      </c>
      <c r="B1082">
        <v>40</v>
      </c>
      <c r="C1082">
        <v>18.399999999999999</v>
      </c>
      <c r="D1082">
        <v>70</v>
      </c>
      <c r="E1082">
        <v>0.05</v>
      </c>
      <c r="F1082">
        <v>1288</v>
      </c>
    </row>
    <row r="1083" spans="1:6" x14ac:dyDescent="0.3">
      <c r="A1083">
        <v>10658</v>
      </c>
      <c r="B1083">
        <v>60</v>
      </c>
      <c r="C1083">
        <v>34</v>
      </c>
      <c r="D1083">
        <v>55</v>
      </c>
      <c r="E1083">
        <v>0.05</v>
      </c>
      <c r="F1083">
        <v>1870</v>
      </c>
    </row>
    <row r="1084" spans="1:6" x14ac:dyDescent="0.3">
      <c r="A1084">
        <v>10658</v>
      </c>
      <c r="B1084">
        <v>77</v>
      </c>
      <c r="C1084">
        <v>13</v>
      </c>
      <c r="D1084">
        <v>70</v>
      </c>
      <c r="E1084">
        <v>0.05</v>
      </c>
      <c r="F1084">
        <v>910</v>
      </c>
    </row>
    <row r="1085" spans="1:6" x14ac:dyDescent="0.3">
      <c r="A1085">
        <v>10659</v>
      </c>
      <c r="B1085">
        <v>31</v>
      </c>
      <c r="C1085">
        <v>12.5</v>
      </c>
      <c r="D1085">
        <v>20</v>
      </c>
      <c r="E1085">
        <v>0.05</v>
      </c>
      <c r="F1085">
        <v>250</v>
      </c>
    </row>
    <row r="1086" spans="1:6" x14ac:dyDescent="0.3">
      <c r="A1086">
        <v>10659</v>
      </c>
      <c r="B1086">
        <v>40</v>
      </c>
      <c r="C1086">
        <v>18.399999999999999</v>
      </c>
      <c r="D1086">
        <v>24</v>
      </c>
      <c r="E1086">
        <v>0.05</v>
      </c>
      <c r="F1086">
        <v>441.6</v>
      </c>
    </row>
    <row r="1087" spans="1:6" x14ac:dyDescent="0.3">
      <c r="A1087">
        <v>10659</v>
      </c>
      <c r="B1087">
        <v>70</v>
      </c>
      <c r="C1087">
        <v>15</v>
      </c>
      <c r="D1087">
        <v>40</v>
      </c>
      <c r="E1087">
        <v>0.05</v>
      </c>
      <c r="F1087">
        <v>600</v>
      </c>
    </row>
    <row r="1088" spans="1:6" x14ac:dyDescent="0.3">
      <c r="A1088">
        <v>10660</v>
      </c>
      <c r="B1088">
        <v>20</v>
      </c>
      <c r="C1088">
        <v>81</v>
      </c>
      <c r="D1088">
        <v>21</v>
      </c>
      <c r="E1088">
        <v>0</v>
      </c>
      <c r="F1088">
        <v>1701</v>
      </c>
    </row>
    <row r="1089" spans="1:6" x14ac:dyDescent="0.3">
      <c r="A1089">
        <v>10661</v>
      </c>
      <c r="B1089">
        <v>39</v>
      </c>
      <c r="C1089">
        <v>18</v>
      </c>
      <c r="D1089">
        <v>3</v>
      </c>
      <c r="E1089">
        <v>0.2</v>
      </c>
      <c r="F1089">
        <v>54</v>
      </c>
    </row>
    <row r="1090" spans="1:6" x14ac:dyDescent="0.3">
      <c r="A1090">
        <v>10661</v>
      </c>
      <c r="B1090">
        <v>58</v>
      </c>
      <c r="C1090">
        <v>13.25</v>
      </c>
      <c r="D1090">
        <v>49</v>
      </c>
      <c r="E1090">
        <v>0.2</v>
      </c>
      <c r="F1090">
        <v>649.25</v>
      </c>
    </row>
    <row r="1091" spans="1:6" x14ac:dyDescent="0.3">
      <c r="A1091">
        <v>10662</v>
      </c>
      <c r="B1091">
        <v>68</v>
      </c>
      <c r="C1091">
        <v>12.5</v>
      </c>
      <c r="D1091">
        <v>10</v>
      </c>
      <c r="E1091">
        <v>0</v>
      </c>
      <c r="F1091">
        <v>125</v>
      </c>
    </row>
    <row r="1092" spans="1:6" x14ac:dyDescent="0.3">
      <c r="A1092">
        <v>10663</v>
      </c>
      <c r="B1092">
        <v>40</v>
      </c>
      <c r="C1092">
        <v>18.399999999999999</v>
      </c>
      <c r="D1092">
        <v>30</v>
      </c>
      <c r="E1092">
        <v>0.05</v>
      </c>
      <c r="F1092">
        <v>552</v>
      </c>
    </row>
    <row r="1093" spans="1:6" x14ac:dyDescent="0.3">
      <c r="A1093">
        <v>10663</v>
      </c>
      <c r="B1093">
        <v>42</v>
      </c>
      <c r="C1093">
        <v>14</v>
      </c>
      <c r="D1093">
        <v>30</v>
      </c>
      <c r="E1093">
        <v>0.05</v>
      </c>
      <c r="F1093">
        <v>420</v>
      </c>
    </row>
    <row r="1094" spans="1:6" x14ac:dyDescent="0.3">
      <c r="A1094">
        <v>10663</v>
      </c>
      <c r="B1094">
        <v>51</v>
      </c>
      <c r="C1094">
        <v>53</v>
      </c>
      <c r="D1094">
        <v>20</v>
      </c>
      <c r="E1094">
        <v>0.05</v>
      </c>
      <c r="F1094">
        <v>1060</v>
      </c>
    </row>
    <row r="1095" spans="1:6" x14ac:dyDescent="0.3">
      <c r="A1095">
        <v>10664</v>
      </c>
      <c r="B1095">
        <v>10</v>
      </c>
      <c r="C1095">
        <v>31</v>
      </c>
      <c r="D1095">
        <v>24</v>
      </c>
      <c r="E1095">
        <v>0.15</v>
      </c>
      <c r="F1095">
        <v>744</v>
      </c>
    </row>
    <row r="1096" spans="1:6" x14ac:dyDescent="0.3">
      <c r="A1096">
        <v>10664</v>
      </c>
      <c r="B1096">
        <v>56</v>
      </c>
      <c r="C1096">
        <v>38</v>
      </c>
      <c r="D1096">
        <v>12</v>
      </c>
      <c r="E1096">
        <v>0.15</v>
      </c>
      <c r="F1096">
        <v>456</v>
      </c>
    </row>
    <row r="1097" spans="1:6" x14ac:dyDescent="0.3">
      <c r="A1097">
        <v>10664</v>
      </c>
      <c r="B1097">
        <v>65</v>
      </c>
      <c r="C1097">
        <v>21.05</v>
      </c>
      <c r="D1097">
        <v>15</v>
      </c>
      <c r="E1097">
        <v>0.15</v>
      </c>
      <c r="F1097">
        <v>315.75</v>
      </c>
    </row>
    <row r="1098" spans="1:6" x14ac:dyDescent="0.3">
      <c r="A1098">
        <v>10665</v>
      </c>
      <c r="B1098">
        <v>51</v>
      </c>
      <c r="C1098">
        <v>53</v>
      </c>
      <c r="D1098">
        <v>20</v>
      </c>
      <c r="E1098">
        <v>0</v>
      </c>
      <c r="F1098">
        <v>1060</v>
      </c>
    </row>
    <row r="1099" spans="1:6" x14ac:dyDescent="0.3">
      <c r="A1099">
        <v>10665</v>
      </c>
      <c r="B1099">
        <v>59</v>
      </c>
      <c r="C1099">
        <v>55</v>
      </c>
      <c r="D1099">
        <v>1</v>
      </c>
      <c r="E1099">
        <v>0</v>
      </c>
      <c r="F1099">
        <v>55</v>
      </c>
    </row>
    <row r="1100" spans="1:6" x14ac:dyDescent="0.3">
      <c r="A1100">
        <v>10665</v>
      </c>
      <c r="B1100">
        <v>76</v>
      </c>
      <c r="C1100">
        <v>18</v>
      </c>
      <c r="D1100">
        <v>10</v>
      </c>
      <c r="E1100">
        <v>0</v>
      </c>
      <c r="F1100">
        <v>180</v>
      </c>
    </row>
    <row r="1101" spans="1:6" x14ac:dyDescent="0.3">
      <c r="A1101">
        <v>10666</v>
      </c>
      <c r="B1101">
        <v>29</v>
      </c>
      <c r="C1101">
        <v>123.79</v>
      </c>
      <c r="D1101">
        <v>36</v>
      </c>
      <c r="E1101">
        <v>0</v>
      </c>
      <c r="F1101">
        <v>4456.4399999999996</v>
      </c>
    </row>
    <row r="1102" spans="1:6" x14ac:dyDescent="0.3">
      <c r="A1102">
        <v>10666</v>
      </c>
      <c r="B1102">
        <v>65</v>
      </c>
      <c r="C1102">
        <v>21.05</v>
      </c>
      <c r="D1102">
        <v>10</v>
      </c>
      <c r="E1102">
        <v>0</v>
      </c>
      <c r="F1102">
        <v>210.5</v>
      </c>
    </row>
    <row r="1103" spans="1:6" x14ac:dyDescent="0.3">
      <c r="A1103">
        <v>10667</v>
      </c>
      <c r="B1103">
        <v>69</v>
      </c>
      <c r="C1103">
        <v>36</v>
      </c>
      <c r="D1103">
        <v>45</v>
      </c>
      <c r="E1103">
        <v>0.2</v>
      </c>
      <c r="F1103">
        <v>1620</v>
      </c>
    </row>
    <row r="1104" spans="1:6" x14ac:dyDescent="0.3">
      <c r="A1104">
        <v>10667</v>
      </c>
      <c r="B1104">
        <v>71</v>
      </c>
      <c r="C1104">
        <v>21.5</v>
      </c>
      <c r="D1104">
        <v>14</v>
      </c>
      <c r="E1104">
        <v>0.2</v>
      </c>
      <c r="F1104">
        <v>301</v>
      </c>
    </row>
    <row r="1105" spans="1:6" x14ac:dyDescent="0.3">
      <c r="A1105">
        <v>10668</v>
      </c>
      <c r="B1105">
        <v>31</v>
      </c>
      <c r="C1105">
        <v>12.5</v>
      </c>
      <c r="D1105">
        <v>8</v>
      </c>
      <c r="E1105">
        <v>0.1</v>
      </c>
      <c r="F1105">
        <v>100</v>
      </c>
    </row>
    <row r="1106" spans="1:6" x14ac:dyDescent="0.3">
      <c r="A1106">
        <v>10668</v>
      </c>
      <c r="B1106">
        <v>55</v>
      </c>
      <c r="C1106">
        <v>24</v>
      </c>
      <c r="D1106">
        <v>4</v>
      </c>
      <c r="E1106">
        <v>0.1</v>
      </c>
      <c r="F1106">
        <v>96</v>
      </c>
    </row>
    <row r="1107" spans="1:6" x14ac:dyDescent="0.3">
      <c r="A1107">
        <v>10668</v>
      </c>
      <c r="B1107">
        <v>64</v>
      </c>
      <c r="C1107">
        <v>33.25</v>
      </c>
      <c r="D1107">
        <v>15</v>
      </c>
      <c r="E1107">
        <v>0.1</v>
      </c>
      <c r="F1107">
        <v>498.75</v>
      </c>
    </row>
    <row r="1108" spans="1:6" x14ac:dyDescent="0.3">
      <c r="A1108">
        <v>10669</v>
      </c>
      <c r="B1108">
        <v>36</v>
      </c>
      <c r="C1108">
        <v>19</v>
      </c>
      <c r="D1108">
        <v>30</v>
      </c>
      <c r="E1108">
        <v>0</v>
      </c>
      <c r="F1108">
        <v>570</v>
      </c>
    </row>
    <row r="1109" spans="1:6" x14ac:dyDescent="0.3">
      <c r="A1109">
        <v>10670</v>
      </c>
      <c r="B1109">
        <v>23</v>
      </c>
      <c r="C1109">
        <v>9</v>
      </c>
      <c r="D1109">
        <v>32</v>
      </c>
      <c r="E1109">
        <v>0</v>
      </c>
      <c r="F1109">
        <v>288</v>
      </c>
    </row>
    <row r="1110" spans="1:6" x14ac:dyDescent="0.3">
      <c r="A1110">
        <v>10670</v>
      </c>
      <c r="B1110">
        <v>46</v>
      </c>
      <c r="C1110">
        <v>12</v>
      </c>
      <c r="D1110">
        <v>60</v>
      </c>
      <c r="E1110">
        <v>0</v>
      </c>
      <c r="F1110">
        <v>720</v>
      </c>
    </row>
    <row r="1111" spans="1:6" x14ac:dyDescent="0.3">
      <c r="A1111">
        <v>10670</v>
      </c>
      <c r="B1111">
        <v>67</v>
      </c>
      <c r="C1111">
        <v>14</v>
      </c>
      <c r="D1111">
        <v>25</v>
      </c>
      <c r="E1111">
        <v>0</v>
      </c>
      <c r="F1111">
        <v>350</v>
      </c>
    </row>
    <row r="1112" spans="1:6" x14ac:dyDescent="0.3">
      <c r="A1112">
        <v>10670</v>
      </c>
      <c r="B1112">
        <v>73</v>
      </c>
      <c r="C1112">
        <v>15</v>
      </c>
      <c r="D1112">
        <v>50</v>
      </c>
      <c r="E1112">
        <v>0</v>
      </c>
      <c r="F1112">
        <v>750</v>
      </c>
    </row>
    <row r="1113" spans="1:6" x14ac:dyDescent="0.3">
      <c r="A1113">
        <v>10670</v>
      </c>
      <c r="B1113">
        <v>75</v>
      </c>
      <c r="C1113">
        <v>7.75</v>
      </c>
      <c r="D1113">
        <v>25</v>
      </c>
      <c r="E1113">
        <v>0</v>
      </c>
      <c r="F1113">
        <v>193.75</v>
      </c>
    </row>
    <row r="1114" spans="1:6" x14ac:dyDescent="0.3">
      <c r="A1114">
        <v>10671</v>
      </c>
      <c r="B1114">
        <v>16</v>
      </c>
      <c r="C1114">
        <v>17.45</v>
      </c>
      <c r="D1114">
        <v>10</v>
      </c>
      <c r="E1114">
        <v>0</v>
      </c>
      <c r="F1114">
        <v>174.5</v>
      </c>
    </row>
    <row r="1115" spans="1:6" x14ac:dyDescent="0.3">
      <c r="A1115">
        <v>10671</v>
      </c>
      <c r="B1115">
        <v>62</v>
      </c>
      <c r="C1115">
        <v>49.3</v>
      </c>
      <c r="D1115">
        <v>10</v>
      </c>
      <c r="E1115">
        <v>0</v>
      </c>
      <c r="F1115">
        <v>493</v>
      </c>
    </row>
    <row r="1116" spans="1:6" x14ac:dyDescent="0.3">
      <c r="A1116">
        <v>10671</v>
      </c>
      <c r="B1116">
        <v>65</v>
      </c>
      <c r="C1116">
        <v>21.05</v>
      </c>
      <c r="D1116">
        <v>12</v>
      </c>
      <c r="E1116">
        <v>0</v>
      </c>
      <c r="F1116">
        <v>252.6</v>
      </c>
    </row>
    <row r="1117" spans="1:6" x14ac:dyDescent="0.3">
      <c r="A1117">
        <v>10672</v>
      </c>
      <c r="B1117">
        <v>38</v>
      </c>
      <c r="C1117">
        <v>263.5</v>
      </c>
      <c r="D1117">
        <v>15</v>
      </c>
      <c r="E1117">
        <v>0.1</v>
      </c>
      <c r="F1117">
        <v>3952.5</v>
      </c>
    </row>
    <row r="1118" spans="1:6" x14ac:dyDescent="0.3">
      <c r="A1118">
        <v>10672</v>
      </c>
      <c r="B1118">
        <v>71</v>
      </c>
      <c r="C1118">
        <v>21.5</v>
      </c>
      <c r="D1118">
        <v>12</v>
      </c>
      <c r="E1118">
        <v>0</v>
      </c>
      <c r="F1118">
        <v>258</v>
      </c>
    </row>
    <row r="1119" spans="1:6" x14ac:dyDescent="0.3">
      <c r="A1119">
        <v>10673</v>
      </c>
      <c r="B1119">
        <v>16</v>
      </c>
      <c r="C1119">
        <v>17.45</v>
      </c>
      <c r="D1119">
        <v>3</v>
      </c>
      <c r="E1119">
        <v>0</v>
      </c>
      <c r="F1119">
        <v>52.35</v>
      </c>
    </row>
    <row r="1120" spans="1:6" x14ac:dyDescent="0.3">
      <c r="A1120">
        <v>10673</v>
      </c>
      <c r="B1120">
        <v>42</v>
      </c>
      <c r="C1120">
        <v>14</v>
      </c>
      <c r="D1120">
        <v>6</v>
      </c>
      <c r="E1120">
        <v>0</v>
      </c>
      <c r="F1120">
        <v>84</v>
      </c>
    </row>
    <row r="1121" spans="1:6" x14ac:dyDescent="0.3">
      <c r="A1121">
        <v>10673</v>
      </c>
      <c r="B1121">
        <v>43</v>
      </c>
      <c r="C1121">
        <v>46</v>
      </c>
      <c r="D1121">
        <v>6</v>
      </c>
      <c r="E1121">
        <v>0</v>
      </c>
      <c r="F1121">
        <v>276</v>
      </c>
    </row>
    <row r="1122" spans="1:6" x14ac:dyDescent="0.3">
      <c r="A1122">
        <v>10674</v>
      </c>
      <c r="B1122">
        <v>23</v>
      </c>
      <c r="C1122">
        <v>9</v>
      </c>
      <c r="D1122">
        <v>5</v>
      </c>
      <c r="E1122">
        <v>0</v>
      </c>
      <c r="F1122">
        <v>45</v>
      </c>
    </row>
    <row r="1123" spans="1:6" x14ac:dyDescent="0.3">
      <c r="A1123">
        <v>10675</v>
      </c>
      <c r="B1123">
        <v>14</v>
      </c>
      <c r="C1123">
        <v>23.25</v>
      </c>
      <c r="D1123">
        <v>30</v>
      </c>
      <c r="E1123">
        <v>0</v>
      </c>
      <c r="F1123">
        <v>697.5</v>
      </c>
    </row>
    <row r="1124" spans="1:6" x14ac:dyDescent="0.3">
      <c r="A1124">
        <v>10675</v>
      </c>
      <c r="B1124">
        <v>53</v>
      </c>
      <c r="C1124">
        <v>32.799999999999997</v>
      </c>
      <c r="D1124">
        <v>10</v>
      </c>
      <c r="E1124">
        <v>0</v>
      </c>
      <c r="F1124">
        <v>328</v>
      </c>
    </row>
    <row r="1125" spans="1:6" x14ac:dyDescent="0.3">
      <c r="A1125">
        <v>10675</v>
      </c>
      <c r="B1125">
        <v>58</v>
      </c>
      <c r="C1125">
        <v>13.25</v>
      </c>
      <c r="D1125">
        <v>30</v>
      </c>
      <c r="E1125">
        <v>0</v>
      </c>
      <c r="F1125">
        <v>397.5</v>
      </c>
    </row>
    <row r="1126" spans="1:6" x14ac:dyDescent="0.3">
      <c r="A1126">
        <v>10676</v>
      </c>
      <c r="B1126">
        <v>10</v>
      </c>
      <c r="C1126">
        <v>31</v>
      </c>
      <c r="D1126">
        <v>2</v>
      </c>
      <c r="E1126">
        <v>0</v>
      </c>
      <c r="F1126">
        <v>62</v>
      </c>
    </row>
    <row r="1127" spans="1:6" x14ac:dyDescent="0.3">
      <c r="A1127">
        <v>10676</v>
      </c>
      <c r="B1127">
        <v>19</v>
      </c>
      <c r="C1127">
        <v>9.1999999999999993</v>
      </c>
      <c r="D1127">
        <v>7</v>
      </c>
      <c r="E1127">
        <v>0</v>
      </c>
      <c r="F1127">
        <v>64.400000000000006</v>
      </c>
    </row>
    <row r="1128" spans="1:6" x14ac:dyDescent="0.3">
      <c r="A1128">
        <v>10676</v>
      </c>
      <c r="B1128">
        <v>44</v>
      </c>
      <c r="C1128">
        <v>19.45</v>
      </c>
      <c r="D1128">
        <v>21</v>
      </c>
      <c r="E1128">
        <v>0</v>
      </c>
      <c r="F1128">
        <v>408.45</v>
      </c>
    </row>
    <row r="1129" spans="1:6" x14ac:dyDescent="0.3">
      <c r="A1129">
        <v>10677</v>
      </c>
      <c r="B1129">
        <v>26</v>
      </c>
      <c r="C1129">
        <v>31.23</v>
      </c>
      <c r="D1129">
        <v>30</v>
      </c>
      <c r="E1129">
        <v>0.15</v>
      </c>
      <c r="F1129">
        <v>936.9</v>
      </c>
    </row>
    <row r="1130" spans="1:6" x14ac:dyDescent="0.3">
      <c r="A1130">
        <v>10677</v>
      </c>
      <c r="B1130">
        <v>33</v>
      </c>
      <c r="C1130">
        <v>2.5</v>
      </c>
      <c r="D1130">
        <v>8</v>
      </c>
      <c r="E1130">
        <v>0.15</v>
      </c>
      <c r="F1130">
        <v>20</v>
      </c>
    </row>
    <row r="1131" spans="1:6" x14ac:dyDescent="0.3">
      <c r="A1131">
        <v>10678</v>
      </c>
      <c r="B1131">
        <v>12</v>
      </c>
      <c r="C1131">
        <v>38</v>
      </c>
      <c r="D1131">
        <v>100</v>
      </c>
      <c r="E1131">
        <v>0</v>
      </c>
      <c r="F1131">
        <v>3800</v>
      </c>
    </row>
    <row r="1132" spans="1:6" x14ac:dyDescent="0.3">
      <c r="A1132">
        <v>10678</v>
      </c>
      <c r="B1132">
        <v>33</v>
      </c>
      <c r="C1132">
        <v>2.5</v>
      </c>
      <c r="D1132">
        <v>30</v>
      </c>
      <c r="E1132">
        <v>0</v>
      </c>
      <c r="F1132">
        <v>75</v>
      </c>
    </row>
    <row r="1133" spans="1:6" x14ac:dyDescent="0.3">
      <c r="A1133">
        <v>10678</v>
      </c>
      <c r="B1133">
        <v>41</v>
      </c>
      <c r="C1133">
        <v>9.65</v>
      </c>
      <c r="D1133">
        <v>120</v>
      </c>
      <c r="E1133">
        <v>0</v>
      </c>
      <c r="F1133">
        <v>1158</v>
      </c>
    </row>
    <row r="1134" spans="1:6" x14ac:dyDescent="0.3">
      <c r="A1134">
        <v>10678</v>
      </c>
      <c r="B1134">
        <v>54</v>
      </c>
      <c r="C1134">
        <v>7.45</v>
      </c>
      <c r="D1134">
        <v>30</v>
      </c>
      <c r="E1134">
        <v>0</v>
      </c>
      <c r="F1134">
        <v>223.5</v>
      </c>
    </row>
    <row r="1135" spans="1:6" x14ac:dyDescent="0.3">
      <c r="A1135">
        <v>10679</v>
      </c>
      <c r="B1135">
        <v>59</v>
      </c>
      <c r="C1135">
        <v>55</v>
      </c>
      <c r="D1135">
        <v>12</v>
      </c>
      <c r="E1135">
        <v>0</v>
      </c>
      <c r="F1135">
        <v>660</v>
      </c>
    </row>
    <row r="1136" spans="1:6" x14ac:dyDescent="0.3">
      <c r="A1136">
        <v>10680</v>
      </c>
      <c r="B1136">
        <v>16</v>
      </c>
      <c r="C1136">
        <v>17.45</v>
      </c>
      <c r="D1136">
        <v>50</v>
      </c>
      <c r="E1136">
        <v>0.25</v>
      </c>
      <c r="F1136">
        <v>872.5</v>
      </c>
    </row>
    <row r="1137" spans="1:6" x14ac:dyDescent="0.3">
      <c r="A1137">
        <v>10680</v>
      </c>
      <c r="B1137">
        <v>31</v>
      </c>
      <c r="C1137">
        <v>12.5</v>
      </c>
      <c r="D1137">
        <v>20</v>
      </c>
      <c r="E1137">
        <v>0.25</v>
      </c>
      <c r="F1137">
        <v>250</v>
      </c>
    </row>
    <row r="1138" spans="1:6" x14ac:dyDescent="0.3">
      <c r="A1138">
        <v>10680</v>
      </c>
      <c r="B1138">
        <v>42</v>
      </c>
      <c r="C1138">
        <v>14</v>
      </c>
      <c r="D1138">
        <v>40</v>
      </c>
      <c r="E1138">
        <v>0.25</v>
      </c>
      <c r="F1138">
        <v>560</v>
      </c>
    </row>
    <row r="1139" spans="1:6" x14ac:dyDescent="0.3">
      <c r="A1139">
        <v>10681</v>
      </c>
      <c r="B1139">
        <v>19</v>
      </c>
      <c r="C1139">
        <v>9.1999999999999993</v>
      </c>
      <c r="D1139">
        <v>30</v>
      </c>
      <c r="E1139">
        <v>0.1</v>
      </c>
      <c r="F1139">
        <v>276</v>
      </c>
    </row>
    <row r="1140" spans="1:6" x14ac:dyDescent="0.3">
      <c r="A1140">
        <v>10681</v>
      </c>
      <c r="B1140">
        <v>21</v>
      </c>
      <c r="C1140">
        <v>10</v>
      </c>
      <c r="D1140">
        <v>12</v>
      </c>
      <c r="E1140">
        <v>0.1</v>
      </c>
      <c r="F1140">
        <v>120</v>
      </c>
    </row>
    <row r="1141" spans="1:6" x14ac:dyDescent="0.3">
      <c r="A1141">
        <v>10681</v>
      </c>
      <c r="B1141">
        <v>64</v>
      </c>
      <c r="C1141">
        <v>33.25</v>
      </c>
      <c r="D1141">
        <v>28</v>
      </c>
      <c r="E1141">
        <v>0</v>
      </c>
      <c r="F1141">
        <v>931</v>
      </c>
    </row>
    <row r="1142" spans="1:6" x14ac:dyDescent="0.3">
      <c r="A1142">
        <v>10682</v>
      </c>
      <c r="B1142">
        <v>33</v>
      </c>
      <c r="C1142">
        <v>2.5</v>
      </c>
      <c r="D1142">
        <v>30</v>
      </c>
      <c r="E1142">
        <v>0</v>
      </c>
      <c r="F1142">
        <v>75</v>
      </c>
    </row>
    <row r="1143" spans="1:6" x14ac:dyDescent="0.3">
      <c r="A1143">
        <v>10682</v>
      </c>
      <c r="B1143">
        <v>66</v>
      </c>
      <c r="C1143">
        <v>17</v>
      </c>
      <c r="D1143">
        <v>4</v>
      </c>
      <c r="E1143">
        <v>0</v>
      </c>
      <c r="F1143">
        <v>68</v>
      </c>
    </row>
    <row r="1144" spans="1:6" x14ac:dyDescent="0.3">
      <c r="A1144">
        <v>10682</v>
      </c>
      <c r="B1144">
        <v>75</v>
      </c>
      <c r="C1144">
        <v>7.75</v>
      </c>
      <c r="D1144">
        <v>30</v>
      </c>
      <c r="E1144">
        <v>0</v>
      </c>
      <c r="F1144">
        <v>232.5</v>
      </c>
    </row>
    <row r="1145" spans="1:6" x14ac:dyDescent="0.3">
      <c r="A1145">
        <v>10683</v>
      </c>
      <c r="B1145">
        <v>52</v>
      </c>
      <c r="C1145">
        <v>7</v>
      </c>
      <c r="D1145">
        <v>9</v>
      </c>
      <c r="E1145">
        <v>0</v>
      </c>
      <c r="F1145">
        <v>63</v>
      </c>
    </row>
    <row r="1146" spans="1:6" x14ac:dyDescent="0.3">
      <c r="A1146">
        <v>10684</v>
      </c>
      <c r="B1146">
        <v>40</v>
      </c>
      <c r="C1146">
        <v>18.399999999999999</v>
      </c>
      <c r="D1146">
        <v>20</v>
      </c>
      <c r="E1146">
        <v>0</v>
      </c>
      <c r="F1146">
        <v>368</v>
      </c>
    </row>
    <row r="1147" spans="1:6" x14ac:dyDescent="0.3">
      <c r="A1147">
        <v>10684</v>
      </c>
      <c r="B1147">
        <v>47</v>
      </c>
      <c r="C1147">
        <v>9.5</v>
      </c>
      <c r="D1147">
        <v>40</v>
      </c>
      <c r="E1147">
        <v>0</v>
      </c>
      <c r="F1147">
        <v>380</v>
      </c>
    </row>
    <row r="1148" spans="1:6" x14ac:dyDescent="0.3">
      <c r="A1148">
        <v>10684</v>
      </c>
      <c r="B1148">
        <v>60</v>
      </c>
      <c r="C1148">
        <v>34</v>
      </c>
      <c r="D1148">
        <v>30</v>
      </c>
      <c r="E1148">
        <v>0</v>
      </c>
      <c r="F1148">
        <v>1020</v>
      </c>
    </row>
    <row r="1149" spans="1:6" x14ac:dyDescent="0.3">
      <c r="A1149">
        <v>10685</v>
      </c>
      <c r="B1149">
        <v>10</v>
      </c>
      <c r="C1149">
        <v>31</v>
      </c>
      <c r="D1149">
        <v>20</v>
      </c>
      <c r="E1149">
        <v>0</v>
      </c>
      <c r="F1149">
        <v>620</v>
      </c>
    </row>
    <row r="1150" spans="1:6" x14ac:dyDescent="0.3">
      <c r="A1150">
        <v>10685</v>
      </c>
      <c r="B1150">
        <v>41</v>
      </c>
      <c r="C1150">
        <v>9.65</v>
      </c>
      <c r="D1150">
        <v>4</v>
      </c>
      <c r="E1150">
        <v>0</v>
      </c>
      <c r="F1150">
        <v>38.6</v>
      </c>
    </row>
    <row r="1151" spans="1:6" x14ac:dyDescent="0.3">
      <c r="A1151">
        <v>10685</v>
      </c>
      <c r="B1151">
        <v>47</v>
      </c>
      <c r="C1151">
        <v>9.5</v>
      </c>
      <c r="D1151">
        <v>15</v>
      </c>
      <c r="E1151">
        <v>0</v>
      </c>
      <c r="F1151">
        <v>142.5</v>
      </c>
    </row>
    <row r="1152" spans="1:6" x14ac:dyDescent="0.3">
      <c r="A1152">
        <v>10686</v>
      </c>
      <c r="B1152">
        <v>17</v>
      </c>
      <c r="C1152">
        <v>39</v>
      </c>
      <c r="D1152">
        <v>30</v>
      </c>
      <c r="E1152">
        <v>0.2</v>
      </c>
      <c r="F1152">
        <v>1170</v>
      </c>
    </row>
    <row r="1153" spans="1:6" x14ac:dyDescent="0.3">
      <c r="A1153">
        <v>10686</v>
      </c>
      <c r="B1153">
        <v>26</v>
      </c>
      <c r="C1153">
        <v>31.23</v>
      </c>
      <c r="D1153">
        <v>15</v>
      </c>
      <c r="E1153">
        <v>0</v>
      </c>
      <c r="F1153">
        <v>468.45</v>
      </c>
    </row>
    <row r="1154" spans="1:6" x14ac:dyDescent="0.3">
      <c r="A1154">
        <v>10687</v>
      </c>
      <c r="B1154">
        <v>9</v>
      </c>
      <c r="C1154">
        <v>97</v>
      </c>
      <c r="D1154">
        <v>50</v>
      </c>
      <c r="E1154">
        <v>0.25</v>
      </c>
      <c r="F1154">
        <v>4850</v>
      </c>
    </row>
    <row r="1155" spans="1:6" x14ac:dyDescent="0.3">
      <c r="A1155">
        <v>10687</v>
      </c>
      <c r="B1155">
        <v>29</v>
      </c>
      <c r="C1155">
        <v>123.79</v>
      </c>
      <c r="D1155">
        <v>10</v>
      </c>
      <c r="E1155">
        <v>0</v>
      </c>
      <c r="F1155">
        <v>1237.9000000000001</v>
      </c>
    </row>
    <row r="1156" spans="1:6" x14ac:dyDescent="0.3">
      <c r="A1156">
        <v>10687</v>
      </c>
      <c r="B1156">
        <v>36</v>
      </c>
      <c r="C1156">
        <v>19</v>
      </c>
      <c r="D1156">
        <v>6</v>
      </c>
      <c r="E1156">
        <v>0.25</v>
      </c>
      <c r="F1156">
        <v>114</v>
      </c>
    </row>
    <row r="1157" spans="1:6" x14ac:dyDescent="0.3">
      <c r="A1157">
        <v>10688</v>
      </c>
      <c r="B1157">
        <v>10</v>
      </c>
      <c r="C1157">
        <v>31</v>
      </c>
      <c r="D1157">
        <v>18</v>
      </c>
      <c r="E1157">
        <v>0.1</v>
      </c>
      <c r="F1157">
        <v>558</v>
      </c>
    </row>
    <row r="1158" spans="1:6" x14ac:dyDescent="0.3">
      <c r="A1158">
        <v>10688</v>
      </c>
      <c r="B1158">
        <v>28</v>
      </c>
      <c r="C1158">
        <v>45.6</v>
      </c>
      <c r="D1158">
        <v>60</v>
      </c>
      <c r="E1158">
        <v>0.1</v>
      </c>
      <c r="F1158">
        <v>2736</v>
      </c>
    </row>
    <row r="1159" spans="1:6" x14ac:dyDescent="0.3">
      <c r="A1159">
        <v>10688</v>
      </c>
      <c r="B1159">
        <v>34</v>
      </c>
      <c r="C1159">
        <v>14</v>
      </c>
      <c r="D1159">
        <v>14</v>
      </c>
      <c r="E1159">
        <v>0</v>
      </c>
      <c r="F1159">
        <v>196</v>
      </c>
    </row>
    <row r="1160" spans="1:6" x14ac:dyDescent="0.3">
      <c r="A1160">
        <v>10689</v>
      </c>
      <c r="B1160">
        <v>1</v>
      </c>
      <c r="C1160">
        <v>18</v>
      </c>
      <c r="D1160">
        <v>35</v>
      </c>
      <c r="E1160">
        <v>0.25</v>
      </c>
      <c r="F1160">
        <v>630</v>
      </c>
    </row>
    <row r="1161" spans="1:6" x14ac:dyDescent="0.3">
      <c r="A1161">
        <v>10690</v>
      </c>
      <c r="B1161">
        <v>56</v>
      </c>
      <c r="C1161">
        <v>38</v>
      </c>
      <c r="D1161">
        <v>20</v>
      </c>
      <c r="E1161">
        <v>0.25</v>
      </c>
      <c r="F1161">
        <v>760</v>
      </c>
    </row>
    <row r="1162" spans="1:6" x14ac:dyDescent="0.3">
      <c r="A1162">
        <v>10690</v>
      </c>
      <c r="B1162">
        <v>77</v>
      </c>
      <c r="C1162">
        <v>13</v>
      </c>
      <c r="D1162">
        <v>30</v>
      </c>
      <c r="E1162">
        <v>0.25</v>
      </c>
      <c r="F1162">
        <v>390</v>
      </c>
    </row>
    <row r="1163" spans="1:6" x14ac:dyDescent="0.3">
      <c r="A1163">
        <v>10691</v>
      </c>
      <c r="B1163">
        <v>1</v>
      </c>
      <c r="C1163">
        <v>18</v>
      </c>
      <c r="D1163">
        <v>30</v>
      </c>
      <c r="E1163">
        <v>0</v>
      </c>
      <c r="F1163">
        <v>540</v>
      </c>
    </row>
    <row r="1164" spans="1:6" x14ac:dyDescent="0.3">
      <c r="A1164">
        <v>10691</v>
      </c>
      <c r="B1164">
        <v>29</v>
      </c>
      <c r="C1164">
        <v>123.79</v>
      </c>
      <c r="D1164">
        <v>40</v>
      </c>
      <c r="E1164">
        <v>0</v>
      </c>
      <c r="F1164">
        <v>4951.6000000000004</v>
      </c>
    </row>
    <row r="1165" spans="1:6" x14ac:dyDescent="0.3">
      <c r="A1165">
        <v>10691</v>
      </c>
      <c r="B1165">
        <v>43</v>
      </c>
      <c r="C1165">
        <v>46</v>
      </c>
      <c r="D1165">
        <v>40</v>
      </c>
      <c r="E1165">
        <v>0</v>
      </c>
      <c r="F1165">
        <v>1840</v>
      </c>
    </row>
    <row r="1166" spans="1:6" x14ac:dyDescent="0.3">
      <c r="A1166">
        <v>10691</v>
      </c>
      <c r="B1166">
        <v>44</v>
      </c>
      <c r="C1166">
        <v>19.45</v>
      </c>
      <c r="D1166">
        <v>24</v>
      </c>
      <c r="E1166">
        <v>0</v>
      </c>
      <c r="F1166">
        <v>466.8</v>
      </c>
    </row>
    <row r="1167" spans="1:6" x14ac:dyDescent="0.3">
      <c r="A1167">
        <v>10691</v>
      </c>
      <c r="B1167">
        <v>62</v>
      </c>
      <c r="C1167">
        <v>49.3</v>
      </c>
      <c r="D1167">
        <v>48</v>
      </c>
      <c r="E1167">
        <v>0</v>
      </c>
      <c r="F1167">
        <v>2366.4</v>
      </c>
    </row>
    <row r="1168" spans="1:6" x14ac:dyDescent="0.3">
      <c r="A1168">
        <v>10692</v>
      </c>
      <c r="B1168">
        <v>63</v>
      </c>
      <c r="C1168">
        <v>43.9</v>
      </c>
      <c r="D1168">
        <v>20</v>
      </c>
      <c r="E1168">
        <v>0</v>
      </c>
      <c r="F1168">
        <v>878</v>
      </c>
    </row>
    <row r="1169" spans="1:6" x14ac:dyDescent="0.3">
      <c r="A1169">
        <v>10693</v>
      </c>
      <c r="B1169">
        <v>9</v>
      </c>
      <c r="C1169">
        <v>97</v>
      </c>
      <c r="D1169">
        <v>6</v>
      </c>
      <c r="E1169">
        <v>0</v>
      </c>
      <c r="F1169">
        <v>582</v>
      </c>
    </row>
    <row r="1170" spans="1:6" x14ac:dyDescent="0.3">
      <c r="A1170">
        <v>10693</v>
      </c>
      <c r="B1170">
        <v>54</v>
      </c>
      <c r="C1170">
        <v>7.45</v>
      </c>
      <c r="D1170">
        <v>60</v>
      </c>
      <c r="E1170">
        <v>0.15</v>
      </c>
      <c r="F1170">
        <v>447</v>
      </c>
    </row>
    <row r="1171" spans="1:6" x14ac:dyDescent="0.3">
      <c r="A1171">
        <v>10693</v>
      </c>
      <c r="B1171">
        <v>69</v>
      </c>
      <c r="C1171">
        <v>36</v>
      </c>
      <c r="D1171">
        <v>30</v>
      </c>
      <c r="E1171">
        <v>0.15</v>
      </c>
      <c r="F1171">
        <v>1080</v>
      </c>
    </row>
    <row r="1172" spans="1:6" x14ac:dyDescent="0.3">
      <c r="A1172">
        <v>10693</v>
      </c>
      <c r="B1172">
        <v>73</v>
      </c>
      <c r="C1172">
        <v>15</v>
      </c>
      <c r="D1172">
        <v>15</v>
      </c>
      <c r="E1172">
        <v>0.15</v>
      </c>
      <c r="F1172">
        <v>225</v>
      </c>
    </row>
    <row r="1173" spans="1:6" x14ac:dyDescent="0.3">
      <c r="A1173">
        <v>10694</v>
      </c>
      <c r="B1173">
        <v>7</v>
      </c>
      <c r="C1173">
        <v>30</v>
      </c>
      <c r="D1173">
        <v>90</v>
      </c>
      <c r="E1173">
        <v>0</v>
      </c>
      <c r="F1173">
        <v>2700</v>
      </c>
    </row>
    <row r="1174" spans="1:6" x14ac:dyDescent="0.3">
      <c r="A1174">
        <v>10694</v>
      </c>
      <c r="B1174">
        <v>59</v>
      </c>
      <c r="C1174">
        <v>55</v>
      </c>
      <c r="D1174">
        <v>25</v>
      </c>
      <c r="E1174">
        <v>0</v>
      </c>
      <c r="F1174">
        <v>1375</v>
      </c>
    </row>
    <row r="1175" spans="1:6" x14ac:dyDescent="0.3">
      <c r="A1175">
        <v>10694</v>
      </c>
      <c r="B1175">
        <v>70</v>
      </c>
      <c r="C1175">
        <v>15</v>
      </c>
      <c r="D1175">
        <v>50</v>
      </c>
      <c r="E1175">
        <v>0</v>
      </c>
      <c r="F1175">
        <v>750</v>
      </c>
    </row>
    <row r="1176" spans="1:6" x14ac:dyDescent="0.3">
      <c r="A1176">
        <v>10695</v>
      </c>
      <c r="B1176">
        <v>8</v>
      </c>
      <c r="C1176">
        <v>40</v>
      </c>
      <c r="D1176">
        <v>10</v>
      </c>
      <c r="E1176">
        <v>0</v>
      </c>
      <c r="F1176">
        <v>400</v>
      </c>
    </row>
    <row r="1177" spans="1:6" x14ac:dyDescent="0.3">
      <c r="A1177">
        <v>10695</v>
      </c>
      <c r="B1177">
        <v>12</v>
      </c>
      <c r="C1177">
        <v>38</v>
      </c>
      <c r="D1177">
        <v>4</v>
      </c>
      <c r="E1177">
        <v>0</v>
      </c>
      <c r="F1177">
        <v>152</v>
      </c>
    </row>
    <row r="1178" spans="1:6" x14ac:dyDescent="0.3">
      <c r="A1178">
        <v>10695</v>
      </c>
      <c r="B1178">
        <v>24</v>
      </c>
      <c r="C1178">
        <v>4.5</v>
      </c>
      <c r="D1178">
        <v>20</v>
      </c>
      <c r="E1178">
        <v>0</v>
      </c>
      <c r="F1178">
        <v>90</v>
      </c>
    </row>
    <row r="1179" spans="1:6" x14ac:dyDescent="0.3">
      <c r="A1179">
        <v>10696</v>
      </c>
      <c r="B1179">
        <v>17</v>
      </c>
      <c r="C1179">
        <v>39</v>
      </c>
      <c r="D1179">
        <v>20</v>
      </c>
      <c r="E1179">
        <v>0</v>
      </c>
      <c r="F1179">
        <v>780</v>
      </c>
    </row>
    <row r="1180" spans="1:6" x14ac:dyDescent="0.3">
      <c r="A1180">
        <v>10696</v>
      </c>
      <c r="B1180">
        <v>46</v>
      </c>
      <c r="C1180">
        <v>12</v>
      </c>
      <c r="D1180">
        <v>18</v>
      </c>
      <c r="E1180">
        <v>0</v>
      </c>
      <c r="F1180">
        <v>216</v>
      </c>
    </row>
    <row r="1181" spans="1:6" x14ac:dyDescent="0.3">
      <c r="A1181">
        <v>10697</v>
      </c>
      <c r="B1181">
        <v>19</v>
      </c>
      <c r="C1181">
        <v>9.1999999999999993</v>
      </c>
      <c r="D1181">
        <v>7</v>
      </c>
      <c r="E1181">
        <v>0.25</v>
      </c>
      <c r="F1181">
        <v>64.400000000000006</v>
      </c>
    </row>
    <row r="1182" spans="1:6" x14ac:dyDescent="0.3">
      <c r="A1182">
        <v>10697</v>
      </c>
      <c r="B1182">
        <v>35</v>
      </c>
      <c r="C1182">
        <v>18</v>
      </c>
      <c r="D1182">
        <v>9</v>
      </c>
      <c r="E1182">
        <v>0.25</v>
      </c>
      <c r="F1182">
        <v>162</v>
      </c>
    </row>
    <row r="1183" spans="1:6" x14ac:dyDescent="0.3">
      <c r="A1183">
        <v>10697</v>
      </c>
      <c r="B1183">
        <v>58</v>
      </c>
      <c r="C1183">
        <v>13.25</v>
      </c>
      <c r="D1183">
        <v>30</v>
      </c>
      <c r="E1183">
        <v>0.25</v>
      </c>
      <c r="F1183">
        <v>397.5</v>
      </c>
    </row>
    <row r="1184" spans="1:6" x14ac:dyDescent="0.3">
      <c r="A1184">
        <v>10697</v>
      </c>
      <c r="B1184">
        <v>70</v>
      </c>
      <c r="C1184">
        <v>15</v>
      </c>
      <c r="D1184">
        <v>30</v>
      </c>
      <c r="E1184">
        <v>0.25</v>
      </c>
      <c r="F1184">
        <v>450</v>
      </c>
    </row>
    <row r="1185" spans="1:6" x14ac:dyDescent="0.3">
      <c r="A1185">
        <v>10698</v>
      </c>
      <c r="B1185">
        <v>11</v>
      </c>
      <c r="C1185">
        <v>21</v>
      </c>
      <c r="D1185">
        <v>15</v>
      </c>
      <c r="E1185">
        <v>0</v>
      </c>
      <c r="F1185">
        <v>315</v>
      </c>
    </row>
    <row r="1186" spans="1:6" x14ac:dyDescent="0.3">
      <c r="A1186">
        <v>10698</v>
      </c>
      <c r="B1186">
        <v>17</v>
      </c>
      <c r="C1186">
        <v>39</v>
      </c>
      <c r="D1186">
        <v>8</v>
      </c>
      <c r="E1186">
        <v>0.05</v>
      </c>
      <c r="F1186">
        <v>312</v>
      </c>
    </row>
    <row r="1187" spans="1:6" x14ac:dyDescent="0.3">
      <c r="A1187">
        <v>10698</v>
      </c>
      <c r="B1187">
        <v>29</v>
      </c>
      <c r="C1187">
        <v>123.79</v>
      </c>
      <c r="D1187">
        <v>12</v>
      </c>
      <c r="E1187">
        <v>0.05</v>
      </c>
      <c r="F1187">
        <v>1485.48</v>
      </c>
    </row>
    <row r="1188" spans="1:6" x14ac:dyDescent="0.3">
      <c r="A1188">
        <v>10698</v>
      </c>
      <c r="B1188">
        <v>65</v>
      </c>
      <c r="C1188">
        <v>21.05</v>
      </c>
      <c r="D1188">
        <v>65</v>
      </c>
      <c r="E1188">
        <v>0.05</v>
      </c>
      <c r="F1188">
        <v>1368.25</v>
      </c>
    </row>
    <row r="1189" spans="1:6" x14ac:dyDescent="0.3">
      <c r="A1189">
        <v>10698</v>
      </c>
      <c r="B1189">
        <v>70</v>
      </c>
      <c r="C1189">
        <v>15</v>
      </c>
      <c r="D1189">
        <v>8</v>
      </c>
      <c r="E1189">
        <v>0.05</v>
      </c>
      <c r="F1189">
        <v>120</v>
      </c>
    </row>
    <row r="1190" spans="1:6" x14ac:dyDescent="0.3">
      <c r="A1190">
        <v>10699</v>
      </c>
      <c r="B1190">
        <v>47</v>
      </c>
      <c r="C1190">
        <v>9.5</v>
      </c>
      <c r="D1190">
        <v>12</v>
      </c>
      <c r="E1190">
        <v>0</v>
      </c>
      <c r="F1190">
        <v>114</v>
      </c>
    </row>
    <row r="1191" spans="1:6" x14ac:dyDescent="0.3">
      <c r="A1191">
        <v>10700</v>
      </c>
      <c r="B1191">
        <v>1</v>
      </c>
      <c r="C1191">
        <v>18</v>
      </c>
      <c r="D1191">
        <v>5</v>
      </c>
      <c r="E1191">
        <v>0.2</v>
      </c>
      <c r="F1191">
        <v>90</v>
      </c>
    </row>
    <row r="1192" spans="1:6" x14ac:dyDescent="0.3">
      <c r="A1192">
        <v>10700</v>
      </c>
      <c r="B1192">
        <v>34</v>
      </c>
      <c r="C1192">
        <v>14</v>
      </c>
      <c r="D1192">
        <v>12</v>
      </c>
      <c r="E1192">
        <v>0.2</v>
      </c>
      <c r="F1192">
        <v>168</v>
      </c>
    </row>
    <row r="1193" spans="1:6" x14ac:dyDescent="0.3">
      <c r="A1193">
        <v>10700</v>
      </c>
      <c r="B1193">
        <v>68</v>
      </c>
      <c r="C1193">
        <v>12.5</v>
      </c>
      <c r="D1193">
        <v>40</v>
      </c>
      <c r="E1193">
        <v>0.2</v>
      </c>
      <c r="F1193">
        <v>500</v>
      </c>
    </row>
    <row r="1194" spans="1:6" x14ac:dyDescent="0.3">
      <c r="A1194">
        <v>10700</v>
      </c>
      <c r="B1194">
        <v>71</v>
      </c>
      <c r="C1194">
        <v>21.5</v>
      </c>
      <c r="D1194">
        <v>60</v>
      </c>
      <c r="E1194">
        <v>0.2</v>
      </c>
      <c r="F1194">
        <v>1290</v>
      </c>
    </row>
    <row r="1195" spans="1:6" x14ac:dyDescent="0.3">
      <c r="A1195">
        <v>10701</v>
      </c>
      <c r="B1195">
        <v>59</v>
      </c>
      <c r="C1195">
        <v>55</v>
      </c>
      <c r="D1195">
        <v>42</v>
      </c>
      <c r="E1195">
        <v>0.15</v>
      </c>
      <c r="F1195">
        <v>2310</v>
      </c>
    </row>
    <row r="1196" spans="1:6" x14ac:dyDescent="0.3">
      <c r="A1196">
        <v>10701</v>
      </c>
      <c r="B1196">
        <v>71</v>
      </c>
      <c r="C1196">
        <v>21.5</v>
      </c>
      <c r="D1196">
        <v>20</v>
      </c>
      <c r="E1196">
        <v>0.15</v>
      </c>
      <c r="F1196">
        <v>430</v>
      </c>
    </row>
    <row r="1197" spans="1:6" x14ac:dyDescent="0.3">
      <c r="A1197">
        <v>10701</v>
      </c>
      <c r="B1197">
        <v>76</v>
      </c>
      <c r="C1197">
        <v>18</v>
      </c>
      <c r="D1197">
        <v>35</v>
      </c>
      <c r="E1197">
        <v>0.15</v>
      </c>
      <c r="F1197">
        <v>630</v>
      </c>
    </row>
    <row r="1198" spans="1:6" x14ac:dyDescent="0.3">
      <c r="A1198">
        <v>10702</v>
      </c>
      <c r="B1198">
        <v>3</v>
      </c>
      <c r="C1198">
        <v>10</v>
      </c>
      <c r="D1198">
        <v>6</v>
      </c>
      <c r="E1198">
        <v>0</v>
      </c>
      <c r="F1198">
        <v>60</v>
      </c>
    </row>
    <row r="1199" spans="1:6" x14ac:dyDescent="0.3">
      <c r="A1199">
        <v>10702</v>
      </c>
      <c r="B1199">
        <v>76</v>
      </c>
      <c r="C1199">
        <v>18</v>
      </c>
      <c r="D1199">
        <v>15</v>
      </c>
      <c r="E1199">
        <v>0</v>
      </c>
      <c r="F1199">
        <v>270</v>
      </c>
    </row>
    <row r="1200" spans="1:6" x14ac:dyDescent="0.3">
      <c r="A1200">
        <v>10703</v>
      </c>
      <c r="B1200">
        <v>2</v>
      </c>
      <c r="C1200">
        <v>19</v>
      </c>
      <c r="D1200">
        <v>5</v>
      </c>
      <c r="E1200">
        <v>0</v>
      </c>
      <c r="F1200">
        <v>95</v>
      </c>
    </row>
    <row r="1201" spans="1:6" x14ac:dyDescent="0.3">
      <c r="A1201">
        <v>10703</v>
      </c>
      <c r="B1201">
        <v>59</v>
      </c>
      <c r="C1201">
        <v>55</v>
      </c>
      <c r="D1201">
        <v>35</v>
      </c>
      <c r="E1201">
        <v>0</v>
      </c>
      <c r="F1201">
        <v>1925</v>
      </c>
    </row>
    <row r="1202" spans="1:6" x14ac:dyDescent="0.3">
      <c r="A1202">
        <v>10703</v>
      </c>
      <c r="B1202">
        <v>73</v>
      </c>
      <c r="C1202">
        <v>15</v>
      </c>
      <c r="D1202">
        <v>35</v>
      </c>
      <c r="E1202">
        <v>0</v>
      </c>
      <c r="F1202">
        <v>525</v>
      </c>
    </row>
    <row r="1203" spans="1:6" x14ac:dyDescent="0.3">
      <c r="A1203">
        <v>10704</v>
      </c>
      <c r="B1203">
        <v>4</v>
      </c>
      <c r="C1203">
        <v>22</v>
      </c>
      <c r="D1203">
        <v>6</v>
      </c>
      <c r="E1203">
        <v>0</v>
      </c>
      <c r="F1203">
        <v>132</v>
      </c>
    </row>
    <row r="1204" spans="1:6" x14ac:dyDescent="0.3">
      <c r="A1204">
        <v>10704</v>
      </c>
      <c r="B1204">
        <v>24</v>
      </c>
      <c r="C1204">
        <v>4.5</v>
      </c>
      <c r="D1204">
        <v>35</v>
      </c>
      <c r="E1204">
        <v>0</v>
      </c>
      <c r="F1204">
        <v>157.5</v>
      </c>
    </row>
    <row r="1205" spans="1:6" x14ac:dyDescent="0.3">
      <c r="A1205">
        <v>10704</v>
      </c>
      <c r="B1205">
        <v>48</v>
      </c>
      <c r="C1205">
        <v>12.75</v>
      </c>
      <c r="D1205">
        <v>24</v>
      </c>
      <c r="E1205">
        <v>0</v>
      </c>
      <c r="F1205">
        <v>306</v>
      </c>
    </row>
    <row r="1206" spans="1:6" x14ac:dyDescent="0.3">
      <c r="A1206">
        <v>10705</v>
      </c>
      <c r="B1206">
        <v>31</v>
      </c>
      <c r="C1206">
        <v>12.5</v>
      </c>
      <c r="D1206">
        <v>20</v>
      </c>
      <c r="E1206">
        <v>0</v>
      </c>
      <c r="F1206">
        <v>250</v>
      </c>
    </row>
    <row r="1207" spans="1:6" x14ac:dyDescent="0.3">
      <c r="A1207">
        <v>10705</v>
      </c>
      <c r="B1207">
        <v>32</v>
      </c>
      <c r="C1207">
        <v>32</v>
      </c>
      <c r="D1207">
        <v>4</v>
      </c>
      <c r="E1207">
        <v>0</v>
      </c>
      <c r="F1207">
        <v>128</v>
      </c>
    </row>
    <row r="1208" spans="1:6" x14ac:dyDescent="0.3">
      <c r="A1208">
        <v>10706</v>
      </c>
      <c r="B1208">
        <v>16</v>
      </c>
      <c r="C1208">
        <v>17.45</v>
      </c>
      <c r="D1208">
        <v>20</v>
      </c>
      <c r="E1208">
        <v>0</v>
      </c>
      <c r="F1208">
        <v>349</v>
      </c>
    </row>
    <row r="1209" spans="1:6" x14ac:dyDescent="0.3">
      <c r="A1209">
        <v>10706</v>
      </c>
      <c r="B1209">
        <v>43</v>
      </c>
      <c r="C1209">
        <v>46</v>
      </c>
      <c r="D1209">
        <v>24</v>
      </c>
      <c r="E1209">
        <v>0</v>
      </c>
      <c r="F1209">
        <v>1104</v>
      </c>
    </row>
    <row r="1210" spans="1:6" x14ac:dyDescent="0.3">
      <c r="A1210">
        <v>10706</v>
      </c>
      <c r="B1210">
        <v>59</v>
      </c>
      <c r="C1210">
        <v>55</v>
      </c>
      <c r="D1210">
        <v>8</v>
      </c>
      <c r="E1210">
        <v>0</v>
      </c>
      <c r="F1210">
        <v>440</v>
      </c>
    </row>
    <row r="1211" spans="1:6" x14ac:dyDescent="0.3">
      <c r="A1211">
        <v>10707</v>
      </c>
      <c r="B1211">
        <v>55</v>
      </c>
      <c r="C1211">
        <v>24</v>
      </c>
      <c r="D1211">
        <v>21</v>
      </c>
      <c r="E1211">
        <v>0</v>
      </c>
      <c r="F1211">
        <v>504</v>
      </c>
    </row>
    <row r="1212" spans="1:6" x14ac:dyDescent="0.3">
      <c r="A1212">
        <v>10707</v>
      </c>
      <c r="B1212">
        <v>57</v>
      </c>
      <c r="C1212">
        <v>19.5</v>
      </c>
      <c r="D1212">
        <v>40</v>
      </c>
      <c r="E1212">
        <v>0</v>
      </c>
      <c r="F1212">
        <v>780</v>
      </c>
    </row>
    <row r="1213" spans="1:6" x14ac:dyDescent="0.3">
      <c r="A1213">
        <v>10707</v>
      </c>
      <c r="B1213">
        <v>70</v>
      </c>
      <c r="C1213">
        <v>15</v>
      </c>
      <c r="D1213">
        <v>28</v>
      </c>
      <c r="E1213">
        <v>0.15</v>
      </c>
      <c r="F1213">
        <v>420</v>
      </c>
    </row>
    <row r="1214" spans="1:6" x14ac:dyDescent="0.3">
      <c r="A1214">
        <v>10708</v>
      </c>
      <c r="B1214">
        <v>5</v>
      </c>
      <c r="C1214">
        <v>21.35</v>
      </c>
      <c r="D1214">
        <v>4</v>
      </c>
      <c r="E1214">
        <v>0</v>
      </c>
      <c r="F1214">
        <v>85.4</v>
      </c>
    </row>
    <row r="1215" spans="1:6" x14ac:dyDescent="0.3">
      <c r="A1215">
        <v>10708</v>
      </c>
      <c r="B1215">
        <v>36</v>
      </c>
      <c r="C1215">
        <v>19</v>
      </c>
      <c r="D1215">
        <v>5</v>
      </c>
      <c r="E1215">
        <v>0</v>
      </c>
      <c r="F1215">
        <v>95</v>
      </c>
    </row>
    <row r="1216" spans="1:6" x14ac:dyDescent="0.3">
      <c r="A1216">
        <v>10709</v>
      </c>
      <c r="B1216">
        <v>8</v>
      </c>
      <c r="C1216">
        <v>40</v>
      </c>
      <c r="D1216">
        <v>40</v>
      </c>
      <c r="E1216">
        <v>0</v>
      </c>
      <c r="F1216">
        <v>1600</v>
      </c>
    </row>
    <row r="1217" spans="1:6" x14ac:dyDescent="0.3">
      <c r="A1217">
        <v>10709</v>
      </c>
      <c r="B1217">
        <v>51</v>
      </c>
      <c r="C1217">
        <v>53</v>
      </c>
      <c r="D1217">
        <v>28</v>
      </c>
      <c r="E1217">
        <v>0</v>
      </c>
      <c r="F1217">
        <v>1484</v>
      </c>
    </row>
    <row r="1218" spans="1:6" x14ac:dyDescent="0.3">
      <c r="A1218">
        <v>10709</v>
      </c>
      <c r="B1218">
        <v>60</v>
      </c>
      <c r="C1218">
        <v>34</v>
      </c>
      <c r="D1218">
        <v>10</v>
      </c>
      <c r="E1218">
        <v>0</v>
      </c>
      <c r="F1218">
        <v>340</v>
      </c>
    </row>
    <row r="1219" spans="1:6" x14ac:dyDescent="0.3">
      <c r="A1219">
        <v>10710</v>
      </c>
      <c r="B1219">
        <v>19</v>
      </c>
      <c r="C1219">
        <v>9.1999999999999993</v>
      </c>
      <c r="D1219">
        <v>5</v>
      </c>
      <c r="E1219">
        <v>0</v>
      </c>
      <c r="F1219">
        <v>46</v>
      </c>
    </row>
    <row r="1220" spans="1:6" x14ac:dyDescent="0.3">
      <c r="A1220">
        <v>10710</v>
      </c>
      <c r="B1220">
        <v>47</v>
      </c>
      <c r="C1220">
        <v>9.5</v>
      </c>
      <c r="D1220">
        <v>5</v>
      </c>
      <c r="E1220">
        <v>0</v>
      </c>
      <c r="F1220">
        <v>47.5</v>
      </c>
    </row>
    <row r="1221" spans="1:6" x14ac:dyDescent="0.3">
      <c r="A1221">
        <v>10711</v>
      </c>
      <c r="B1221">
        <v>19</v>
      </c>
      <c r="C1221">
        <v>9.1999999999999993</v>
      </c>
      <c r="D1221">
        <v>12</v>
      </c>
      <c r="E1221">
        <v>0</v>
      </c>
      <c r="F1221">
        <v>110.4</v>
      </c>
    </row>
    <row r="1222" spans="1:6" x14ac:dyDescent="0.3">
      <c r="A1222">
        <v>10711</v>
      </c>
      <c r="B1222">
        <v>41</v>
      </c>
      <c r="C1222">
        <v>9.65</v>
      </c>
      <c r="D1222">
        <v>42</v>
      </c>
      <c r="E1222">
        <v>0</v>
      </c>
      <c r="F1222">
        <v>405.3</v>
      </c>
    </row>
    <row r="1223" spans="1:6" x14ac:dyDescent="0.3">
      <c r="A1223">
        <v>10711</v>
      </c>
      <c r="B1223">
        <v>53</v>
      </c>
      <c r="C1223">
        <v>32.799999999999997</v>
      </c>
      <c r="D1223">
        <v>120</v>
      </c>
      <c r="E1223">
        <v>0</v>
      </c>
      <c r="F1223">
        <v>3936</v>
      </c>
    </row>
    <row r="1224" spans="1:6" x14ac:dyDescent="0.3">
      <c r="A1224">
        <v>10712</v>
      </c>
      <c r="B1224">
        <v>53</v>
      </c>
      <c r="C1224">
        <v>32.799999999999997</v>
      </c>
      <c r="D1224">
        <v>3</v>
      </c>
      <c r="E1224">
        <v>0.05</v>
      </c>
      <c r="F1224">
        <v>98.4</v>
      </c>
    </row>
    <row r="1225" spans="1:6" x14ac:dyDescent="0.3">
      <c r="A1225">
        <v>10712</v>
      </c>
      <c r="B1225">
        <v>56</v>
      </c>
      <c r="C1225">
        <v>38</v>
      </c>
      <c r="D1225">
        <v>30</v>
      </c>
      <c r="E1225">
        <v>0</v>
      </c>
      <c r="F1225">
        <v>1140</v>
      </c>
    </row>
    <row r="1226" spans="1:6" x14ac:dyDescent="0.3">
      <c r="A1226">
        <v>10713</v>
      </c>
      <c r="B1226">
        <v>10</v>
      </c>
      <c r="C1226">
        <v>31</v>
      </c>
      <c r="D1226">
        <v>18</v>
      </c>
      <c r="E1226">
        <v>0</v>
      </c>
      <c r="F1226">
        <v>558</v>
      </c>
    </row>
    <row r="1227" spans="1:6" x14ac:dyDescent="0.3">
      <c r="A1227">
        <v>10713</v>
      </c>
      <c r="B1227">
        <v>26</v>
      </c>
      <c r="C1227">
        <v>31.23</v>
      </c>
      <c r="D1227">
        <v>30</v>
      </c>
      <c r="E1227">
        <v>0</v>
      </c>
      <c r="F1227">
        <v>936.9</v>
      </c>
    </row>
    <row r="1228" spans="1:6" x14ac:dyDescent="0.3">
      <c r="A1228">
        <v>10713</v>
      </c>
      <c r="B1228">
        <v>45</v>
      </c>
      <c r="C1228">
        <v>9.5</v>
      </c>
      <c r="D1228">
        <v>110</v>
      </c>
      <c r="E1228">
        <v>0</v>
      </c>
      <c r="F1228">
        <v>1045</v>
      </c>
    </row>
    <row r="1229" spans="1:6" x14ac:dyDescent="0.3">
      <c r="A1229">
        <v>10713</v>
      </c>
      <c r="B1229">
        <v>46</v>
      </c>
      <c r="C1229">
        <v>12</v>
      </c>
      <c r="D1229">
        <v>24</v>
      </c>
      <c r="E1229">
        <v>0</v>
      </c>
      <c r="F1229">
        <v>288</v>
      </c>
    </row>
    <row r="1230" spans="1:6" x14ac:dyDescent="0.3">
      <c r="A1230">
        <v>10714</v>
      </c>
      <c r="B1230">
        <v>2</v>
      </c>
      <c r="C1230">
        <v>19</v>
      </c>
      <c r="D1230">
        <v>30</v>
      </c>
      <c r="E1230">
        <v>0.25</v>
      </c>
      <c r="F1230">
        <v>570</v>
      </c>
    </row>
    <row r="1231" spans="1:6" x14ac:dyDescent="0.3">
      <c r="A1231">
        <v>10714</v>
      </c>
      <c r="B1231">
        <v>17</v>
      </c>
      <c r="C1231">
        <v>39</v>
      </c>
      <c r="D1231">
        <v>27</v>
      </c>
      <c r="E1231">
        <v>0.25</v>
      </c>
      <c r="F1231">
        <v>1053</v>
      </c>
    </row>
    <row r="1232" spans="1:6" x14ac:dyDescent="0.3">
      <c r="A1232">
        <v>10714</v>
      </c>
      <c r="B1232">
        <v>47</v>
      </c>
      <c r="C1232">
        <v>9.5</v>
      </c>
      <c r="D1232">
        <v>50</v>
      </c>
      <c r="E1232">
        <v>0.25</v>
      </c>
      <c r="F1232">
        <v>475</v>
      </c>
    </row>
    <row r="1233" spans="1:6" x14ac:dyDescent="0.3">
      <c r="A1233">
        <v>10714</v>
      </c>
      <c r="B1233">
        <v>56</v>
      </c>
      <c r="C1233">
        <v>38</v>
      </c>
      <c r="D1233">
        <v>18</v>
      </c>
      <c r="E1233">
        <v>0.25</v>
      </c>
      <c r="F1233">
        <v>684</v>
      </c>
    </row>
    <row r="1234" spans="1:6" x14ac:dyDescent="0.3">
      <c r="A1234">
        <v>10714</v>
      </c>
      <c r="B1234">
        <v>58</v>
      </c>
      <c r="C1234">
        <v>13.25</v>
      </c>
      <c r="D1234">
        <v>12</v>
      </c>
      <c r="E1234">
        <v>0.25</v>
      </c>
      <c r="F1234">
        <v>159</v>
      </c>
    </row>
    <row r="1235" spans="1:6" x14ac:dyDescent="0.3">
      <c r="A1235">
        <v>10715</v>
      </c>
      <c r="B1235">
        <v>10</v>
      </c>
      <c r="C1235">
        <v>31</v>
      </c>
      <c r="D1235">
        <v>21</v>
      </c>
      <c r="E1235">
        <v>0</v>
      </c>
      <c r="F1235">
        <v>651</v>
      </c>
    </row>
    <row r="1236" spans="1:6" x14ac:dyDescent="0.3">
      <c r="A1236">
        <v>10715</v>
      </c>
      <c r="B1236">
        <v>71</v>
      </c>
      <c r="C1236">
        <v>21.5</v>
      </c>
      <c r="D1236">
        <v>30</v>
      </c>
      <c r="E1236">
        <v>0</v>
      </c>
      <c r="F1236">
        <v>645</v>
      </c>
    </row>
    <row r="1237" spans="1:6" x14ac:dyDescent="0.3">
      <c r="A1237">
        <v>10716</v>
      </c>
      <c r="B1237">
        <v>21</v>
      </c>
      <c r="C1237">
        <v>10</v>
      </c>
      <c r="D1237">
        <v>5</v>
      </c>
      <c r="E1237">
        <v>0</v>
      </c>
      <c r="F1237">
        <v>50</v>
      </c>
    </row>
    <row r="1238" spans="1:6" x14ac:dyDescent="0.3">
      <c r="A1238">
        <v>10716</v>
      </c>
      <c r="B1238">
        <v>51</v>
      </c>
      <c r="C1238">
        <v>53</v>
      </c>
      <c r="D1238">
        <v>7</v>
      </c>
      <c r="E1238">
        <v>0</v>
      </c>
      <c r="F1238">
        <v>371</v>
      </c>
    </row>
    <row r="1239" spans="1:6" x14ac:dyDescent="0.3">
      <c r="A1239">
        <v>10716</v>
      </c>
      <c r="B1239">
        <v>61</v>
      </c>
      <c r="C1239">
        <v>28.5</v>
      </c>
      <c r="D1239">
        <v>10</v>
      </c>
      <c r="E1239">
        <v>0</v>
      </c>
      <c r="F1239">
        <v>285</v>
      </c>
    </row>
    <row r="1240" spans="1:6" x14ac:dyDescent="0.3">
      <c r="A1240">
        <v>10717</v>
      </c>
      <c r="B1240">
        <v>21</v>
      </c>
      <c r="C1240">
        <v>10</v>
      </c>
      <c r="D1240">
        <v>32</v>
      </c>
      <c r="E1240">
        <v>0.05</v>
      </c>
      <c r="F1240">
        <v>320</v>
      </c>
    </row>
    <row r="1241" spans="1:6" x14ac:dyDescent="0.3">
      <c r="A1241">
        <v>10717</v>
      </c>
      <c r="B1241">
        <v>54</v>
      </c>
      <c r="C1241">
        <v>7.45</v>
      </c>
      <c r="D1241">
        <v>15</v>
      </c>
      <c r="E1241">
        <v>0</v>
      </c>
      <c r="F1241">
        <v>111.75</v>
      </c>
    </row>
    <row r="1242" spans="1:6" x14ac:dyDescent="0.3">
      <c r="A1242">
        <v>10717</v>
      </c>
      <c r="B1242">
        <v>69</v>
      </c>
      <c r="C1242">
        <v>36</v>
      </c>
      <c r="D1242">
        <v>25</v>
      </c>
      <c r="E1242">
        <v>0.05</v>
      </c>
      <c r="F1242">
        <v>900</v>
      </c>
    </row>
    <row r="1243" spans="1:6" x14ac:dyDescent="0.3">
      <c r="A1243">
        <v>10718</v>
      </c>
      <c r="B1243">
        <v>12</v>
      </c>
      <c r="C1243">
        <v>38</v>
      </c>
      <c r="D1243">
        <v>36</v>
      </c>
      <c r="E1243">
        <v>0</v>
      </c>
      <c r="F1243">
        <v>1368</v>
      </c>
    </row>
    <row r="1244" spans="1:6" x14ac:dyDescent="0.3">
      <c r="A1244">
        <v>10718</v>
      </c>
      <c r="B1244">
        <v>16</v>
      </c>
      <c r="C1244">
        <v>17.45</v>
      </c>
      <c r="D1244">
        <v>20</v>
      </c>
      <c r="E1244">
        <v>0</v>
      </c>
      <c r="F1244">
        <v>349</v>
      </c>
    </row>
    <row r="1245" spans="1:6" x14ac:dyDescent="0.3">
      <c r="A1245">
        <v>10718</v>
      </c>
      <c r="B1245">
        <v>36</v>
      </c>
      <c r="C1245">
        <v>19</v>
      </c>
      <c r="D1245">
        <v>40</v>
      </c>
      <c r="E1245">
        <v>0</v>
      </c>
      <c r="F1245">
        <v>760</v>
      </c>
    </row>
    <row r="1246" spans="1:6" x14ac:dyDescent="0.3">
      <c r="A1246">
        <v>10718</v>
      </c>
      <c r="B1246">
        <v>62</v>
      </c>
      <c r="C1246">
        <v>49.3</v>
      </c>
      <c r="D1246">
        <v>20</v>
      </c>
      <c r="E1246">
        <v>0</v>
      </c>
      <c r="F1246">
        <v>986</v>
      </c>
    </row>
    <row r="1247" spans="1:6" x14ac:dyDescent="0.3">
      <c r="A1247">
        <v>10719</v>
      </c>
      <c r="B1247">
        <v>18</v>
      </c>
      <c r="C1247">
        <v>62.5</v>
      </c>
      <c r="D1247">
        <v>12</v>
      </c>
      <c r="E1247">
        <v>0.25</v>
      </c>
      <c r="F1247">
        <v>750</v>
      </c>
    </row>
    <row r="1248" spans="1:6" x14ac:dyDescent="0.3">
      <c r="A1248">
        <v>10719</v>
      </c>
      <c r="B1248">
        <v>30</v>
      </c>
      <c r="C1248">
        <v>25.89</v>
      </c>
      <c r="D1248">
        <v>3</v>
      </c>
      <c r="E1248">
        <v>0.25</v>
      </c>
      <c r="F1248">
        <v>77.67</v>
      </c>
    </row>
    <row r="1249" spans="1:6" x14ac:dyDescent="0.3">
      <c r="A1249">
        <v>10719</v>
      </c>
      <c r="B1249">
        <v>54</v>
      </c>
      <c r="C1249">
        <v>7.45</v>
      </c>
      <c r="D1249">
        <v>40</v>
      </c>
      <c r="E1249">
        <v>0.25</v>
      </c>
      <c r="F1249">
        <v>298</v>
      </c>
    </row>
    <row r="1250" spans="1:6" x14ac:dyDescent="0.3">
      <c r="A1250">
        <v>10720</v>
      </c>
      <c r="B1250">
        <v>35</v>
      </c>
      <c r="C1250">
        <v>18</v>
      </c>
      <c r="D1250">
        <v>21</v>
      </c>
      <c r="E1250">
        <v>0</v>
      </c>
      <c r="F1250">
        <v>378</v>
      </c>
    </row>
    <row r="1251" spans="1:6" x14ac:dyDescent="0.3">
      <c r="A1251">
        <v>10720</v>
      </c>
      <c r="B1251">
        <v>71</v>
      </c>
      <c r="C1251">
        <v>21.5</v>
      </c>
      <c r="D1251">
        <v>8</v>
      </c>
      <c r="E1251">
        <v>0</v>
      </c>
      <c r="F1251">
        <v>172</v>
      </c>
    </row>
    <row r="1252" spans="1:6" x14ac:dyDescent="0.3">
      <c r="A1252">
        <v>10721</v>
      </c>
      <c r="B1252">
        <v>44</v>
      </c>
      <c r="C1252">
        <v>19.45</v>
      </c>
      <c r="D1252">
        <v>50</v>
      </c>
      <c r="E1252">
        <v>0.05</v>
      </c>
      <c r="F1252">
        <v>972.5</v>
      </c>
    </row>
    <row r="1253" spans="1:6" x14ac:dyDescent="0.3">
      <c r="A1253">
        <v>10722</v>
      </c>
      <c r="B1253">
        <v>2</v>
      </c>
      <c r="C1253">
        <v>19</v>
      </c>
      <c r="D1253">
        <v>3</v>
      </c>
      <c r="E1253">
        <v>0</v>
      </c>
      <c r="F1253">
        <v>57</v>
      </c>
    </row>
    <row r="1254" spans="1:6" x14ac:dyDescent="0.3">
      <c r="A1254">
        <v>10722</v>
      </c>
      <c r="B1254">
        <v>31</v>
      </c>
      <c r="C1254">
        <v>12.5</v>
      </c>
      <c r="D1254">
        <v>50</v>
      </c>
      <c r="E1254">
        <v>0</v>
      </c>
      <c r="F1254">
        <v>625</v>
      </c>
    </row>
    <row r="1255" spans="1:6" x14ac:dyDescent="0.3">
      <c r="A1255">
        <v>10722</v>
      </c>
      <c r="B1255">
        <v>68</v>
      </c>
      <c r="C1255">
        <v>12.5</v>
      </c>
      <c r="D1255">
        <v>45</v>
      </c>
      <c r="E1255">
        <v>0</v>
      </c>
      <c r="F1255">
        <v>562.5</v>
      </c>
    </row>
    <row r="1256" spans="1:6" x14ac:dyDescent="0.3">
      <c r="A1256">
        <v>10722</v>
      </c>
      <c r="B1256">
        <v>75</v>
      </c>
      <c r="C1256">
        <v>7.75</v>
      </c>
      <c r="D1256">
        <v>42</v>
      </c>
      <c r="E1256">
        <v>0</v>
      </c>
      <c r="F1256">
        <v>325.5</v>
      </c>
    </row>
    <row r="1257" spans="1:6" x14ac:dyDescent="0.3">
      <c r="A1257">
        <v>10723</v>
      </c>
      <c r="B1257">
        <v>26</v>
      </c>
      <c r="C1257">
        <v>31.23</v>
      </c>
      <c r="D1257">
        <v>15</v>
      </c>
      <c r="E1257">
        <v>0</v>
      </c>
      <c r="F1257">
        <v>468.45</v>
      </c>
    </row>
    <row r="1258" spans="1:6" x14ac:dyDescent="0.3">
      <c r="A1258">
        <v>10724</v>
      </c>
      <c r="B1258">
        <v>10</v>
      </c>
      <c r="C1258">
        <v>31</v>
      </c>
      <c r="D1258">
        <v>16</v>
      </c>
      <c r="E1258">
        <v>0</v>
      </c>
      <c r="F1258">
        <v>496</v>
      </c>
    </row>
    <row r="1259" spans="1:6" x14ac:dyDescent="0.3">
      <c r="A1259">
        <v>10724</v>
      </c>
      <c r="B1259">
        <v>61</v>
      </c>
      <c r="C1259">
        <v>28.5</v>
      </c>
      <c r="D1259">
        <v>5</v>
      </c>
      <c r="E1259">
        <v>0</v>
      </c>
      <c r="F1259">
        <v>142.5</v>
      </c>
    </row>
    <row r="1260" spans="1:6" x14ac:dyDescent="0.3">
      <c r="A1260">
        <v>10725</v>
      </c>
      <c r="B1260">
        <v>41</v>
      </c>
      <c r="C1260">
        <v>9.65</v>
      </c>
      <c r="D1260">
        <v>12</v>
      </c>
      <c r="E1260">
        <v>0</v>
      </c>
      <c r="F1260">
        <v>115.8</v>
      </c>
    </row>
    <row r="1261" spans="1:6" x14ac:dyDescent="0.3">
      <c r="A1261">
        <v>10725</v>
      </c>
      <c r="B1261">
        <v>52</v>
      </c>
      <c r="C1261">
        <v>7</v>
      </c>
      <c r="D1261">
        <v>4</v>
      </c>
      <c r="E1261">
        <v>0</v>
      </c>
      <c r="F1261">
        <v>28</v>
      </c>
    </row>
    <row r="1262" spans="1:6" x14ac:dyDescent="0.3">
      <c r="A1262">
        <v>10725</v>
      </c>
      <c r="B1262">
        <v>55</v>
      </c>
      <c r="C1262">
        <v>24</v>
      </c>
      <c r="D1262">
        <v>6</v>
      </c>
      <c r="E1262">
        <v>0</v>
      </c>
      <c r="F1262">
        <v>144</v>
      </c>
    </row>
    <row r="1263" spans="1:6" x14ac:dyDescent="0.3">
      <c r="A1263">
        <v>10726</v>
      </c>
      <c r="B1263">
        <v>4</v>
      </c>
      <c r="C1263">
        <v>22</v>
      </c>
      <c r="D1263">
        <v>25</v>
      </c>
      <c r="E1263">
        <v>0</v>
      </c>
      <c r="F1263">
        <v>550</v>
      </c>
    </row>
    <row r="1264" spans="1:6" x14ac:dyDescent="0.3">
      <c r="A1264">
        <v>10726</v>
      </c>
      <c r="B1264">
        <v>11</v>
      </c>
      <c r="C1264">
        <v>21</v>
      </c>
      <c r="D1264">
        <v>5</v>
      </c>
      <c r="E1264">
        <v>0</v>
      </c>
      <c r="F1264">
        <v>105</v>
      </c>
    </row>
    <row r="1265" spans="1:6" x14ac:dyDescent="0.3">
      <c r="A1265">
        <v>10727</v>
      </c>
      <c r="B1265">
        <v>17</v>
      </c>
      <c r="C1265">
        <v>39</v>
      </c>
      <c r="D1265">
        <v>20</v>
      </c>
      <c r="E1265">
        <v>0.05</v>
      </c>
      <c r="F1265">
        <v>780</v>
      </c>
    </row>
    <row r="1266" spans="1:6" x14ac:dyDescent="0.3">
      <c r="A1266">
        <v>10727</v>
      </c>
      <c r="B1266">
        <v>56</v>
      </c>
      <c r="C1266">
        <v>38</v>
      </c>
      <c r="D1266">
        <v>10</v>
      </c>
      <c r="E1266">
        <v>0.05</v>
      </c>
      <c r="F1266">
        <v>380</v>
      </c>
    </row>
    <row r="1267" spans="1:6" x14ac:dyDescent="0.3">
      <c r="A1267">
        <v>10727</v>
      </c>
      <c r="B1267">
        <v>59</v>
      </c>
      <c r="C1267">
        <v>55</v>
      </c>
      <c r="D1267">
        <v>10</v>
      </c>
      <c r="E1267">
        <v>0.05</v>
      </c>
      <c r="F1267">
        <v>550</v>
      </c>
    </row>
    <row r="1268" spans="1:6" x14ac:dyDescent="0.3">
      <c r="A1268">
        <v>10728</v>
      </c>
      <c r="B1268">
        <v>30</v>
      </c>
      <c r="C1268">
        <v>25.89</v>
      </c>
      <c r="D1268">
        <v>15</v>
      </c>
      <c r="E1268">
        <v>0</v>
      </c>
      <c r="F1268">
        <v>388.35</v>
      </c>
    </row>
    <row r="1269" spans="1:6" x14ac:dyDescent="0.3">
      <c r="A1269">
        <v>10728</v>
      </c>
      <c r="B1269">
        <v>40</v>
      </c>
      <c r="C1269">
        <v>18.399999999999999</v>
      </c>
      <c r="D1269">
        <v>6</v>
      </c>
      <c r="E1269">
        <v>0</v>
      </c>
      <c r="F1269">
        <v>110.4</v>
      </c>
    </row>
    <row r="1270" spans="1:6" x14ac:dyDescent="0.3">
      <c r="A1270">
        <v>10728</v>
      </c>
      <c r="B1270">
        <v>55</v>
      </c>
      <c r="C1270">
        <v>24</v>
      </c>
      <c r="D1270">
        <v>12</v>
      </c>
      <c r="E1270">
        <v>0</v>
      </c>
      <c r="F1270">
        <v>288</v>
      </c>
    </row>
    <row r="1271" spans="1:6" x14ac:dyDescent="0.3">
      <c r="A1271">
        <v>10728</v>
      </c>
      <c r="B1271">
        <v>60</v>
      </c>
      <c r="C1271">
        <v>34</v>
      </c>
      <c r="D1271">
        <v>15</v>
      </c>
      <c r="E1271">
        <v>0</v>
      </c>
      <c r="F1271">
        <v>510</v>
      </c>
    </row>
    <row r="1272" spans="1:6" x14ac:dyDescent="0.3">
      <c r="A1272">
        <v>10729</v>
      </c>
      <c r="B1272">
        <v>1</v>
      </c>
      <c r="C1272">
        <v>18</v>
      </c>
      <c r="D1272">
        <v>50</v>
      </c>
      <c r="E1272">
        <v>0</v>
      </c>
      <c r="F1272">
        <v>900</v>
      </c>
    </row>
    <row r="1273" spans="1:6" x14ac:dyDescent="0.3">
      <c r="A1273">
        <v>10729</v>
      </c>
      <c r="B1273">
        <v>21</v>
      </c>
      <c r="C1273">
        <v>10</v>
      </c>
      <c r="D1273">
        <v>30</v>
      </c>
      <c r="E1273">
        <v>0</v>
      </c>
      <c r="F1273">
        <v>300</v>
      </c>
    </row>
    <row r="1274" spans="1:6" x14ac:dyDescent="0.3">
      <c r="A1274">
        <v>10729</v>
      </c>
      <c r="B1274">
        <v>50</v>
      </c>
      <c r="C1274">
        <v>16.25</v>
      </c>
      <c r="D1274">
        <v>40</v>
      </c>
      <c r="E1274">
        <v>0</v>
      </c>
      <c r="F1274">
        <v>650</v>
      </c>
    </row>
    <row r="1275" spans="1:6" x14ac:dyDescent="0.3">
      <c r="A1275">
        <v>10730</v>
      </c>
      <c r="B1275">
        <v>16</v>
      </c>
      <c r="C1275">
        <v>17.45</v>
      </c>
      <c r="D1275">
        <v>15</v>
      </c>
      <c r="E1275">
        <v>0.05</v>
      </c>
      <c r="F1275">
        <v>261.75</v>
      </c>
    </row>
    <row r="1276" spans="1:6" x14ac:dyDescent="0.3">
      <c r="A1276">
        <v>10730</v>
      </c>
      <c r="B1276">
        <v>31</v>
      </c>
      <c r="C1276">
        <v>12.5</v>
      </c>
      <c r="D1276">
        <v>3</v>
      </c>
      <c r="E1276">
        <v>0.05</v>
      </c>
      <c r="F1276">
        <v>37.5</v>
      </c>
    </row>
    <row r="1277" spans="1:6" x14ac:dyDescent="0.3">
      <c r="A1277">
        <v>10730</v>
      </c>
      <c r="B1277">
        <v>65</v>
      </c>
      <c r="C1277">
        <v>21.05</v>
      </c>
      <c r="D1277">
        <v>10</v>
      </c>
      <c r="E1277">
        <v>0.05</v>
      </c>
      <c r="F1277">
        <v>210.5</v>
      </c>
    </row>
    <row r="1278" spans="1:6" x14ac:dyDescent="0.3">
      <c r="A1278">
        <v>10731</v>
      </c>
      <c r="B1278">
        <v>21</v>
      </c>
      <c r="C1278">
        <v>10</v>
      </c>
      <c r="D1278">
        <v>40</v>
      </c>
      <c r="E1278">
        <v>0.05</v>
      </c>
      <c r="F1278">
        <v>400</v>
      </c>
    </row>
    <row r="1279" spans="1:6" x14ac:dyDescent="0.3">
      <c r="A1279">
        <v>10731</v>
      </c>
      <c r="B1279">
        <v>51</v>
      </c>
      <c r="C1279">
        <v>53</v>
      </c>
      <c r="D1279">
        <v>30</v>
      </c>
      <c r="E1279">
        <v>0.05</v>
      </c>
      <c r="F1279">
        <v>1590</v>
      </c>
    </row>
    <row r="1280" spans="1:6" x14ac:dyDescent="0.3">
      <c r="A1280">
        <v>10732</v>
      </c>
      <c r="B1280">
        <v>76</v>
      </c>
      <c r="C1280">
        <v>18</v>
      </c>
      <c r="D1280">
        <v>20</v>
      </c>
      <c r="E1280">
        <v>0</v>
      </c>
      <c r="F1280">
        <v>360</v>
      </c>
    </row>
    <row r="1281" spans="1:6" x14ac:dyDescent="0.3">
      <c r="A1281">
        <v>10733</v>
      </c>
      <c r="B1281">
        <v>14</v>
      </c>
      <c r="C1281">
        <v>23.25</v>
      </c>
      <c r="D1281">
        <v>16</v>
      </c>
      <c r="E1281">
        <v>0</v>
      </c>
      <c r="F1281">
        <v>372</v>
      </c>
    </row>
    <row r="1282" spans="1:6" x14ac:dyDescent="0.3">
      <c r="A1282">
        <v>10733</v>
      </c>
      <c r="B1282">
        <v>28</v>
      </c>
      <c r="C1282">
        <v>45.6</v>
      </c>
      <c r="D1282">
        <v>20</v>
      </c>
      <c r="E1282">
        <v>0</v>
      </c>
      <c r="F1282">
        <v>912</v>
      </c>
    </row>
    <row r="1283" spans="1:6" x14ac:dyDescent="0.3">
      <c r="A1283">
        <v>10733</v>
      </c>
      <c r="B1283">
        <v>52</v>
      </c>
      <c r="C1283">
        <v>7</v>
      </c>
      <c r="D1283">
        <v>25</v>
      </c>
      <c r="E1283">
        <v>0</v>
      </c>
      <c r="F1283">
        <v>175</v>
      </c>
    </row>
    <row r="1284" spans="1:6" x14ac:dyDescent="0.3">
      <c r="A1284">
        <v>10734</v>
      </c>
      <c r="B1284">
        <v>6</v>
      </c>
      <c r="C1284">
        <v>25</v>
      </c>
      <c r="D1284">
        <v>30</v>
      </c>
      <c r="E1284">
        <v>0</v>
      </c>
      <c r="F1284">
        <v>750</v>
      </c>
    </row>
    <row r="1285" spans="1:6" x14ac:dyDescent="0.3">
      <c r="A1285">
        <v>10734</v>
      </c>
      <c r="B1285">
        <v>30</v>
      </c>
      <c r="C1285">
        <v>25.89</v>
      </c>
      <c r="D1285">
        <v>15</v>
      </c>
      <c r="E1285">
        <v>0</v>
      </c>
      <c r="F1285">
        <v>388.35</v>
      </c>
    </row>
    <row r="1286" spans="1:6" x14ac:dyDescent="0.3">
      <c r="A1286">
        <v>10734</v>
      </c>
      <c r="B1286">
        <v>76</v>
      </c>
      <c r="C1286">
        <v>18</v>
      </c>
      <c r="D1286">
        <v>20</v>
      </c>
      <c r="E1286">
        <v>0</v>
      </c>
      <c r="F1286">
        <v>360</v>
      </c>
    </row>
    <row r="1287" spans="1:6" x14ac:dyDescent="0.3">
      <c r="A1287">
        <v>10735</v>
      </c>
      <c r="B1287">
        <v>61</v>
      </c>
      <c r="C1287">
        <v>28.5</v>
      </c>
      <c r="D1287">
        <v>20</v>
      </c>
      <c r="E1287">
        <v>0.1</v>
      </c>
      <c r="F1287">
        <v>570</v>
      </c>
    </row>
    <row r="1288" spans="1:6" x14ac:dyDescent="0.3">
      <c r="A1288">
        <v>10735</v>
      </c>
      <c r="B1288">
        <v>77</v>
      </c>
      <c r="C1288">
        <v>13</v>
      </c>
      <c r="D1288">
        <v>2</v>
      </c>
      <c r="E1288">
        <v>0.1</v>
      </c>
      <c r="F1288">
        <v>26</v>
      </c>
    </row>
    <row r="1289" spans="1:6" x14ac:dyDescent="0.3">
      <c r="A1289">
        <v>10736</v>
      </c>
      <c r="B1289">
        <v>65</v>
      </c>
      <c r="C1289">
        <v>21.05</v>
      </c>
      <c r="D1289">
        <v>40</v>
      </c>
      <c r="E1289">
        <v>0</v>
      </c>
      <c r="F1289">
        <v>842</v>
      </c>
    </row>
    <row r="1290" spans="1:6" x14ac:dyDescent="0.3">
      <c r="A1290">
        <v>10736</v>
      </c>
      <c r="B1290">
        <v>75</v>
      </c>
      <c r="C1290">
        <v>7.75</v>
      </c>
      <c r="D1290">
        <v>20</v>
      </c>
      <c r="E1290">
        <v>0</v>
      </c>
      <c r="F1290">
        <v>155</v>
      </c>
    </row>
    <row r="1291" spans="1:6" x14ac:dyDescent="0.3">
      <c r="A1291">
        <v>10737</v>
      </c>
      <c r="B1291">
        <v>13</v>
      </c>
      <c r="C1291">
        <v>6</v>
      </c>
      <c r="D1291">
        <v>4</v>
      </c>
      <c r="E1291">
        <v>0</v>
      </c>
      <c r="F1291">
        <v>24</v>
      </c>
    </row>
    <row r="1292" spans="1:6" x14ac:dyDescent="0.3">
      <c r="A1292">
        <v>10737</v>
      </c>
      <c r="B1292">
        <v>41</v>
      </c>
      <c r="C1292">
        <v>9.65</v>
      </c>
      <c r="D1292">
        <v>12</v>
      </c>
      <c r="E1292">
        <v>0</v>
      </c>
      <c r="F1292">
        <v>115.8</v>
      </c>
    </row>
    <row r="1293" spans="1:6" x14ac:dyDescent="0.3">
      <c r="A1293">
        <v>10738</v>
      </c>
      <c r="B1293">
        <v>16</v>
      </c>
      <c r="C1293">
        <v>17.45</v>
      </c>
      <c r="D1293">
        <v>3</v>
      </c>
      <c r="E1293">
        <v>0</v>
      </c>
      <c r="F1293">
        <v>52.35</v>
      </c>
    </row>
    <row r="1294" spans="1:6" x14ac:dyDescent="0.3">
      <c r="A1294">
        <v>10739</v>
      </c>
      <c r="B1294">
        <v>36</v>
      </c>
      <c r="C1294">
        <v>19</v>
      </c>
      <c r="D1294">
        <v>6</v>
      </c>
      <c r="E1294">
        <v>0</v>
      </c>
      <c r="F1294">
        <v>114</v>
      </c>
    </row>
    <row r="1295" spans="1:6" x14ac:dyDescent="0.3">
      <c r="A1295">
        <v>10739</v>
      </c>
      <c r="B1295">
        <v>52</v>
      </c>
      <c r="C1295">
        <v>7</v>
      </c>
      <c r="D1295">
        <v>18</v>
      </c>
      <c r="E1295">
        <v>0</v>
      </c>
      <c r="F1295">
        <v>126</v>
      </c>
    </row>
    <row r="1296" spans="1:6" x14ac:dyDescent="0.3">
      <c r="A1296">
        <v>10740</v>
      </c>
      <c r="B1296">
        <v>28</v>
      </c>
      <c r="C1296">
        <v>45.6</v>
      </c>
      <c r="D1296">
        <v>5</v>
      </c>
      <c r="E1296">
        <v>0.2</v>
      </c>
      <c r="F1296">
        <v>228</v>
      </c>
    </row>
    <row r="1297" spans="1:6" x14ac:dyDescent="0.3">
      <c r="A1297">
        <v>10740</v>
      </c>
      <c r="B1297">
        <v>35</v>
      </c>
      <c r="C1297">
        <v>18</v>
      </c>
      <c r="D1297">
        <v>35</v>
      </c>
      <c r="E1297">
        <v>0.2</v>
      </c>
      <c r="F1297">
        <v>630</v>
      </c>
    </row>
    <row r="1298" spans="1:6" x14ac:dyDescent="0.3">
      <c r="A1298">
        <v>10740</v>
      </c>
      <c r="B1298">
        <v>45</v>
      </c>
      <c r="C1298">
        <v>9.5</v>
      </c>
      <c r="D1298">
        <v>40</v>
      </c>
      <c r="E1298">
        <v>0.2</v>
      </c>
      <c r="F1298">
        <v>380</v>
      </c>
    </row>
    <row r="1299" spans="1:6" x14ac:dyDescent="0.3">
      <c r="A1299">
        <v>10740</v>
      </c>
      <c r="B1299">
        <v>56</v>
      </c>
      <c r="C1299">
        <v>38</v>
      </c>
      <c r="D1299">
        <v>14</v>
      </c>
      <c r="E1299">
        <v>0.2</v>
      </c>
      <c r="F1299">
        <v>532</v>
      </c>
    </row>
    <row r="1300" spans="1:6" x14ac:dyDescent="0.3">
      <c r="A1300">
        <v>10741</v>
      </c>
      <c r="B1300">
        <v>2</v>
      </c>
      <c r="C1300">
        <v>19</v>
      </c>
      <c r="D1300">
        <v>15</v>
      </c>
      <c r="E1300">
        <v>0.2</v>
      </c>
      <c r="F1300">
        <v>285</v>
      </c>
    </row>
    <row r="1301" spans="1:6" x14ac:dyDescent="0.3">
      <c r="A1301">
        <v>10742</v>
      </c>
      <c r="B1301">
        <v>3</v>
      </c>
      <c r="C1301">
        <v>10</v>
      </c>
      <c r="D1301">
        <v>20</v>
      </c>
      <c r="E1301">
        <v>0</v>
      </c>
      <c r="F1301">
        <v>200</v>
      </c>
    </row>
    <row r="1302" spans="1:6" x14ac:dyDescent="0.3">
      <c r="A1302">
        <v>10742</v>
      </c>
      <c r="B1302">
        <v>60</v>
      </c>
      <c r="C1302">
        <v>34</v>
      </c>
      <c r="D1302">
        <v>50</v>
      </c>
      <c r="E1302">
        <v>0</v>
      </c>
      <c r="F1302">
        <v>1700</v>
      </c>
    </row>
    <row r="1303" spans="1:6" x14ac:dyDescent="0.3">
      <c r="A1303">
        <v>10742</v>
      </c>
      <c r="B1303">
        <v>72</v>
      </c>
      <c r="C1303">
        <v>34.799999999999997</v>
      </c>
      <c r="D1303">
        <v>35</v>
      </c>
      <c r="E1303">
        <v>0</v>
      </c>
      <c r="F1303">
        <v>1218</v>
      </c>
    </row>
    <row r="1304" spans="1:6" x14ac:dyDescent="0.3">
      <c r="A1304">
        <v>10743</v>
      </c>
      <c r="B1304">
        <v>46</v>
      </c>
      <c r="C1304">
        <v>12</v>
      </c>
      <c r="D1304">
        <v>28</v>
      </c>
      <c r="E1304">
        <v>0.05</v>
      </c>
      <c r="F1304">
        <v>336</v>
      </c>
    </row>
    <row r="1305" spans="1:6" x14ac:dyDescent="0.3">
      <c r="A1305">
        <v>10744</v>
      </c>
      <c r="B1305">
        <v>40</v>
      </c>
      <c r="C1305">
        <v>18.399999999999999</v>
      </c>
      <c r="D1305">
        <v>50</v>
      </c>
      <c r="E1305">
        <v>0.2</v>
      </c>
      <c r="F1305">
        <v>920</v>
      </c>
    </row>
    <row r="1306" spans="1:6" x14ac:dyDescent="0.3">
      <c r="A1306">
        <v>10745</v>
      </c>
      <c r="B1306">
        <v>18</v>
      </c>
      <c r="C1306">
        <v>62.5</v>
      </c>
      <c r="D1306">
        <v>24</v>
      </c>
      <c r="E1306">
        <v>0</v>
      </c>
      <c r="F1306">
        <v>1500</v>
      </c>
    </row>
    <row r="1307" spans="1:6" x14ac:dyDescent="0.3">
      <c r="A1307">
        <v>10745</v>
      </c>
      <c r="B1307">
        <v>44</v>
      </c>
      <c r="C1307">
        <v>19.45</v>
      </c>
      <c r="D1307">
        <v>16</v>
      </c>
      <c r="E1307">
        <v>0</v>
      </c>
      <c r="F1307">
        <v>311.2</v>
      </c>
    </row>
    <row r="1308" spans="1:6" x14ac:dyDescent="0.3">
      <c r="A1308">
        <v>10745</v>
      </c>
      <c r="B1308">
        <v>59</v>
      </c>
      <c r="C1308">
        <v>55</v>
      </c>
      <c r="D1308">
        <v>45</v>
      </c>
      <c r="E1308">
        <v>0</v>
      </c>
      <c r="F1308">
        <v>2475</v>
      </c>
    </row>
    <row r="1309" spans="1:6" x14ac:dyDescent="0.3">
      <c r="A1309">
        <v>10745</v>
      </c>
      <c r="B1309">
        <v>72</v>
      </c>
      <c r="C1309">
        <v>34.799999999999997</v>
      </c>
      <c r="D1309">
        <v>7</v>
      </c>
      <c r="E1309">
        <v>0</v>
      </c>
      <c r="F1309">
        <v>243.6</v>
      </c>
    </row>
    <row r="1310" spans="1:6" x14ac:dyDescent="0.3">
      <c r="A1310">
        <v>10746</v>
      </c>
      <c r="B1310">
        <v>13</v>
      </c>
      <c r="C1310">
        <v>6</v>
      </c>
      <c r="D1310">
        <v>6</v>
      </c>
      <c r="E1310">
        <v>0</v>
      </c>
      <c r="F1310">
        <v>36</v>
      </c>
    </row>
    <row r="1311" spans="1:6" x14ac:dyDescent="0.3">
      <c r="A1311">
        <v>10746</v>
      </c>
      <c r="B1311">
        <v>42</v>
      </c>
      <c r="C1311">
        <v>14</v>
      </c>
      <c r="D1311">
        <v>28</v>
      </c>
      <c r="E1311">
        <v>0</v>
      </c>
      <c r="F1311">
        <v>392</v>
      </c>
    </row>
    <row r="1312" spans="1:6" x14ac:dyDescent="0.3">
      <c r="A1312">
        <v>10746</v>
      </c>
      <c r="B1312">
        <v>62</v>
      </c>
      <c r="C1312">
        <v>49.3</v>
      </c>
      <c r="D1312">
        <v>9</v>
      </c>
      <c r="E1312">
        <v>0</v>
      </c>
      <c r="F1312">
        <v>443.7</v>
      </c>
    </row>
    <row r="1313" spans="1:6" x14ac:dyDescent="0.3">
      <c r="A1313">
        <v>10746</v>
      </c>
      <c r="B1313">
        <v>69</v>
      </c>
      <c r="C1313">
        <v>36</v>
      </c>
      <c r="D1313">
        <v>40</v>
      </c>
      <c r="E1313">
        <v>0</v>
      </c>
      <c r="F1313">
        <v>1440</v>
      </c>
    </row>
    <row r="1314" spans="1:6" x14ac:dyDescent="0.3">
      <c r="A1314">
        <v>10747</v>
      </c>
      <c r="B1314">
        <v>31</v>
      </c>
      <c r="C1314">
        <v>12.5</v>
      </c>
      <c r="D1314">
        <v>8</v>
      </c>
      <c r="E1314">
        <v>0</v>
      </c>
      <c r="F1314">
        <v>100</v>
      </c>
    </row>
    <row r="1315" spans="1:6" x14ac:dyDescent="0.3">
      <c r="A1315">
        <v>10747</v>
      </c>
      <c r="B1315">
        <v>41</v>
      </c>
      <c r="C1315">
        <v>9.65</v>
      </c>
      <c r="D1315">
        <v>35</v>
      </c>
      <c r="E1315">
        <v>0</v>
      </c>
      <c r="F1315">
        <v>337.75</v>
      </c>
    </row>
    <row r="1316" spans="1:6" x14ac:dyDescent="0.3">
      <c r="A1316">
        <v>10747</v>
      </c>
      <c r="B1316">
        <v>63</v>
      </c>
      <c r="C1316">
        <v>43.9</v>
      </c>
      <c r="D1316">
        <v>9</v>
      </c>
      <c r="E1316">
        <v>0</v>
      </c>
      <c r="F1316">
        <v>395.1</v>
      </c>
    </row>
    <row r="1317" spans="1:6" x14ac:dyDescent="0.3">
      <c r="A1317">
        <v>10747</v>
      </c>
      <c r="B1317">
        <v>69</v>
      </c>
      <c r="C1317">
        <v>36</v>
      </c>
      <c r="D1317">
        <v>30</v>
      </c>
      <c r="E1317">
        <v>0</v>
      </c>
      <c r="F1317">
        <v>1080</v>
      </c>
    </row>
    <row r="1318" spans="1:6" x14ac:dyDescent="0.3">
      <c r="A1318">
        <v>10748</v>
      </c>
      <c r="B1318">
        <v>23</v>
      </c>
      <c r="C1318">
        <v>9</v>
      </c>
      <c r="D1318">
        <v>44</v>
      </c>
      <c r="E1318">
        <v>0</v>
      </c>
      <c r="F1318">
        <v>396</v>
      </c>
    </row>
    <row r="1319" spans="1:6" x14ac:dyDescent="0.3">
      <c r="A1319">
        <v>10748</v>
      </c>
      <c r="B1319">
        <v>40</v>
      </c>
      <c r="C1319">
        <v>18.399999999999999</v>
      </c>
      <c r="D1319">
        <v>40</v>
      </c>
      <c r="E1319">
        <v>0</v>
      </c>
      <c r="F1319">
        <v>736</v>
      </c>
    </row>
    <row r="1320" spans="1:6" x14ac:dyDescent="0.3">
      <c r="A1320">
        <v>10748</v>
      </c>
      <c r="B1320">
        <v>56</v>
      </c>
      <c r="C1320">
        <v>38</v>
      </c>
      <c r="D1320">
        <v>28</v>
      </c>
      <c r="E1320">
        <v>0</v>
      </c>
      <c r="F1320">
        <v>1064</v>
      </c>
    </row>
    <row r="1321" spans="1:6" x14ac:dyDescent="0.3">
      <c r="A1321">
        <v>10749</v>
      </c>
      <c r="B1321">
        <v>56</v>
      </c>
      <c r="C1321">
        <v>38</v>
      </c>
      <c r="D1321">
        <v>15</v>
      </c>
      <c r="E1321">
        <v>0</v>
      </c>
      <c r="F1321">
        <v>570</v>
      </c>
    </row>
    <row r="1322" spans="1:6" x14ac:dyDescent="0.3">
      <c r="A1322">
        <v>10749</v>
      </c>
      <c r="B1322">
        <v>59</v>
      </c>
      <c r="C1322">
        <v>55</v>
      </c>
      <c r="D1322">
        <v>6</v>
      </c>
      <c r="E1322">
        <v>0</v>
      </c>
      <c r="F1322">
        <v>330</v>
      </c>
    </row>
    <row r="1323" spans="1:6" x14ac:dyDescent="0.3">
      <c r="A1323">
        <v>10749</v>
      </c>
      <c r="B1323">
        <v>76</v>
      </c>
      <c r="C1323">
        <v>18</v>
      </c>
      <c r="D1323">
        <v>10</v>
      </c>
      <c r="E1323">
        <v>0</v>
      </c>
      <c r="F1323">
        <v>180</v>
      </c>
    </row>
    <row r="1324" spans="1:6" x14ac:dyDescent="0.3">
      <c r="A1324">
        <v>10750</v>
      </c>
      <c r="B1324">
        <v>14</v>
      </c>
      <c r="C1324">
        <v>23.25</v>
      </c>
      <c r="D1324">
        <v>5</v>
      </c>
      <c r="E1324">
        <v>0.15</v>
      </c>
      <c r="F1324">
        <v>116.25</v>
      </c>
    </row>
    <row r="1325" spans="1:6" x14ac:dyDescent="0.3">
      <c r="A1325">
        <v>10750</v>
      </c>
      <c r="B1325">
        <v>45</v>
      </c>
      <c r="C1325">
        <v>9.5</v>
      </c>
      <c r="D1325">
        <v>40</v>
      </c>
      <c r="E1325">
        <v>0.15</v>
      </c>
      <c r="F1325">
        <v>380</v>
      </c>
    </row>
    <row r="1326" spans="1:6" x14ac:dyDescent="0.3">
      <c r="A1326">
        <v>10750</v>
      </c>
      <c r="B1326">
        <v>59</v>
      </c>
      <c r="C1326">
        <v>55</v>
      </c>
      <c r="D1326">
        <v>25</v>
      </c>
      <c r="E1326">
        <v>0.15</v>
      </c>
      <c r="F1326">
        <v>1375</v>
      </c>
    </row>
    <row r="1327" spans="1:6" x14ac:dyDescent="0.3">
      <c r="A1327">
        <v>10751</v>
      </c>
      <c r="B1327">
        <v>26</v>
      </c>
      <c r="C1327">
        <v>31.23</v>
      </c>
      <c r="D1327">
        <v>12</v>
      </c>
      <c r="E1327">
        <v>0.1</v>
      </c>
      <c r="F1327">
        <v>374.76</v>
      </c>
    </row>
    <row r="1328" spans="1:6" x14ac:dyDescent="0.3">
      <c r="A1328">
        <v>10751</v>
      </c>
      <c r="B1328">
        <v>30</v>
      </c>
      <c r="C1328">
        <v>25.89</v>
      </c>
      <c r="D1328">
        <v>30</v>
      </c>
      <c r="E1328">
        <v>0</v>
      </c>
      <c r="F1328">
        <v>776.7</v>
      </c>
    </row>
    <row r="1329" spans="1:6" x14ac:dyDescent="0.3">
      <c r="A1329">
        <v>10751</v>
      </c>
      <c r="B1329">
        <v>50</v>
      </c>
      <c r="C1329">
        <v>16.25</v>
      </c>
      <c r="D1329">
        <v>20</v>
      </c>
      <c r="E1329">
        <v>0.1</v>
      </c>
      <c r="F1329">
        <v>325</v>
      </c>
    </row>
    <row r="1330" spans="1:6" x14ac:dyDescent="0.3">
      <c r="A1330">
        <v>10751</v>
      </c>
      <c r="B1330">
        <v>73</v>
      </c>
      <c r="C1330">
        <v>15</v>
      </c>
      <c r="D1330">
        <v>15</v>
      </c>
      <c r="E1330">
        <v>0</v>
      </c>
      <c r="F1330">
        <v>225</v>
      </c>
    </row>
    <row r="1331" spans="1:6" x14ac:dyDescent="0.3">
      <c r="A1331">
        <v>10752</v>
      </c>
      <c r="B1331">
        <v>1</v>
      </c>
      <c r="C1331">
        <v>18</v>
      </c>
      <c r="D1331">
        <v>8</v>
      </c>
      <c r="E1331">
        <v>0</v>
      </c>
      <c r="F1331">
        <v>144</v>
      </c>
    </row>
    <row r="1332" spans="1:6" x14ac:dyDescent="0.3">
      <c r="A1332">
        <v>10752</v>
      </c>
      <c r="B1332">
        <v>69</v>
      </c>
      <c r="C1332">
        <v>36</v>
      </c>
      <c r="D1332">
        <v>3</v>
      </c>
      <c r="E1332">
        <v>0</v>
      </c>
      <c r="F1332">
        <v>108</v>
      </c>
    </row>
    <row r="1333" spans="1:6" x14ac:dyDescent="0.3">
      <c r="A1333">
        <v>10753</v>
      </c>
      <c r="B1333">
        <v>45</v>
      </c>
      <c r="C1333">
        <v>9.5</v>
      </c>
      <c r="D1333">
        <v>4</v>
      </c>
      <c r="E1333">
        <v>0</v>
      </c>
      <c r="F1333">
        <v>38</v>
      </c>
    </row>
    <row r="1334" spans="1:6" x14ac:dyDescent="0.3">
      <c r="A1334">
        <v>10753</v>
      </c>
      <c r="B1334">
        <v>74</v>
      </c>
      <c r="C1334">
        <v>10</v>
      </c>
      <c r="D1334">
        <v>5</v>
      </c>
      <c r="E1334">
        <v>0</v>
      </c>
      <c r="F1334">
        <v>50</v>
      </c>
    </row>
    <row r="1335" spans="1:6" x14ac:dyDescent="0.3">
      <c r="A1335">
        <v>10754</v>
      </c>
      <c r="B1335">
        <v>40</v>
      </c>
      <c r="C1335">
        <v>18.399999999999999</v>
      </c>
      <c r="D1335">
        <v>3</v>
      </c>
      <c r="E1335">
        <v>0</v>
      </c>
      <c r="F1335">
        <v>55.2</v>
      </c>
    </row>
    <row r="1336" spans="1:6" x14ac:dyDescent="0.3">
      <c r="A1336">
        <v>10755</v>
      </c>
      <c r="B1336">
        <v>47</v>
      </c>
      <c r="C1336">
        <v>9.5</v>
      </c>
      <c r="D1336">
        <v>30</v>
      </c>
      <c r="E1336">
        <v>0.25</v>
      </c>
      <c r="F1336">
        <v>285</v>
      </c>
    </row>
    <row r="1337" spans="1:6" x14ac:dyDescent="0.3">
      <c r="A1337">
        <v>10755</v>
      </c>
      <c r="B1337">
        <v>56</v>
      </c>
      <c r="C1337">
        <v>38</v>
      </c>
      <c r="D1337">
        <v>30</v>
      </c>
      <c r="E1337">
        <v>0.25</v>
      </c>
      <c r="F1337">
        <v>1140</v>
      </c>
    </row>
    <row r="1338" spans="1:6" x14ac:dyDescent="0.3">
      <c r="A1338">
        <v>10755</v>
      </c>
      <c r="B1338">
        <v>57</v>
      </c>
      <c r="C1338">
        <v>19.5</v>
      </c>
      <c r="D1338">
        <v>14</v>
      </c>
      <c r="E1338">
        <v>0.25</v>
      </c>
      <c r="F1338">
        <v>273</v>
      </c>
    </row>
    <row r="1339" spans="1:6" x14ac:dyDescent="0.3">
      <c r="A1339">
        <v>10755</v>
      </c>
      <c r="B1339">
        <v>69</v>
      </c>
      <c r="C1339">
        <v>36</v>
      </c>
      <c r="D1339">
        <v>25</v>
      </c>
      <c r="E1339">
        <v>0.25</v>
      </c>
      <c r="F1339">
        <v>900</v>
      </c>
    </row>
    <row r="1340" spans="1:6" x14ac:dyDescent="0.3">
      <c r="A1340">
        <v>10756</v>
      </c>
      <c r="B1340">
        <v>18</v>
      </c>
      <c r="C1340">
        <v>62.5</v>
      </c>
      <c r="D1340">
        <v>21</v>
      </c>
      <c r="E1340">
        <v>0.2</v>
      </c>
      <c r="F1340">
        <v>1312.5</v>
      </c>
    </row>
    <row r="1341" spans="1:6" x14ac:dyDescent="0.3">
      <c r="A1341">
        <v>10756</v>
      </c>
      <c r="B1341">
        <v>36</v>
      </c>
      <c r="C1341">
        <v>19</v>
      </c>
      <c r="D1341">
        <v>20</v>
      </c>
      <c r="E1341">
        <v>0.2</v>
      </c>
      <c r="F1341">
        <v>380</v>
      </c>
    </row>
    <row r="1342" spans="1:6" x14ac:dyDescent="0.3">
      <c r="A1342">
        <v>10756</v>
      </c>
      <c r="B1342">
        <v>68</v>
      </c>
      <c r="C1342">
        <v>12.5</v>
      </c>
      <c r="D1342">
        <v>6</v>
      </c>
      <c r="E1342">
        <v>0.2</v>
      </c>
      <c r="F1342">
        <v>75</v>
      </c>
    </row>
    <row r="1343" spans="1:6" x14ac:dyDescent="0.3">
      <c r="A1343">
        <v>10756</v>
      </c>
      <c r="B1343">
        <v>69</v>
      </c>
      <c r="C1343">
        <v>36</v>
      </c>
      <c r="D1343">
        <v>20</v>
      </c>
      <c r="E1343">
        <v>0.2</v>
      </c>
      <c r="F1343">
        <v>720</v>
      </c>
    </row>
    <row r="1344" spans="1:6" x14ac:dyDescent="0.3">
      <c r="A1344">
        <v>10757</v>
      </c>
      <c r="B1344">
        <v>34</v>
      </c>
      <c r="C1344">
        <v>14</v>
      </c>
      <c r="D1344">
        <v>30</v>
      </c>
      <c r="E1344">
        <v>0</v>
      </c>
      <c r="F1344">
        <v>420</v>
      </c>
    </row>
    <row r="1345" spans="1:6" x14ac:dyDescent="0.3">
      <c r="A1345">
        <v>10757</v>
      </c>
      <c r="B1345">
        <v>59</v>
      </c>
      <c r="C1345">
        <v>55</v>
      </c>
      <c r="D1345">
        <v>7</v>
      </c>
      <c r="E1345">
        <v>0</v>
      </c>
      <c r="F1345">
        <v>385</v>
      </c>
    </row>
    <row r="1346" spans="1:6" x14ac:dyDescent="0.3">
      <c r="A1346">
        <v>10757</v>
      </c>
      <c r="B1346">
        <v>62</v>
      </c>
      <c r="C1346">
        <v>49.3</v>
      </c>
      <c r="D1346">
        <v>30</v>
      </c>
      <c r="E1346">
        <v>0</v>
      </c>
      <c r="F1346">
        <v>1479</v>
      </c>
    </row>
    <row r="1347" spans="1:6" x14ac:dyDescent="0.3">
      <c r="A1347">
        <v>10757</v>
      </c>
      <c r="B1347">
        <v>64</v>
      </c>
      <c r="C1347">
        <v>33.25</v>
      </c>
      <c r="D1347">
        <v>24</v>
      </c>
      <c r="E1347">
        <v>0</v>
      </c>
      <c r="F1347">
        <v>798</v>
      </c>
    </row>
    <row r="1348" spans="1:6" x14ac:dyDescent="0.3">
      <c r="A1348">
        <v>10758</v>
      </c>
      <c r="B1348">
        <v>26</v>
      </c>
      <c r="C1348">
        <v>31.23</v>
      </c>
      <c r="D1348">
        <v>20</v>
      </c>
      <c r="E1348">
        <v>0</v>
      </c>
      <c r="F1348">
        <v>624.6</v>
      </c>
    </row>
    <row r="1349" spans="1:6" x14ac:dyDescent="0.3">
      <c r="A1349">
        <v>10758</v>
      </c>
      <c r="B1349">
        <v>52</v>
      </c>
      <c r="C1349">
        <v>7</v>
      </c>
      <c r="D1349">
        <v>60</v>
      </c>
      <c r="E1349">
        <v>0</v>
      </c>
      <c r="F1349">
        <v>420</v>
      </c>
    </row>
    <row r="1350" spans="1:6" x14ac:dyDescent="0.3">
      <c r="A1350">
        <v>10758</v>
      </c>
      <c r="B1350">
        <v>70</v>
      </c>
      <c r="C1350">
        <v>15</v>
      </c>
      <c r="D1350">
        <v>40</v>
      </c>
      <c r="E1350">
        <v>0</v>
      </c>
      <c r="F1350">
        <v>600</v>
      </c>
    </row>
    <row r="1351" spans="1:6" x14ac:dyDescent="0.3">
      <c r="A1351">
        <v>10759</v>
      </c>
      <c r="B1351">
        <v>32</v>
      </c>
      <c r="C1351">
        <v>32</v>
      </c>
      <c r="D1351">
        <v>10</v>
      </c>
      <c r="E1351">
        <v>0</v>
      </c>
      <c r="F1351">
        <v>320</v>
      </c>
    </row>
    <row r="1352" spans="1:6" x14ac:dyDescent="0.3">
      <c r="A1352">
        <v>10760</v>
      </c>
      <c r="B1352">
        <v>25</v>
      </c>
      <c r="C1352">
        <v>14</v>
      </c>
      <c r="D1352">
        <v>12</v>
      </c>
      <c r="E1352">
        <v>0.25</v>
      </c>
      <c r="F1352">
        <v>168</v>
      </c>
    </row>
    <row r="1353" spans="1:6" x14ac:dyDescent="0.3">
      <c r="A1353">
        <v>10760</v>
      </c>
      <c r="B1353">
        <v>27</v>
      </c>
      <c r="C1353">
        <v>43.9</v>
      </c>
      <c r="D1353">
        <v>40</v>
      </c>
      <c r="E1353">
        <v>0</v>
      </c>
      <c r="F1353">
        <v>1756</v>
      </c>
    </row>
    <row r="1354" spans="1:6" x14ac:dyDescent="0.3">
      <c r="A1354">
        <v>10760</v>
      </c>
      <c r="B1354">
        <v>43</v>
      </c>
      <c r="C1354">
        <v>46</v>
      </c>
      <c r="D1354">
        <v>30</v>
      </c>
      <c r="E1354">
        <v>0.25</v>
      </c>
      <c r="F1354">
        <v>1380</v>
      </c>
    </row>
    <row r="1355" spans="1:6" x14ac:dyDescent="0.3">
      <c r="A1355">
        <v>10761</v>
      </c>
      <c r="B1355">
        <v>25</v>
      </c>
      <c r="C1355">
        <v>14</v>
      </c>
      <c r="D1355">
        <v>35</v>
      </c>
      <c r="E1355">
        <v>0.25</v>
      </c>
      <c r="F1355">
        <v>490</v>
      </c>
    </row>
    <row r="1356" spans="1:6" x14ac:dyDescent="0.3">
      <c r="A1356">
        <v>10761</v>
      </c>
      <c r="B1356">
        <v>75</v>
      </c>
      <c r="C1356">
        <v>7.75</v>
      </c>
      <c r="D1356">
        <v>18</v>
      </c>
      <c r="E1356">
        <v>0</v>
      </c>
      <c r="F1356">
        <v>139.5</v>
      </c>
    </row>
    <row r="1357" spans="1:6" x14ac:dyDescent="0.3">
      <c r="A1357">
        <v>10762</v>
      </c>
      <c r="B1357">
        <v>39</v>
      </c>
      <c r="C1357">
        <v>18</v>
      </c>
      <c r="D1357">
        <v>16</v>
      </c>
      <c r="E1357">
        <v>0</v>
      </c>
      <c r="F1357">
        <v>288</v>
      </c>
    </row>
    <row r="1358" spans="1:6" x14ac:dyDescent="0.3">
      <c r="A1358">
        <v>10762</v>
      </c>
      <c r="B1358">
        <v>47</v>
      </c>
      <c r="C1358">
        <v>9.5</v>
      </c>
      <c r="D1358">
        <v>30</v>
      </c>
      <c r="E1358">
        <v>0</v>
      </c>
      <c r="F1358">
        <v>285</v>
      </c>
    </row>
    <row r="1359" spans="1:6" x14ac:dyDescent="0.3">
      <c r="A1359">
        <v>10762</v>
      </c>
      <c r="B1359">
        <v>51</v>
      </c>
      <c r="C1359">
        <v>53</v>
      </c>
      <c r="D1359">
        <v>28</v>
      </c>
      <c r="E1359">
        <v>0</v>
      </c>
      <c r="F1359">
        <v>1484</v>
      </c>
    </row>
    <row r="1360" spans="1:6" x14ac:dyDescent="0.3">
      <c r="A1360">
        <v>10762</v>
      </c>
      <c r="B1360">
        <v>56</v>
      </c>
      <c r="C1360">
        <v>38</v>
      </c>
      <c r="D1360">
        <v>60</v>
      </c>
      <c r="E1360">
        <v>0</v>
      </c>
      <c r="F1360">
        <v>2280</v>
      </c>
    </row>
    <row r="1361" spans="1:6" x14ac:dyDescent="0.3">
      <c r="A1361">
        <v>10763</v>
      </c>
      <c r="B1361">
        <v>21</v>
      </c>
      <c r="C1361">
        <v>10</v>
      </c>
      <c r="D1361">
        <v>40</v>
      </c>
      <c r="E1361">
        <v>0</v>
      </c>
      <c r="F1361">
        <v>400</v>
      </c>
    </row>
    <row r="1362" spans="1:6" x14ac:dyDescent="0.3">
      <c r="A1362">
        <v>10763</v>
      </c>
      <c r="B1362">
        <v>22</v>
      </c>
      <c r="C1362">
        <v>21</v>
      </c>
      <c r="D1362">
        <v>6</v>
      </c>
      <c r="E1362">
        <v>0</v>
      </c>
      <c r="F1362">
        <v>126</v>
      </c>
    </row>
    <row r="1363" spans="1:6" x14ac:dyDescent="0.3">
      <c r="A1363">
        <v>10763</v>
      </c>
      <c r="B1363">
        <v>24</v>
      </c>
      <c r="C1363">
        <v>4.5</v>
      </c>
      <c r="D1363">
        <v>20</v>
      </c>
      <c r="E1363">
        <v>0</v>
      </c>
      <c r="F1363">
        <v>90</v>
      </c>
    </row>
    <row r="1364" spans="1:6" x14ac:dyDescent="0.3">
      <c r="A1364">
        <v>10764</v>
      </c>
      <c r="B1364">
        <v>3</v>
      </c>
      <c r="C1364">
        <v>10</v>
      </c>
      <c r="D1364">
        <v>20</v>
      </c>
      <c r="E1364">
        <v>0.1</v>
      </c>
      <c r="F1364">
        <v>200</v>
      </c>
    </row>
    <row r="1365" spans="1:6" x14ac:dyDescent="0.3">
      <c r="A1365">
        <v>10764</v>
      </c>
      <c r="B1365">
        <v>39</v>
      </c>
      <c r="C1365">
        <v>18</v>
      </c>
      <c r="D1365">
        <v>130</v>
      </c>
      <c r="E1365">
        <v>0.1</v>
      </c>
      <c r="F1365">
        <v>2340</v>
      </c>
    </row>
    <row r="1366" spans="1:6" x14ac:dyDescent="0.3">
      <c r="A1366">
        <v>10765</v>
      </c>
      <c r="B1366">
        <v>65</v>
      </c>
      <c r="C1366">
        <v>21.05</v>
      </c>
      <c r="D1366">
        <v>80</v>
      </c>
      <c r="E1366">
        <v>0.1</v>
      </c>
      <c r="F1366">
        <v>1684</v>
      </c>
    </row>
    <row r="1367" spans="1:6" x14ac:dyDescent="0.3">
      <c r="A1367">
        <v>10766</v>
      </c>
      <c r="B1367">
        <v>2</v>
      </c>
      <c r="C1367">
        <v>19</v>
      </c>
      <c r="D1367">
        <v>40</v>
      </c>
      <c r="E1367">
        <v>0</v>
      </c>
      <c r="F1367">
        <v>760</v>
      </c>
    </row>
    <row r="1368" spans="1:6" x14ac:dyDescent="0.3">
      <c r="A1368">
        <v>10766</v>
      </c>
      <c r="B1368">
        <v>7</v>
      </c>
      <c r="C1368">
        <v>30</v>
      </c>
      <c r="D1368">
        <v>35</v>
      </c>
      <c r="E1368">
        <v>0</v>
      </c>
      <c r="F1368">
        <v>1050</v>
      </c>
    </row>
    <row r="1369" spans="1:6" x14ac:dyDescent="0.3">
      <c r="A1369">
        <v>10766</v>
      </c>
      <c r="B1369">
        <v>68</v>
      </c>
      <c r="C1369">
        <v>12.5</v>
      </c>
      <c r="D1369">
        <v>40</v>
      </c>
      <c r="E1369">
        <v>0</v>
      </c>
      <c r="F1369">
        <v>500</v>
      </c>
    </row>
    <row r="1370" spans="1:6" x14ac:dyDescent="0.3">
      <c r="A1370">
        <v>10767</v>
      </c>
      <c r="B1370">
        <v>42</v>
      </c>
      <c r="C1370">
        <v>14</v>
      </c>
      <c r="D1370">
        <v>2</v>
      </c>
      <c r="E1370">
        <v>0</v>
      </c>
      <c r="F1370">
        <v>28</v>
      </c>
    </row>
    <row r="1371" spans="1:6" x14ac:dyDescent="0.3">
      <c r="A1371">
        <v>10768</v>
      </c>
      <c r="B1371">
        <v>22</v>
      </c>
      <c r="C1371">
        <v>21</v>
      </c>
      <c r="D1371">
        <v>4</v>
      </c>
      <c r="E1371">
        <v>0</v>
      </c>
      <c r="F1371">
        <v>84</v>
      </c>
    </row>
    <row r="1372" spans="1:6" x14ac:dyDescent="0.3">
      <c r="A1372">
        <v>10768</v>
      </c>
      <c r="B1372">
        <v>31</v>
      </c>
      <c r="C1372">
        <v>12.5</v>
      </c>
      <c r="D1372">
        <v>50</v>
      </c>
      <c r="E1372">
        <v>0</v>
      </c>
      <c r="F1372">
        <v>625</v>
      </c>
    </row>
    <row r="1373" spans="1:6" x14ac:dyDescent="0.3">
      <c r="A1373">
        <v>10768</v>
      </c>
      <c r="B1373">
        <v>60</v>
      </c>
      <c r="C1373">
        <v>34</v>
      </c>
      <c r="D1373">
        <v>15</v>
      </c>
      <c r="E1373">
        <v>0</v>
      </c>
      <c r="F1373">
        <v>510</v>
      </c>
    </row>
    <row r="1374" spans="1:6" x14ac:dyDescent="0.3">
      <c r="A1374">
        <v>10768</v>
      </c>
      <c r="B1374">
        <v>71</v>
      </c>
      <c r="C1374">
        <v>21.5</v>
      </c>
      <c r="D1374">
        <v>12</v>
      </c>
      <c r="E1374">
        <v>0</v>
      </c>
      <c r="F1374">
        <v>258</v>
      </c>
    </row>
    <row r="1375" spans="1:6" x14ac:dyDescent="0.3">
      <c r="A1375">
        <v>10769</v>
      </c>
      <c r="B1375">
        <v>41</v>
      </c>
      <c r="C1375">
        <v>9.65</v>
      </c>
      <c r="D1375">
        <v>30</v>
      </c>
      <c r="E1375">
        <v>0.05</v>
      </c>
      <c r="F1375">
        <v>289.5</v>
      </c>
    </row>
    <row r="1376" spans="1:6" x14ac:dyDescent="0.3">
      <c r="A1376">
        <v>10769</v>
      </c>
      <c r="B1376">
        <v>52</v>
      </c>
      <c r="C1376">
        <v>7</v>
      </c>
      <c r="D1376">
        <v>15</v>
      </c>
      <c r="E1376">
        <v>0.05</v>
      </c>
      <c r="F1376">
        <v>105</v>
      </c>
    </row>
    <row r="1377" spans="1:6" x14ac:dyDescent="0.3">
      <c r="A1377">
        <v>10769</v>
      </c>
      <c r="B1377">
        <v>61</v>
      </c>
      <c r="C1377">
        <v>28.5</v>
      </c>
      <c r="D1377">
        <v>20</v>
      </c>
      <c r="E1377">
        <v>0</v>
      </c>
      <c r="F1377">
        <v>570</v>
      </c>
    </row>
    <row r="1378" spans="1:6" x14ac:dyDescent="0.3">
      <c r="A1378">
        <v>10769</v>
      </c>
      <c r="B1378">
        <v>62</v>
      </c>
      <c r="C1378">
        <v>49.3</v>
      </c>
      <c r="D1378">
        <v>15</v>
      </c>
      <c r="E1378">
        <v>0</v>
      </c>
      <c r="F1378">
        <v>739.5</v>
      </c>
    </row>
    <row r="1379" spans="1:6" x14ac:dyDescent="0.3">
      <c r="A1379">
        <v>10770</v>
      </c>
      <c r="B1379">
        <v>11</v>
      </c>
      <c r="C1379">
        <v>21</v>
      </c>
      <c r="D1379">
        <v>15</v>
      </c>
      <c r="E1379">
        <v>0.25</v>
      </c>
      <c r="F1379">
        <v>315</v>
      </c>
    </row>
    <row r="1380" spans="1:6" x14ac:dyDescent="0.3">
      <c r="A1380">
        <v>10771</v>
      </c>
      <c r="B1380">
        <v>71</v>
      </c>
      <c r="C1380">
        <v>21.5</v>
      </c>
      <c r="D1380">
        <v>16</v>
      </c>
      <c r="E1380">
        <v>0</v>
      </c>
      <c r="F1380">
        <v>344</v>
      </c>
    </row>
    <row r="1381" spans="1:6" x14ac:dyDescent="0.3">
      <c r="A1381">
        <v>10772</v>
      </c>
      <c r="B1381">
        <v>29</v>
      </c>
      <c r="C1381">
        <v>123.79</v>
      </c>
      <c r="D1381">
        <v>18</v>
      </c>
      <c r="E1381">
        <v>0</v>
      </c>
      <c r="F1381">
        <v>2228.2199999999998</v>
      </c>
    </row>
    <row r="1382" spans="1:6" x14ac:dyDescent="0.3">
      <c r="A1382">
        <v>10772</v>
      </c>
      <c r="B1382">
        <v>59</v>
      </c>
      <c r="C1382">
        <v>55</v>
      </c>
      <c r="D1382">
        <v>25</v>
      </c>
      <c r="E1382">
        <v>0</v>
      </c>
      <c r="F1382">
        <v>1375</v>
      </c>
    </row>
    <row r="1383" spans="1:6" x14ac:dyDescent="0.3">
      <c r="A1383">
        <v>10773</v>
      </c>
      <c r="B1383">
        <v>17</v>
      </c>
      <c r="C1383">
        <v>39</v>
      </c>
      <c r="D1383">
        <v>33</v>
      </c>
      <c r="E1383">
        <v>0</v>
      </c>
      <c r="F1383">
        <v>1287</v>
      </c>
    </row>
    <row r="1384" spans="1:6" x14ac:dyDescent="0.3">
      <c r="A1384">
        <v>10773</v>
      </c>
      <c r="B1384">
        <v>31</v>
      </c>
      <c r="C1384">
        <v>12.5</v>
      </c>
      <c r="D1384">
        <v>70</v>
      </c>
      <c r="E1384">
        <v>0.2</v>
      </c>
      <c r="F1384">
        <v>875</v>
      </c>
    </row>
    <row r="1385" spans="1:6" x14ac:dyDescent="0.3">
      <c r="A1385">
        <v>10773</v>
      </c>
      <c r="B1385">
        <v>75</v>
      </c>
      <c r="C1385">
        <v>7.75</v>
      </c>
      <c r="D1385">
        <v>7</v>
      </c>
      <c r="E1385">
        <v>0.2</v>
      </c>
      <c r="F1385">
        <v>54.25</v>
      </c>
    </row>
    <row r="1386" spans="1:6" x14ac:dyDescent="0.3">
      <c r="A1386">
        <v>10774</v>
      </c>
      <c r="B1386">
        <v>31</v>
      </c>
      <c r="C1386">
        <v>12.5</v>
      </c>
      <c r="D1386">
        <v>2</v>
      </c>
      <c r="E1386">
        <v>0.25</v>
      </c>
      <c r="F1386">
        <v>25</v>
      </c>
    </row>
    <row r="1387" spans="1:6" x14ac:dyDescent="0.3">
      <c r="A1387">
        <v>10774</v>
      </c>
      <c r="B1387">
        <v>66</v>
      </c>
      <c r="C1387">
        <v>17</v>
      </c>
      <c r="D1387">
        <v>50</v>
      </c>
      <c r="E1387">
        <v>0</v>
      </c>
      <c r="F1387">
        <v>850</v>
      </c>
    </row>
    <row r="1388" spans="1:6" x14ac:dyDescent="0.3">
      <c r="A1388">
        <v>10775</v>
      </c>
      <c r="B1388">
        <v>10</v>
      </c>
      <c r="C1388">
        <v>31</v>
      </c>
      <c r="D1388">
        <v>6</v>
      </c>
      <c r="E1388">
        <v>0</v>
      </c>
      <c r="F1388">
        <v>186</v>
      </c>
    </row>
    <row r="1389" spans="1:6" x14ac:dyDescent="0.3">
      <c r="A1389">
        <v>10775</v>
      </c>
      <c r="B1389">
        <v>67</v>
      </c>
      <c r="C1389">
        <v>14</v>
      </c>
      <c r="D1389">
        <v>3</v>
      </c>
      <c r="E1389">
        <v>0</v>
      </c>
      <c r="F1389">
        <v>42</v>
      </c>
    </row>
    <row r="1390" spans="1:6" x14ac:dyDescent="0.3">
      <c r="A1390">
        <v>10776</v>
      </c>
      <c r="B1390">
        <v>31</v>
      </c>
      <c r="C1390">
        <v>12.5</v>
      </c>
      <c r="D1390">
        <v>16</v>
      </c>
      <c r="E1390">
        <v>0.05</v>
      </c>
      <c r="F1390">
        <v>200</v>
      </c>
    </row>
    <row r="1391" spans="1:6" x14ac:dyDescent="0.3">
      <c r="A1391">
        <v>10776</v>
      </c>
      <c r="B1391">
        <v>42</v>
      </c>
      <c r="C1391">
        <v>14</v>
      </c>
      <c r="D1391">
        <v>12</v>
      </c>
      <c r="E1391">
        <v>0.05</v>
      </c>
      <c r="F1391">
        <v>168</v>
      </c>
    </row>
    <row r="1392" spans="1:6" x14ac:dyDescent="0.3">
      <c r="A1392">
        <v>10776</v>
      </c>
      <c r="B1392">
        <v>45</v>
      </c>
      <c r="C1392">
        <v>9.5</v>
      </c>
      <c r="D1392">
        <v>27</v>
      </c>
      <c r="E1392">
        <v>0.05</v>
      </c>
      <c r="F1392">
        <v>256.5</v>
      </c>
    </row>
    <row r="1393" spans="1:6" x14ac:dyDescent="0.3">
      <c r="A1393">
        <v>10776</v>
      </c>
      <c r="B1393">
        <v>51</v>
      </c>
      <c r="C1393">
        <v>53</v>
      </c>
      <c r="D1393">
        <v>120</v>
      </c>
      <c r="E1393">
        <v>0.05</v>
      </c>
      <c r="F1393">
        <v>6360</v>
      </c>
    </row>
    <row r="1394" spans="1:6" x14ac:dyDescent="0.3">
      <c r="A1394">
        <v>10777</v>
      </c>
      <c r="B1394">
        <v>42</v>
      </c>
      <c r="C1394">
        <v>14</v>
      </c>
      <c r="D1394">
        <v>20</v>
      </c>
      <c r="E1394">
        <v>0.2</v>
      </c>
      <c r="F1394">
        <v>280</v>
      </c>
    </row>
    <row r="1395" spans="1:6" x14ac:dyDescent="0.3">
      <c r="A1395">
        <v>10778</v>
      </c>
      <c r="B1395">
        <v>41</v>
      </c>
      <c r="C1395">
        <v>9.65</v>
      </c>
      <c r="D1395">
        <v>10</v>
      </c>
      <c r="E1395">
        <v>0</v>
      </c>
      <c r="F1395">
        <v>96.5</v>
      </c>
    </row>
    <row r="1396" spans="1:6" x14ac:dyDescent="0.3">
      <c r="A1396">
        <v>10779</v>
      </c>
      <c r="B1396">
        <v>16</v>
      </c>
      <c r="C1396">
        <v>17.45</v>
      </c>
      <c r="D1396">
        <v>20</v>
      </c>
      <c r="E1396">
        <v>0</v>
      </c>
      <c r="F1396">
        <v>349</v>
      </c>
    </row>
    <row r="1397" spans="1:6" x14ac:dyDescent="0.3">
      <c r="A1397">
        <v>10779</v>
      </c>
      <c r="B1397">
        <v>62</v>
      </c>
      <c r="C1397">
        <v>49.3</v>
      </c>
      <c r="D1397">
        <v>20</v>
      </c>
      <c r="E1397">
        <v>0</v>
      </c>
      <c r="F1397">
        <v>986</v>
      </c>
    </row>
    <row r="1398" spans="1:6" x14ac:dyDescent="0.3">
      <c r="A1398">
        <v>10780</v>
      </c>
      <c r="B1398">
        <v>70</v>
      </c>
      <c r="C1398">
        <v>15</v>
      </c>
      <c r="D1398">
        <v>35</v>
      </c>
      <c r="E1398">
        <v>0</v>
      </c>
      <c r="F1398">
        <v>525</v>
      </c>
    </row>
    <row r="1399" spans="1:6" x14ac:dyDescent="0.3">
      <c r="A1399">
        <v>10780</v>
      </c>
      <c r="B1399">
        <v>77</v>
      </c>
      <c r="C1399">
        <v>13</v>
      </c>
      <c r="D1399">
        <v>15</v>
      </c>
      <c r="E1399">
        <v>0</v>
      </c>
      <c r="F1399">
        <v>195</v>
      </c>
    </row>
    <row r="1400" spans="1:6" x14ac:dyDescent="0.3">
      <c r="A1400">
        <v>10781</v>
      </c>
      <c r="B1400">
        <v>54</v>
      </c>
      <c r="C1400">
        <v>7.45</v>
      </c>
      <c r="D1400">
        <v>3</v>
      </c>
      <c r="E1400">
        <v>0.2</v>
      </c>
      <c r="F1400">
        <v>22.35</v>
      </c>
    </row>
    <row r="1401" spans="1:6" x14ac:dyDescent="0.3">
      <c r="A1401">
        <v>10781</v>
      </c>
      <c r="B1401">
        <v>56</v>
      </c>
      <c r="C1401">
        <v>38</v>
      </c>
      <c r="D1401">
        <v>20</v>
      </c>
      <c r="E1401">
        <v>0.2</v>
      </c>
      <c r="F1401">
        <v>760</v>
      </c>
    </row>
    <row r="1402" spans="1:6" x14ac:dyDescent="0.3">
      <c r="A1402">
        <v>10781</v>
      </c>
      <c r="B1402">
        <v>74</v>
      </c>
      <c r="C1402">
        <v>10</v>
      </c>
      <c r="D1402">
        <v>35</v>
      </c>
      <c r="E1402">
        <v>0</v>
      </c>
      <c r="F1402">
        <v>350</v>
      </c>
    </row>
    <row r="1403" spans="1:6" x14ac:dyDescent="0.3">
      <c r="A1403">
        <v>10782</v>
      </c>
      <c r="B1403">
        <v>31</v>
      </c>
      <c r="C1403">
        <v>12.5</v>
      </c>
      <c r="D1403">
        <v>1</v>
      </c>
      <c r="E1403">
        <v>0</v>
      </c>
      <c r="F1403">
        <v>12.5</v>
      </c>
    </row>
    <row r="1404" spans="1:6" x14ac:dyDescent="0.3">
      <c r="A1404">
        <v>10783</v>
      </c>
      <c r="B1404">
        <v>31</v>
      </c>
      <c r="C1404">
        <v>12.5</v>
      </c>
      <c r="D1404">
        <v>10</v>
      </c>
      <c r="E1404">
        <v>0</v>
      </c>
      <c r="F1404">
        <v>125</v>
      </c>
    </row>
    <row r="1405" spans="1:6" x14ac:dyDescent="0.3">
      <c r="A1405">
        <v>10783</v>
      </c>
      <c r="B1405">
        <v>38</v>
      </c>
      <c r="C1405">
        <v>263.5</v>
      </c>
      <c r="D1405">
        <v>5</v>
      </c>
      <c r="E1405">
        <v>0</v>
      </c>
      <c r="F1405">
        <v>1317.5</v>
      </c>
    </row>
    <row r="1406" spans="1:6" x14ac:dyDescent="0.3">
      <c r="A1406">
        <v>10784</v>
      </c>
      <c r="B1406">
        <v>36</v>
      </c>
      <c r="C1406">
        <v>19</v>
      </c>
      <c r="D1406">
        <v>30</v>
      </c>
      <c r="E1406">
        <v>0</v>
      </c>
      <c r="F1406">
        <v>570</v>
      </c>
    </row>
    <row r="1407" spans="1:6" x14ac:dyDescent="0.3">
      <c r="A1407">
        <v>10784</v>
      </c>
      <c r="B1407">
        <v>39</v>
      </c>
      <c r="C1407">
        <v>18</v>
      </c>
      <c r="D1407">
        <v>2</v>
      </c>
      <c r="E1407">
        <v>0.15</v>
      </c>
      <c r="F1407">
        <v>36</v>
      </c>
    </row>
    <row r="1408" spans="1:6" x14ac:dyDescent="0.3">
      <c r="A1408">
        <v>10784</v>
      </c>
      <c r="B1408">
        <v>72</v>
      </c>
      <c r="C1408">
        <v>34.799999999999997</v>
      </c>
      <c r="D1408">
        <v>30</v>
      </c>
      <c r="E1408">
        <v>0.15</v>
      </c>
      <c r="F1408">
        <v>1044</v>
      </c>
    </row>
    <row r="1409" spans="1:6" x14ac:dyDescent="0.3">
      <c r="A1409">
        <v>10785</v>
      </c>
      <c r="B1409">
        <v>10</v>
      </c>
      <c r="C1409">
        <v>31</v>
      </c>
      <c r="D1409">
        <v>10</v>
      </c>
      <c r="E1409">
        <v>0</v>
      </c>
      <c r="F1409">
        <v>310</v>
      </c>
    </row>
    <row r="1410" spans="1:6" x14ac:dyDescent="0.3">
      <c r="A1410">
        <v>10785</v>
      </c>
      <c r="B1410">
        <v>75</v>
      </c>
      <c r="C1410">
        <v>7.75</v>
      </c>
      <c r="D1410">
        <v>10</v>
      </c>
      <c r="E1410">
        <v>0</v>
      </c>
      <c r="F1410">
        <v>77.5</v>
      </c>
    </row>
    <row r="1411" spans="1:6" x14ac:dyDescent="0.3">
      <c r="A1411">
        <v>10786</v>
      </c>
      <c r="B1411">
        <v>8</v>
      </c>
      <c r="C1411">
        <v>40</v>
      </c>
      <c r="D1411">
        <v>30</v>
      </c>
      <c r="E1411">
        <v>0.2</v>
      </c>
      <c r="F1411">
        <v>1200</v>
      </c>
    </row>
    <row r="1412" spans="1:6" x14ac:dyDescent="0.3">
      <c r="A1412">
        <v>10786</v>
      </c>
      <c r="B1412">
        <v>30</v>
      </c>
      <c r="C1412">
        <v>25.89</v>
      </c>
      <c r="D1412">
        <v>15</v>
      </c>
      <c r="E1412">
        <v>0.2</v>
      </c>
      <c r="F1412">
        <v>388.35</v>
      </c>
    </row>
    <row r="1413" spans="1:6" x14ac:dyDescent="0.3">
      <c r="A1413">
        <v>10786</v>
      </c>
      <c r="B1413">
        <v>75</v>
      </c>
      <c r="C1413">
        <v>7.75</v>
      </c>
      <c r="D1413">
        <v>42</v>
      </c>
      <c r="E1413">
        <v>0.2</v>
      </c>
      <c r="F1413">
        <v>325.5</v>
      </c>
    </row>
    <row r="1414" spans="1:6" x14ac:dyDescent="0.3">
      <c r="A1414">
        <v>10787</v>
      </c>
      <c r="B1414">
        <v>2</v>
      </c>
      <c r="C1414">
        <v>19</v>
      </c>
      <c r="D1414">
        <v>15</v>
      </c>
      <c r="E1414">
        <v>0.05</v>
      </c>
      <c r="F1414">
        <v>285</v>
      </c>
    </row>
    <row r="1415" spans="1:6" x14ac:dyDescent="0.3">
      <c r="A1415">
        <v>10787</v>
      </c>
      <c r="B1415">
        <v>29</v>
      </c>
      <c r="C1415">
        <v>123.79</v>
      </c>
      <c r="D1415">
        <v>20</v>
      </c>
      <c r="E1415">
        <v>0.05</v>
      </c>
      <c r="F1415">
        <v>2475.8000000000002</v>
      </c>
    </row>
    <row r="1416" spans="1:6" x14ac:dyDescent="0.3">
      <c r="A1416">
        <v>10788</v>
      </c>
      <c r="B1416">
        <v>19</v>
      </c>
      <c r="C1416">
        <v>9.1999999999999993</v>
      </c>
      <c r="D1416">
        <v>50</v>
      </c>
      <c r="E1416">
        <v>0.05</v>
      </c>
      <c r="F1416">
        <v>460</v>
      </c>
    </row>
    <row r="1417" spans="1:6" x14ac:dyDescent="0.3">
      <c r="A1417">
        <v>10788</v>
      </c>
      <c r="B1417">
        <v>75</v>
      </c>
      <c r="C1417">
        <v>7.75</v>
      </c>
      <c r="D1417">
        <v>40</v>
      </c>
      <c r="E1417">
        <v>0.05</v>
      </c>
      <c r="F1417">
        <v>310</v>
      </c>
    </row>
    <row r="1418" spans="1:6" x14ac:dyDescent="0.3">
      <c r="A1418">
        <v>10789</v>
      </c>
      <c r="B1418">
        <v>18</v>
      </c>
      <c r="C1418">
        <v>62.5</v>
      </c>
      <c r="D1418">
        <v>30</v>
      </c>
      <c r="E1418">
        <v>0</v>
      </c>
      <c r="F1418">
        <v>1875</v>
      </c>
    </row>
    <row r="1419" spans="1:6" x14ac:dyDescent="0.3">
      <c r="A1419">
        <v>10789</v>
      </c>
      <c r="B1419">
        <v>35</v>
      </c>
      <c r="C1419">
        <v>18</v>
      </c>
      <c r="D1419">
        <v>15</v>
      </c>
      <c r="E1419">
        <v>0</v>
      </c>
      <c r="F1419">
        <v>270</v>
      </c>
    </row>
    <row r="1420" spans="1:6" x14ac:dyDescent="0.3">
      <c r="A1420">
        <v>10789</v>
      </c>
      <c r="B1420">
        <v>63</v>
      </c>
      <c r="C1420">
        <v>43.9</v>
      </c>
      <c r="D1420">
        <v>30</v>
      </c>
      <c r="E1420">
        <v>0</v>
      </c>
      <c r="F1420">
        <v>1317</v>
      </c>
    </row>
    <row r="1421" spans="1:6" x14ac:dyDescent="0.3">
      <c r="A1421">
        <v>10789</v>
      </c>
      <c r="B1421">
        <v>68</v>
      </c>
      <c r="C1421">
        <v>12.5</v>
      </c>
      <c r="D1421">
        <v>18</v>
      </c>
      <c r="E1421">
        <v>0</v>
      </c>
      <c r="F1421">
        <v>225</v>
      </c>
    </row>
    <row r="1422" spans="1:6" x14ac:dyDescent="0.3">
      <c r="A1422">
        <v>10790</v>
      </c>
      <c r="B1422">
        <v>7</v>
      </c>
      <c r="C1422">
        <v>30</v>
      </c>
      <c r="D1422">
        <v>3</v>
      </c>
      <c r="E1422">
        <v>0.15</v>
      </c>
      <c r="F1422">
        <v>90</v>
      </c>
    </row>
    <row r="1423" spans="1:6" x14ac:dyDescent="0.3">
      <c r="A1423">
        <v>10790</v>
      </c>
      <c r="B1423">
        <v>56</v>
      </c>
      <c r="C1423">
        <v>38</v>
      </c>
      <c r="D1423">
        <v>20</v>
      </c>
      <c r="E1423">
        <v>0.15</v>
      </c>
      <c r="F1423">
        <v>760</v>
      </c>
    </row>
    <row r="1424" spans="1:6" x14ac:dyDescent="0.3">
      <c r="A1424">
        <v>10791</v>
      </c>
      <c r="B1424">
        <v>29</v>
      </c>
      <c r="C1424">
        <v>123.79</v>
      </c>
      <c r="D1424">
        <v>14</v>
      </c>
      <c r="E1424">
        <v>0.05</v>
      </c>
      <c r="F1424">
        <v>1733.06</v>
      </c>
    </row>
    <row r="1425" spans="1:6" x14ac:dyDescent="0.3">
      <c r="A1425">
        <v>10791</v>
      </c>
      <c r="B1425">
        <v>41</v>
      </c>
      <c r="C1425">
        <v>9.65</v>
      </c>
      <c r="D1425">
        <v>20</v>
      </c>
      <c r="E1425">
        <v>0.05</v>
      </c>
      <c r="F1425">
        <v>193</v>
      </c>
    </row>
    <row r="1426" spans="1:6" x14ac:dyDescent="0.3">
      <c r="A1426">
        <v>10792</v>
      </c>
      <c r="B1426">
        <v>2</v>
      </c>
      <c r="C1426">
        <v>19</v>
      </c>
      <c r="D1426">
        <v>10</v>
      </c>
      <c r="E1426">
        <v>0</v>
      </c>
      <c r="F1426">
        <v>190</v>
      </c>
    </row>
    <row r="1427" spans="1:6" x14ac:dyDescent="0.3">
      <c r="A1427">
        <v>10792</v>
      </c>
      <c r="B1427">
        <v>54</v>
      </c>
      <c r="C1427">
        <v>7.45</v>
      </c>
      <c r="D1427">
        <v>3</v>
      </c>
      <c r="E1427">
        <v>0</v>
      </c>
      <c r="F1427">
        <v>22.35</v>
      </c>
    </row>
    <row r="1428" spans="1:6" x14ac:dyDescent="0.3">
      <c r="A1428">
        <v>10792</v>
      </c>
      <c r="B1428">
        <v>68</v>
      </c>
      <c r="C1428">
        <v>12.5</v>
      </c>
      <c r="D1428">
        <v>15</v>
      </c>
      <c r="E1428">
        <v>0</v>
      </c>
      <c r="F1428">
        <v>187.5</v>
      </c>
    </row>
    <row r="1429" spans="1:6" x14ac:dyDescent="0.3">
      <c r="A1429">
        <v>10793</v>
      </c>
      <c r="B1429">
        <v>41</v>
      </c>
      <c r="C1429">
        <v>9.65</v>
      </c>
      <c r="D1429">
        <v>14</v>
      </c>
      <c r="E1429">
        <v>0</v>
      </c>
      <c r="F1429">
        <v>135.1</v>
      </c>
    </row>
    <row r="1430" spans="1:6" x14ac:dyDescent="0.3">
      <c r="A1430">
        <v>10793</v>
      </c>
      <c r="B1430">
        <v>52</v>
      </c>
      <c r="C1430">
        <v>7</v>
      </c>
      <c r="D1430">
        <v>8</v>
      </c>
      <c r="E1430">
        <v>0</v>
      </c>
      <c r="F1430">
        <v>56</v>
      </c>
    </row>
    <row r="1431" spans="1:6" x14ac:dyDescent="0.3">
      <c r="A1431">
        <v>10794</v>
      </c>
      <c r="B1431">
        <v>14</v>
      </c>
      <c r="C1431">
        <v>23.25</v>
      </c>
      <c r="D1431">
        <v>15</v>
      </c>
      <c r="E1431">
        <v>0.2</v>
      </c>
      <c r="F1431">
        <v>348.75</v>
      </c>
    </row>
    <row r="1432" spans="1:6" x14ac:dyDescent="0.3">
      <c r="A1432">
        <v>10794</v>
      </c>
      <c r="B1432">
        <v>54</v>
      </c>
      <c r="C1432">
        <v>7.45</v>
      </c>
      <c r="D1432">
        <v>6</v>
      </c>
      <c r="E1432">
        <v>0.2</v>
      </c>
      <c r="F1432">
        <v>44.7</v>
      </c>
    </row>
    <row r="1433" spans="1:6" x14ac:dyDescent="0.3">
      <c r="A1433">
        <v>10795</v>
      </c>
      <c r="B1433">
        <v>16</v>
      </c>
      <c r="C1433">
        <v>17.45</v>
      </c>
      <c r="D1433">
        <v>65</v>
      </c>
      <c r="E1433">
        <v>0</v>
      </c>
      <c r="F1433">
        <v>1134.25</v>
      </c>
    </row>
    <row r="1434" spans="1:6" x14ac:dyDescent="0.3">
      <c r="A1434">
        <v>10795</v>
      </c>
      <c r="B1434">
        <v>17</v>
      </c>
      <c r="C1434">
        <v>39</v>
      </c>
      <c r="D1434">
        <v>35</v>
      </c>
      <c r="E1434">
        <v>0.25</v>
      </c>
      <c r="F1434">
        <v>1365</v>
      </c>
    </row>
    <row r="1435" spans="1:6" x14ac:dyDescent="0.3">
      <c r="A1435">
        <v>10796</v>
      </c>
      <c r="B1435">
        <v>26</v>
      </c>
      <c r="C1435">
        <v>31.23</v>
      </c>
      <c r="D1435">
        <v>21</v>
      </c>
      <c r="E1435">
        <v>0.2</v>
      </c>
      <c r="F1435">
        <v>655.83</v>
      </c>
    </row>
    <row r="1436" spans="1:6" x14ac:dyDescent="0.3">
      <c r="A1436">
        <v>10796</v>
      </c>
      <c r="B1436">
        <v>44</v>
      </c>
      <c r="C1436">
        <v>19.45</v>
      </c>
      <c r="D1436">
        <v>10</v>
      </c>
      <c r="E1436">
        <v>0</v>
      </c>
      <c r="F1436">
        <v>194.5</v>
      </c>
    </row>
    <row r="1437" spans="1:6" x14ac:dyDescent="0.3">
      <c r="A1437">
        <v>10796</v>
      </c>
      <c r="B1437">
        <v>64</v>
      </c>
      <c r="C1437">
        <v>33.25</v>
      </c>
      <c r="D1437">
        <v>35</v>
      </c>
      <c r="E1437">
        <v>0.2</v>
      </c>
      <c r="F1437">
        <v>1163.75</v>
      </c>
    </row>
    <row r="1438" spans="1:6" x14ac:dyDescent="0.3">
      <c r="A1438">
        <v>10796</v>
      </c>
      <c r="B1438">
        <v>69</v>
      </c>
      <c r="C1438">
        <v>36</v>
      </c>
      <c r="D1438">
        <v>24</v>
      </c>
      <c r="E1438">
        <v>0.2</v>
      </c>
      <c r="F1438">
        <v>864</v>
      </c>
    </row>
    <row r="1439" spans="1:6" x14ac:dyDescent="0.3">
      <c r="A1439">
        <v>10797</v>
      </c>
      <c r="B1439">
        <v>11</v>
      </c>
      <c r="C1439">
        <v>21</v>
      </c>
      <c r="D1439">
        <v>20</v>
      </c>
      <c r="E1439">
        <v>0</v>
      </c>
      <c r="F1439">
        <v>420</v>
      </c>
    </row>
    <row r="1440" spans="1:6" x14ac:dyDescent="0.3">
      <c r="A1440">
        <v>10798</v>
      </c>
      <c r="B1440">
        <v>62</v>
      </c>
      <c r="C1440">
        <v>49.3</v>
      </c>
      <c r="D1440">
        <v>2</v>
      </c>
      <c r="E1440">
        <v>0</v>
      </c>
      <c r="F1440">
        <v>98.6</v>
      </c>
    </row>
    <row r="1441" spans="1:6" x14ac:dyDescent="0.3">
      <c r="A1441">
        <v>10798</v>
      </c>
      <c r="B1441">
        <v>72</v>
      </c>
      <c r="C1441">
        <v>34.799999999999997</v>
      </c>
      <c r="D1441">
        <v>10</v>
      </c>
      <c r="E1441">
        <v>0</v>
      </c>
      <c r="F1441">
        <v>348</v>
      </c>
    </row>
    <row r="1442" spans="1:6" x14ac:dyDescent="0.3">
      <c r="A1442">
        <v>10799</v>
      </c>
      <c r="B1442">
        <v>13</v>
      </c>
      <c r="C1442">
        <v>6</v>
      </c>
      <c r="D1442">
        <v>20</v>
      </c>
      <c r="E1442">
        <v>0.15</v>
      </c>
      <c r="F1442">
        <v>120</v>
      </c>
    </row>
    <row r="1443" spans="1:6" x14ac:dyDescent="0.3">
      <c r="A1443">
        <v>10799</v>
      </c>
      <c r="B1443">
        <v>24</v>
      </c>
      <c r="C1443">
        <v>4.5</v>
      </c>
      <c r="D1443">
        <v>20</v>
      </c>
      <c r="E1443">
        <v>0.15</v>
      </c>
      <c r="F1443">
        <v>90</v>
      </c>
    </row>
    <row r="1444" spans="1:6" x14ac:dyDescent="0.3">
      <c r="A1444">
        <v>10799</v>
      </c>
      <c r="B1444">
        <v>59</v>
      </c>
      <c r="C1444">
        <v>55</v>
      </c>
      <c r="D1444">
        <v>25</v>
      </c>
      <c r="E1444">
        <v>0</v>
      </c>
      <c r="F1444">
        <v>1375</v>
      </c>
    </row>
    <row r="1445" spans="1:6" x14ac:dyDescent="0.3">
      <c r="A1445">
        <v>10800</v>
      </c>
      <c r="B1445">
        <v>11</v>
      </c>
      <c r="C1445">
        <v>21</v>
      </c>
      <c r="D1445">
        <v>50</v>
      </c>
      <c r="E1445">
        <v>0.1</v>
      </c>
      <c r="F1445">
        <v>1050</v>
      </c>
    </row>
    <row r="1446" spans="1:6" x14ac:dyDescent="0.3">
      <c r="A1446">
        <v>10800</v>
      </c>
      <c r="B1446">
        <v>51</v>
      </c>
      <c r="C1446">
        <v>53</v>
      </c>
      <c r="D1446">
        <v>10</v>
      </c>
      <c r="E1446">
        <v>0.1</v>
      </c>
      <c r="F1446">
        <v>530</v>
      </c>
    </row>
    <row r="1447" spans="1:6" x14ac:dyDescent="0.3">
      <c r="A1447">
        <v>10800</v>
      </c>
      <c r="B1447">
        <v>54</v>
      </c>
      <c r="C1447">
        <v>7.45</v>
      </c>
      <c r="D1447">
        <v>7</v>
      </c>
      <c r="E1447">
        <v>0.1</v>
      </c>
      <c r="F1447">
        <v>52.15</v>
      </c>
    </row>
    <row r="1448" spans="1:6" x14ac:dyDescent="0.3">
      <c r="A1448">
        <v>10801</v>
      </c>
      <c r="B1448">
        <v>17</v>
      </c>
      <c r="C1448">
        <v>39</v>
      </c>
      <c r="D1448">
        <v>40</v>
      </c>
      <c r="E1448">
        <v>0.25</v>
      </c>
      <c r="F1448">
        <v>1560</v>
      </c>
    </row>
    <row r="1449" spans="1:6" x14ac:dyDescent="0.3">
      <c r="A1449">
        <v>10801</v>
      </c>
      <c r="B1449">
        <v>29</v>
      </c>
      <c r="C1449">
        <v>123.79</v>
      </c>
      <c r="D1449">
        <v>20</v>
      </c>
      <c r="E1449">
        <v>0.25</v>
      </c>
      <c r="F1449">
        <v>2475.8000000000002</v>
      </c>
    </row>
    <row r="1450" spans="1:6" x14ac:dyDescent="0.3">
      <c r="A1450">
        <v>10802</v>
      </c>
      <c r="B1450">
        <v>30</v>
      </c>
      <c r="C1450">
        <v>25.89</v>
      </c>
      <c r="D1450">
        <v>25</v>
      </c>
      <c r="E1450">
        <v>0.25</v>
      </c>
      <c r="F1450">
        <v>647.25</v>
      </c>
    </row>
    <row r="1451" spans="1:6" x14ac:dyDescent="0.3">
      <c r="A1451">
        <v>10802</v>
      </c>
      <c r="B1451">
        <v>51</v>
      </c>
      <c r="C1451">
        <v>53</v>
      </c>
      <c r="D1451">
        <v>30</v>
      </c>
      <c r="E1451">
        <v>0.25</v>
      </c>
      <c r="F1451">
        <v>1590</v>
      </c>
    </row>
    <row r="1452" spans="1:6" x14ac:dyDescent="0.3">
      <c r="A1452">
        <v>10802</v>
      </c>
      <c r="B1452">
        <v>55</v>
      </c>
      <c r="C1452">
        <v>24</v>
      </c>
      <c r="D1452">
        <v>60</v>
      </c>
      <c r="E1452">
        <v>0.25</v>
      </c>
      <c r="F1452">
        <v>1440</v>
      </c>
    </row>
    <row r="1453" spans="1:6" x14ac:dyDescent="0.3">
      <c r="A1453">
        <v>10802</v>
      </c>
      <c r="B1453">
        <v>62</v>
      </c>
      <c r="C1453">
        <v>49.3</v>
      </c>
      <c r="D1453">
        <v>5</v>
      </c>
      <c r="E1453">
        <v>0.25</v>
      </c>
      <c r="F1453">
        <v>246.5</v>
      </c>
    </row>
    <row r="1454" spans="1:6" x14ac:dyDescent="0.3">
      <c r="A1454">
        <v>10803</v>
      </c>
      <c r="B1454">
        <v>19</v>
      </c>
      <c r="C1454">
        <v>9.1999999999999993</v>
      </c>
      <c r="D1454">
        <v>24</v>
      </c>
      <c r="E1454">
        <v>0.05</v>
      </c>
      <c r="F1454">
        <v>220.8</v>
      </c>
    </row>
    <row r="1455" spans="1:6" x14ac:dyDescent="0.3">
      <c r="A1455">
        <v>10803</v>
      </c>
      <c r="B1455">
        <v>25</v>
      </c>
      <c r="C1455">
        <v>14</v>
      </c>
      <c r="D1455">
        <v>15</v>
      </c>
      <c r="E1455">
        <v>0.05</v>
      </c>
      <c r="F1455">
        <v>210</v>
      </c>
    </row>
    <row r="1456" spans="1:6" x14ac:dyDescent="0.3">
      <c r="A1456">
        <v>10803</v>
      </c>
      <c r="B1456">
        <v>59</v>
      </c>
      <c r="C1456">
        <v>55</v>
      </c>
      <c r="D1456">
        <v>15</v>
      </c>
      <c r="E1456">
        <v>0.05</v>
      </c>
      <c r="F1456">
        <v>825</v>
      </c>
    </row>
    <row r="1457" spans="1:6" x14ac:dyDescent="0.3">
      <c r="A1457">
        <v>10804</v>
      </c>
      <c r="B1457">
        <v>10</v>
      </c>
      <c r="C1457">
        <v>31</v>
      </c>
      <c r="D1457">
        <v>36</v>
      </c>
      <c r="E1457">
        <v>0</v>
      </c>
      <c r="F1457">
        <v>1116</v>
      </c>
    </row>
    <row r="1458" spans="1:6" x14ac:dyDescent="0.3">
      <c r="A1458">
        <v>10804</v>
      </c>
      <c r="B1458">
        <v>28</v>
      </c>
      <c r="C1458">
        <v>45.6</v>
      </c>
      <c r="D1458">
        <v>24</v>
      </c>
      <c r="E1458">
        <v>0</v>
      </c>
      <c r="F1458">
        <v>1094.4000000000001</v>
      </c>
    </row>
    <row r="1459" spans="1:6" x14ac:dyDescent="0.3">
      <c r="A1459">
        <v>10804</v>
      </c>
      <c r="B1459">
        <v>49</v>
      </c>
      <c r="C1459">
        <v>20</v>
      </c>
      <c r="D1459">
        <v>4</v>
      </c>
      <c r="E1459">
        <v>0.15</v>
      </c>
      <c r="F1459">
        <v>80</v>
      </c>
    </row>
    <row r="1460" spans="1:6" x14ac:dyDescent="0.3">
      <c r="A1460">
        <v>10805</v>
      </c>
      <c r="B1460">
        <v>34</v>
      </c>
      <c r="C1460">
        <v>14</v>
      </c>
      <c r="D1460">
        <v>10</v>
      </c>
      <c r="E1460">
        <v>0</v>
      </c>
      <c r="F1460">
        <v>140</v>
      </c>
    </row>
    <row r="1461" spans="1:6" x14ac:dyDescent="0.3">
      <c r="A1461">
        <v>10805</v>
      </c>
      <c r="B1461">
        <v>38</v>
      </c>
      <c r="C1461">
        <v>263.5</v>
      </c>
      <c r="D1461">
        <v>10</v>
      </c>
      <c r="E1461">
        <v>0</v>
      </c>
      <c r="F1461">
        <v>2635</v>
      </c>
    </row>
    <row r="1462" spans="1:6" x14ac:dyDescent="0.3">
      <c r="A1462">
        <v>10806</v>
      </c>
      <c r="B1462">
        <v>2</v>
      </c>
      <c r="C1462">
        <v>19</v>
      </c>
      <c r="D1462">
        <v>20</v>
      </c>
      <c r="E1462">
        <v>0.25</v>
      </c>
      <c r="F1462">
        <v>380</v>
      </c>
    </row>
    <row r="1463" spans="1:6" x14ac:dyDescent="0.3">
      <c r="A1463">
        <v>10806</v>
      </c>
      <c r="B1463">
        <v>65</v>
      </c>
      <c r="C1463">
        <v>21.05</v>
      </c>
      <c r="D1463">
        <v>2</v>
      </c>
      <c r="E1463">
        <v>0</v>
      </c>
      <c r="F1463">
        <v>42.1</v>
      </c>
    </row>
    <row r="1464" spans="1:6" x14ac:dyDescent="0.3">
      <c r="A1464">
        <v>10806</v>
      </c>
      <c r="B1464">
        <v>74</v>
      </c>
      <c r="C1464">
        <v>10</v>
      </c>
      <c r="D1464">
        <v>15</v>
      </c>
      <c r="E1464">
        <v>0.25</v>
      </c>
      <c r="F1464">
        <v>150</v>
      </c>
    </row>
    <row r="1465" spans="1:6" x14ac:dyDescent="0.3">
      <c r="A1465">
        <v>10807</v>
      </c>
      <c r="B1465">
        <v>40</v>
      </c>
      <c r="C1465">
        <v>18.399999999999999</v>
      </c>
      <c r="D1465">
        <v>1</v>
      </c>
      <c r="E1465">
        <v>0</v>
      </c>
      <c r="F1465">
        <v>18.399999999999999</v>
      </c>
    </row>
    <row r="1466" spans="1:6" x14ac:dyDescent="0.3">
      <c r="A1466">
        <v>10808</v>
      </c>
      <c r="B1466">
        <v>56</v>
      </c>
      <c r="C1466">
        <v>38</v>
      </c>
      <c r="D1466">
        <v>20</v>
      </c>
      <c r="E1466">
        <v>0.15</v>
      </c>
      <c r="F1466">
        <v>760</v>
      </c>
    </row>
    <row r="1467" spans="1:6" x14ac:dyDescent="0.3">
      <c r="A1467">
        <v>10808</v>
      </c>
      <c r="B1467">
        <v>76</v>
      </c>
      <c r="C1467">
        <v>18</v>
      </c>
      <c r="D1467">
        <v>50</v>
      </c>
      <c r="E1467">
        <v>0.15</v>
      </c>
      <c r="F1467">
        <v>900</v>
      </c>
    </row>
    <row r="1468" spans="1:6" x14ac:dyDescent="0.3">
      <c r="A1468">
        <v>10809</v>
      </c>
      <c r="B1468">
        <v>52</v>
      </c>
      <c r="C1468">
        <v>7</v>
      </c>
      <c r="D1468">
        <v>20</v>
      </c>
      <c r="E1468">
        <v>0</v>
      </c>
      <c r="F1468">
        <v>140</v>
      </c>
    </row>
    <row r="1469" spans="1:6" x14ac:dyDescent="0.3">
      <c r="A1469">
        <v>10810</v>
      </c>
      <c r="B1469">
        <v>13</v>
      </c>
      <c r="C1469">
        <v>6</v>
      </c>
      <c r="D1469">
        <v>7</v>
      </c>
      <c r="E1469">
        <v>0</v>
      </c>
      <c r="F1469">
        <v>42</v>
      </c>
    </row>
    <row r="1470" spans="1:6" x14ac:dyDescent="0.3">
      <c r="A1470">
        <v>10810</v>
      </c>
      <c r="B1470">
        <v>25</v>
      </c>
      <c r="C1470">
        <v>14</v>
      </c>
      <c r="D1470">
        <v>5</v>
      </c>
      <c r="E1470">
        <v>0</v>
      </c>
      <c r="F1470">
        <v>70</v>
      </c>
    </row>
    <row r="1471" spans="1:6" x14ac:dyDescent="0.3">
      <c r="A1471">
        <v>10810</v>
      </c>
      <c r="B1471">
        <v>70</v>
      </c>
      <c r="C1471">
        <v>15</v>
      </c>
      <c r="D1471">
        <v>5</v>
      </c>
      <c r="E1471">
        <v>0</v>
      </c>
      <c r="F1471">
        <v>75</v>
      </c>
    </row>
    <row r="1472" spans="1:6" x14ac:dyDescent="0.3">
      <c r="A1472">
        <v>10811</v>
      </c>
      <c r="B1472">
        <v>19</v>
      </c>
      <c r="C1472">
        <v>9.1999999999999993</v>
      </c>
      <c r="D1472">
        <v>15</v>
      </c>
      <c r="E1472">
        <v>0</v>
      </c>
      <c r="F1472">
        <v>138</v>
      </c>
    </row>
    <row r="1473" spans="1:6" x14ac:dyDescent="0.3">
      <c r="A1473">
        <v>10811</v>
      </c>
      <c r="B1473">
        <v>23</v>
      </c>
      <c r="C1473">
        <v>9</v>
      </c>
      <c r="D1473">
        <v>18</v>
      </c>
      <c r="E1473">
        <v>0</v>
      </c>
      <c r="F1473">
        <v>162</v>
      </c>
    </row>
    <row r="1474" spans="1:6" x14ac:dyDescent="0.3">
      <c r="A1474">
        <v>10811</v>
      </c>
      <c r="B1474">
        <v>40</v>
      </c>
      <c r="C1474">
        <v>18.399999999999999</v>
      </c>
      <c r="D1474">
        <v>30</v>
      </c>
      <c r="E1474">
        <v>0</v>
      </c>
      <c r="F1474">
        <v>552</v>
      </c>
    </row>
    <row r="1475" spans="1:6" x14ac:dyDescent="0.3">
      <c r="A1475">
        <v>10812</v>
      </c>
      <c r="B1475">
        <v>31</v>
      </c>
      <c r="C1475">
        <v>12.5</v>
      </c>
      <c r="D1475">
        <v>16</v>
      </c>
      <c r="E1475">
        <v>0.1</v>
      </c>
      <c r="F1475">
        <v>200</v>
      </c>
    </row>
    <row r="1476" spans="1:6" x14ac:dyDescent="0.3">
      <c r="A1476">
        <v>10812</v>
      </c>
      <c r="B1476">
        <v>72</v>
      </c>
      <c r="C1476">
        <v>34.799999999999997</v>
      </c>
      <c r="D1476">
        <v>40</v>
      </c>
      <c r="E1476">
        <v>0.1</v>
      </c>
      <c r="F1476">
        <v>1392</v>
      </c>
    </row>
    <row r="1477" spans="1:6" x14ac:dyDescent="0.3">
      <c r="A1477">
        <v>10812</v>
      </c>
      <c r="B1477">
        <v>77</v>
      </c>
      <c r="C1477">
        <v>13</v>
      </c>
      <c r="D1477">
        <v>20</v>
      </c>
      <c r="E1477">
        <v>0</v>
      </c>
      <c r="F1477">
        <v>260</v>
      </c>
    </row>
    <row r="1478" spans="1:6" x14ac:dyDescent="0.3">
      <c r="A1478">
        <v>10813</v>
      </c>
      <c r="B1478">
        <v>2</v>
      </c>
      <c r="C1478">
        <v>19</v>
      </c>
      <c r="D1478">
        <v>12</v>
      </c>
      <c r="E1478">
        <v>0.2</v>
      </c>
      <c r="F1478">
        <v>228</v>
      </c>
    </row>
    <row r="1479" spans="1:6" x14ac:dyDescent="0.3">
      <c r="A1479">
        <v>10813</v>
      </c>
      <c r="B1479">
        <v>46</v>
      </c>
      <c r="C1479">
        <v>12</v>
      </c>
      <c r="D1479">
        <v>35</v>
      </c>
      <c r="E1479">
        <v>0</v>
      </c>
      <c r="F1479">
        <v>420</v>
      </c>
    </row>
    <row r="1480" spans="1:6" x14ac:dyDescent="0.3">
      <c r="A1480">
        <v>10814</v>
      </c>
      <c r="B1480">
        <v>41</v>
      </c>
      <c r="C1480">
        <v>9.65</v>
      </c>
      <c r="D1480">
        <v>20</v>
      </c>
      <c r="E1480">
        <v>0</v>
      </c>
      <c r="F1480">
        <v>193</v>
      </c>
    </row>
    <row r="1481" spans="1:6" x14ac:dyDescent="0.3">
      <c r="A1481">
        <v>10814</v>
      </c>
      <c r="B1481">
        <v>43</v>
      </c>
      <c r="C1481">
        <v>46</v>
      </c>
      <c r="D1481">
        <v>20</v>
      </c>
      <c r="E1481">
        <v>0.15</v>
      </c>
      <c r="F1481">
        <v>920</v>
      </c>
    </row>
    <row r="1482" spans="1:6" x14ac:dyDescent="0.3">
      <c r="A1482">
        <v>10814</v>
      </c>
      <c r="B1482">
        <v>48</v>
      </c>
      <c r="C1482">
        <v>12.75</v>
      </c>
      <c r="D1482">
        <v>8</v>
      </c>
      <c r="E1482">
        <v>0.15</v>
      </c>
      <c r="F1482">
        <v>102</v>
      </c>
    </row>
    <row r="1483" spans="1:6" x14ac:dyDescent="0.3">
      <c r="A1483">
        <v>10814</v>
      </c>
      <c r="B1483">
        <v>61</v>
      </c>
      <c r="C1483">
        <v>28.5</v>
      </c>
      <c r="D1483">
        <v>30</v>
      </c>
      <c r="E1483">
        <v>0.15</v>
      </c>
      <c r="F1483">
        <v>855</v>
      </c>
    </row>
    <row r="1484" spans="1:6" x14ac:dyDescent="0.3">
      <c r="A1484">
        <v>10815</v>
      </c>
      <c r="B1484">
        <v>33</v>
      </c>
      <c r="C1484">
        <v>2.5</v>
      </c>
      <c r="D1484">
        <v>16</v>
      </c>
      <c r="E1484">
        <v>0</v>
      </c>
      <c r="F1484">
        <v>40</v>
      </c>
    </row>
    <row r="1485" spans="1:6" x14ac:dyDescent="0.3">
      <c r="A1485">
        <v>10816</v>
      </c>
      <c r="B1485">
        <v>38</v>
      </c>
      <c r="C1485">
        <v>263.5</v>
      </c>
      <c r="D1485">
        <v>30</v>
      </c>
      <c r="E1485">
        <v>0.05</v>
      </c>
      <c r="F1485">
        <v>7905</v>
      </c>
    </row>
    <row r="1486" spans="1:6" x14ac:dyDescent="0.3">
      <c r="A1486">
        <v>10816</v>
      </c>
      <c r="B1486">
        <v>62</v>
      </c>
      <c r="C1486">
        <v>49.3</v>
      </c>
      <c r="D1486">
        <v>20</v>
      </c>
      <c r="E1486">
        <v>0.05</v>
      </c>
      <c r="F1486">
        <v>986</v>
      </c>
    </row>
    <row r="1487" spans="1:6" x14ac:dyDescent="0.3">
      <c r="A1487">
        <v>10817</v>
      </c>
      <c r="B1487">
        <v>26</v>
      </c>
      <c r="C1487">
        <v>31.23</v>
      </c>
      <c r="D1487">
        <v>40</v>
      </c>
      <c r="E1487">
        <v>0.15</v>
      </c>
      <c r="F1487">
        <v>1249.2</v>
      </c>
    </row>
    <row r="1488" spans="1:6" x14ac:dyDescent="0.3">
      <c r="A1488">
        <v>10817</v>
      </c>
      <c r="B1488">
        <v>38</v>
      </c>
      <c r="C1488">
        <v>263.5</v>
      </c>
      <c r="D1488">
        <v>30</v>
      </c>
      <c r="E1488">
        <v>0</v>
      </c>
      <c r="F1488">
        <v>7905</v>
      </c>
    </row>
    <row r="1489" spans="1:6" x14ac:dyDescent="0.3">
      <c r="A1489">
        <v>10817</v>
      </c>
      <c r="B1489">
        <v>40</v>
      </c>
      <c r="C1489">
        <v>18.399999999999999</v>
      </c>
      <c r="D1489">
        <v>60</v>
      </c>
      <c r="E1489">
        <v>0.15</v>
      </c>
      <c r="F1489">
        <v>1104</v>
      </c>
    </row>
    <row r="1490" spans="1:6" x14ac:dyDescent="0.3">
      <c r="A1490">
        <v>10817</v>
      </c>
      <c r="B1490">
        <v>62</v>
      </c>
      <c r="C1490">
        <v>49.3</v>
      </c>
      <c r="D1490">
        <v>25</v>
      </c>
      <c r="E1490">
        <v>0.15</v>
      </c>
      <c r="F1490">
        <v>1232.5</v>
      </c>
    </row>
    <row r="1491" spans="1:6" x14ac:dyDescent="0.3">
      <c r="A1491">
        <v>10818</v>
      </c>
      <c r="B1491">
        <v>32</v>
      </c>
      <c r="C1491">
        <v>32</v>
      </c>
      <c r="D1491">
        <v>20</v>
      </c>
      <c r="E1491">
        <v>0</v>
      </c>
      <c r="F1491">
        <v>640</v>
      </c>
    </row>
    <row r="1492" spans="1:6" x14ac:dyDescent="0.3">
      <c r="A1492">
        <v>10818</v>
      </c>
      <c r="B1492">
        <v>41</v>
      </c>
      <c r="C1492">
        <v>9.65</v>
      </c>
      <c r="D1492">
        <v>20</v>
      </c>
      <c r="E1492">
        <v>0</v>
      </c>
      <c r="F1492">
        <v>193</v>
      </c>
    </row>
    <row r="1493" spans="1:6" x14ac:dyDescent="0.3">
      <c r="A1493">
        <v>10819</v>
      </c>
      <c r="B1493">
        <v>43</v>
      </c>
      <c r="C1493">
        <v>46</v>
      </c>
      <c r="D1493">
        <v>7</v>
      </c>
      <c r="E1493">
        <v>0</v>
      </c>
      <c r="F1493">
        <v>322</v>
      </c>
    </row>
    <row r="1494" spans="1:6" x14ac:dyDescent="0.3">
      <c r="A1494">
        <v>10819</v>
      </c>
      <c r="B1494">
        <v>75</v>
      </c>
      <c r="C1494">
        <v>7.75</v>
      </c>
      <c r="D1494">
        <v>20</v>
      </c>
      <c r="E1494">
        <v>0</v>
      </c>
      <c r="F1494">
        <v>155</v>
      </c>
    </row>
    <row r="1495" spans="1:6" x14ac:dyDescent="0.3">
      <c r="A1495">
        <v>10820</v>
      </c>
      <c r="B1495">
        <v>56</v>
      </c>
      <c r="C1495">
        <v>38</v>
      </c>
      <c r="D1495">
        <v>30</v>
      </c>
      <c r="E1495">
        <v>0</v>
      </c>
      <c r="F1495">
        <v>1140</v>
      </c>
    </row>
    <row r="1496" spans="1:6" x14ac:dyDescent="0.3">
      <c r="A1496">
        <v>10821</v>
      </c>
      <c r="B1496">
        <v>35</v>
      </c>
      <c r="C1496">
        <v>18</v>
      </c>
      <c r="D1496">
        <v>20</v>
      </c>
      <c r="E1496">
        <v>0</v>
      </c>
      <c r="F1496">
        <v>360</v>
      </c>
    </row>
    <row r="1497" spans="1:6" x14ac:dyDescent="0.3">
      <c r="A1497">
        <v>10821</v>
      </c>
      <c r="B1497">
        <v>51</v>
      </c>
      <c r="C1497">
        <v>53</v>
      </c>
      <c r="D1497">
        <v>6</v>
      </c>
      <c r="E1497">
        <v>0</v>
      </c>
      <c r="F1497">
        <v>318</v>
      </c>
    </row>
    <row r="1498" spans="1:6" x14ac:dyDescent="0.3">
      <c r="A1498">
        <v>10822</v>
      </c>
      <c r="B1498">
        <v>62</v>
      </c>
      <c r="C1498">
        <v>49.3</v>
      </c>
      <c r="D1498">
        <v>3</v>
      </c>
      <c r="E1498">
        <v>0</v>
      </c>
      <c r="F1498">
        <v>147.9</v>
      </c>
    </row>
    <row r="1499" spans="1:6" x14ac:dyDescent="0.3">
      <c r="A1499">
        <v>10822</v>
      </c>
      <c r="B1499">
        <v>70</v>
      </c>
      <c r="C1499">
        <v>15</v>
      </c>
      <c r="D1499">
        <v>6</v>
      </c>
      <c r="E1499">
        <v>0</v>
      </c>
      <c r="F1499">
        <v>90</v>
      </c>
    </row>
    <row r="1500" spans="1:6" x14ac:dyDescent="0.3">
      <c r="A1500">
        <v>10823</v>
      </c>
      <c r="B1500">
        <v>11</v>
      </c>
      <c r="C1500">
        <v>21</v>
      </c>
      <c r="D1500">
        <v>20</v>
      </c>
      <c r="E1500">
        <v>0.1</v>
      </c>
      <c r="F1500">
        <v>420</v>
      </c>
    </row>
    <row r="1501" spans="1:6" x14ac:dyDescent="0.3">
      <c r="A1501">
        <v>10823</v>
      </c>
      <c r="B1501">
        <v>57</v>
      </c>
      <c r="C1501">
        <v>19.5</v>
      </c>
      <c r="D1501">
        <v>15</v>
      </c>
      <c r="E1501">
        <v>0</v>
      </c>
      <c r="F1501">
        <v>292.5</v>
      </c>
    </row>
    <row r="1502" spans="1:6" x14ac:dyDescent="0.3">
      <c r="A1502">
        <v>10823</v>
      </c>
      <c r="B1502">
        <v>59</v>
      </c>
      <c r="C1502">
        <v>55</v>
      </c>
      <c r="D1502">
        <v>40</v>
      </c>
      <c r="E1502">
        <v>0.1</v>
      </c>
      <c r="F1502">
        <v>2200</v>
      </c>
    </row>
    <row r="1503" spans="1:6" x14ac:dyDescent="0.3">
      <c r="A1503">
        <v>10823</v>
      </c>
      <c r="B1503">
        <v>77</v>
      </c>
      <c r="C1503">
        <v>13</v>
      </c>
      <c r="D1503">
        <v>15</v>
      </c>
      <c r="E1503">
        <v>0.1</v>
      </c>
      <c r="F1503">
        <v>195</v>
      </c>
    </row>
    <row r="1504" spans="1:6" x14ac:dyDescent="0.3">
      <c r="A1504">
        <v>10824</v>
      </c>
      <c r="B1504">
        <v>41</v>
      </c>
      <c r="C1504">
        <v>9.65</v>
      </c>
      <c r="D1504">
        <v>12</v>
      </c>
      <c r="E1504">
        <v>0</v>
      </c>
      <c r="F1504">
        <v>115.8</v>
      </c>
    </row>
    <row r="1505" spans="1:6" x14ac:dyDescent="0.3">
      <c r="A1505">
        <v>10824</v>
      </c>
      <c r="B1505">
        <v>70</v>
      </c>
      <c r="C1505">
        <v>15</v>
      </c>
      <c r="D1505">
        <v>9</v>
      </c>
      <c r="E1505">
        <v>0</v>
      </c>
      <c r="F1505">
        <v>135</v>
      </c>
    </row>
    <row r="1506" spans="1:6" x14ac:dyDescent="0.3">
      <c r="A1506">
        <v>10825</v>
      </c>
      <c r="B1506">
        <v>26</v>
      </c>
      <c r="C1506">
        <v>31.23</v>
      </c>
      <c r="D1506">
        <v>12</v>
      </c>
      <c r="E1506">
        <v>0</v>
      </c>
      <c r="F1506">
        <v>374.76</v>
      </c>
    </row>
    <row r="1507" spans="1:6" x14ac:dyDescent="0.3">
      <c r="A1507">
        <v>10825</v>
      </c>
      <c r="B1507">
        <v>53</v>
      </c>
      <c r="C1507">
        <v>32.799999999999997</v>
      </c>
      <c r="D1507">
        <v>20</v>
      </c>
      <c r="E1507">
        <v>0</v>
      </c>
      <c r="F1507">
        <v>656</v>
      </c>
    </row>
    <row r="1508" spans="1:6" x14ac:dyDescent="0.3">
      <c r="A1508">
        <v>10826</v>
      </c>
      <c r="B1508">
        <v>31</v>
      </c>
      <c r="C1508">
        <v>12.5</v>
      </c>
      <c r="D1508">
        <v>35</v>
      </c>
      <c r="E1508">
        <v>0</v>
      </c>
      <c r="F1508">
        <v>437.5</v>
      </c>
    </row>
    <row r="1509" spans="1:6" x14ac:dyDescent="0.3">
      <c r="A1509">
        <v>10826</v>
      </c>
      <c r="B1509">
        <v>57</v>
      </c>
      <c r="C1509">
        <v>19.5</v>
      </c>
      <c r="D1509">
        <v>15</v>
      </c>
      <c r="E1509">
        <v>0</v>
      </c>
      <c r="F1509">
        <v>292.5</v>
      </c>
    </row>
    <row r="1510" spans="1:6" x14ac:dyDescent="0.3">
      <c r="A1510">
        <v>10827</v>
      </c>
      <c r="B1510">
        <v>10</v>
      </c>
      <c r="C1510">
        <v>31</v>
      </c>
      <c r="D1510">
        <v>15</v>
      </c>
      <c r="E1510">
        <v>0</v>
      </c>
      <c r="F1510">
        <v>465</v>
      </c>
    </row>
    <row r="1511" spans="1:6" x14ac:dyDescent="0.3">
      <c r="A1511">
        <v>10827</v>
      </c>
      <c r="B1511">
        <v>39</v>
      </c>
      <c r="C1511">
        <v>18</v>
      </c>
      <c r="D1511">
        <v>21</v>
      </c>
      <c r="E1511">
        <v>0</v>
      </c>
      <c r="F1511">
        <v>378</v>
      </c>
    </row>
    <row r="1512" spans="1:6" x14ac:dyDescent="0.3">
      <c r="A1512">
        <v>10828</v>
      </c>
      <c r="B1512">
        <v>20</v>
      </c>
      <c r="C1512">
        <v>81</v>
      </c>
      <c r="D1512">
        <v>5</v>
      </c>
      <c r="E1512">
        <v>0</v>
      </c>
      <c r="F1512">
        <v>405</v>
      </c>
    </row>
    <row r="1513" spans="1:6" x14ac:dyDescent="0.3">
      <c r="A1513">
        <v>10828</v>
      </c>
      <c r="B1513">
        <v>38</v>
      </c>
      <c r="C1513">
        <v>263.5</v>
      </c>
      <c r="D1513">
        <v>2</v>
      </c>
      <c r="E1513">
        <v>0</v>
      </c>
      <c r="F1513">
        <v>527</v>
      </c>
    </row>
    <row r="1514" spans="1:6" x14ac:dyDescent="0.3">
      <c r="A1514">
        <v>10829</v>
      </c>
      <c r="B1514">
        <v>2</v>
      </c>
      <c r="C1514">
        <v>19</v>
      </c>
      <c r="D1514">
        <v>10</v>
      </c>
      <c r="E1514">
        <v>0</v>
      </c>
      <c r="F1514">
        <v>190</v>
      </c>
    </row>
    <row r="1515" spans="1:6" x14ac:dyDescent="0.3">
      <c r="A1515">
        <v>10829</v>
      </c>
      <c r="B1515">
        <v>8</v>
      </c>
      <c r="C1515">
        <v>40</v>
      </c>
      <c r="D1515">
        <v>20</v>
      </c>
      <c r="E1515">
        <v>0</v>
      </c>
      <c r="F1515">
        <v>800</v>
      </c>
    </row>
    <row r="1516" spans="1:6" x14ac:dyDescent="0.3">
      <c r="A1516">
        <v>10829</v>
      </c>
      <c r="B1516">
        <v>13</v>
      </c>
      <c r="C1516">
        <v>6</v>
      </c>
      <c r="D1516">
        <v>10</v>
      </c>
      <c r="E1516">
        <v>0</v>
      </c>
      <c r="F1516">
        <v>60</v>
      </c>
    </row>
    <row r="1517" spans="1:6" x14ac:dyDescent="0.3">
      <c r="A1517">
        <v>10829</v>
      </c>
      <c r="B1517">
        <v>60</v>
      </c>
      <c r="C1517">
        <v>34</v>
      </c>
      <c r="D1517">
        <v>21</v>
      </c>
      <c r="E1517">
        <v>0</v>
      </c>
      <c r="F1517">
        <v>714</v>
      </c>
    </row>
    <row r="1518" spans="1:6" x14ac:dyDescent="0.3">
      <c r="A1518">
        <v>10830</v>
      </c>
      <c r="B1518">
        <v>6</v>
      </c>
      <c r="C1518">
        <v>25</v>
      </c>
      <c r="D1518">
        <v>6</v>
      </c>
      <c r="E1518">
        <v>0</v>
      </c>
      <c r="F1518">
        <v>150</v>
      </c>
    </row>
    <row r="1519" spans="1:6" x14ac:dyDescent="0.3">
      <c r="A1519">
        <v>10830</v>
      </c>
      <c r="B1519">
        <v>39</v>
      </c>
      <c r="C1519">
        <v>18</v>
      </c>
      <c r="D1519">
        <v>28</v>
      </c>
      <c r="E1519">
        <v>0</v>
      </c>
      <c r="F1519">
        <v>504</v>
      </c>
    </row>
    <row r="1520" spans="1:6" x14ac:dyDescent="0.3">
      <c r="A1520">
        <v>10830</v>
      </c>
      <c r="B1520">
        <v>60</v>
      </c>
      <c r="C1520">
        <v>34</v>
      </c>
      <c r="D1520">
        <v>30</v>
      </c>
      <c r="E1520">
        <v>0</v>
      </c>
      <c r="F1520">
        <v>1020</v>
      </c>
    </row>
    <row r="1521" spans="1:6" x14ac:dyDescent="0.3">
      <c r="A1521">
        <v>10830</v>
      </c>
      <c r="B1521">
        <v>68</v>
      </c>
      <c r="C1521">
        <v>12.5</v>
      </c>
      <c r="D1521">
        <v>24</v>
      </c>
      <c r="E1521">
        <v>0</v>
      </c>
      <c r="F1521">
        <v>300</v>
      </c>
    </row>
    <row r="1522" spans="1:6" x14ac:dyDescent="0.3">
      <c r="A1522">
        <v>10831</v>
      </c>
      <c r="B1522">
        <v>19</v>
      </c>
      <c r="C1522">
        <v>9.1999999999999993</v>
      </c>
      <c r="D1522">
        <v>2</v>
      </c>
      <c r="E1522">
        <v>0</v>
      </c>
      <c r="F1522">
        <v>18.399999999999999</v>
      </c>
    </row>
    <row r="1523" spans="1:6" x14ac:dyDescent="0.3">
      <c r="A1523">
        <v>10831</v>
      </c>
      <c r="B1523">
        <v>35</v>
      </c>
      <c r="C1523">
        <v>18</v>
      </c>
      <c r="D1523">
        <v>8</v>
      </c>
      <c r="E1523">
        <v>0</v>
      </c>
      <c r="F1523">
        <v>144</v>
      </c>
    </row>
    <row r="1524" spans="1:6" x14ac:dyDescent="0.3">
      <c r="A1524">
        <v>10831</v>
      </c>
      <c r="B1524">
        <v>38</v>
      </c>
      <c r="C1524">
        <v>263.5</v>
      </c>
      <c r="D1524">
        <v>8</v>
      </c>
      <c r="E1524">
        <v>0</v>
      </c>
      <c r="F1524">
        <v>2108</v>
      </c>
    </row>
    <row r="1525" spans="1:6" x14ac:dyDescent="0.3">
      <c r="A1525">
        <v>10831</v>
      </c>
      <c r="B1525">
        <v>43</v>
      </c>
      <c r="C1525">
        <v>46</v>
      </c>
      <c r="D1525">
        <v>9</v>
      </c>
      <c r="E1525">
        <v>0</v>
      </c>
      <c r="F1525">
        <v>414</v>
      </c>
    </row>
    <row r="1526" spans="1:6" x14ac:dyDescent="0.3">
      <c r="A1526">
        <v>10832</v>
      </c>
      <c r="B1526">
        <v>13</v>
      </c>
      <c r="C1526">
        <v>6</v>
      </c>
      <c r="D1526">
        <v>3</v>
      </c>
      <c r="E1526">
        <v>0.2</v>
      </c>
      <c r="F1526">
        <v>18</v>
      </c>
    </row>
    <row r="1527" spans="1:6" x14ac:dyDescent="0.3">
      <c r="A1527">
        <v>10832</v>
      </c>
      <c r="B1527">
        <v>25</v>
      </c>
      <c r="C1527">
        <v>14</v>
      </c>
      <c r="D1527">
        <v>10</v>
      </c>
      <c r="E1527">
        <v>0.2</v>
      </c>
      <c r="F1527">
        <v>140</v>
      </c>
    </row>
    <row r="1528" spans="1:6" x14ac:dyDescent="0.3">
      <c r="A1528">
        <v>10832</v>
      </c>
      <c r="B1528">
        <v>44</v>
      </c>
      <c r="C1528">
        <v>19.45</v>
      </c>
      <c r="D1528">
        <v>16</v>
      </c>
      <c r="E1528">
        <v>0.2</v>
      </c>
      <c r="F1528">
        <v>311.2</v>
      </c>
    </row>
    <row r="1529" spans="1:6" x14ac:dyDescent="0.3">
      <c r="A1529">
        <v>10832</v>
      </c>
      <c r="B1529">
        <v>64</v>
      </c>
      <c r="C1529">
        <v>33.25</v>
      </c>
      <c r="D1529">
        <v>3</v>
      </c>
      <c r="E1529">
        <v>0</v>
      </c>
      <c r="F1529">
        <v>99.75</v>
      </c>
    </row>
    <row r="1530" spans="1:6" x14ac:dyDescent="0.3">
      <c r="A1530">
        <v>10833</v>
      </c>
      <c r="B1530">
        <v>7</v>
      </c>
      <c r="C1530">
        <v>30</v>
      </c>
      <c r="D1530">
        <v>20</v>
      </c>
      <c r="E1530">
        <v>0.1</v>
      </c>
      <c r="F1530">
        <v>600</v>
      </c>
    </row>
    <row r="1531" spans="1:6" x14ac:dyDescent="0.3">
      <c r="A1531">
        <v>10833</v>
      </c>
      <c r="B1531">
        <v>31</v>
      </c>
      <c r="C1531">
        <v>12.5</v>
      </c>
      <c r="D1531">
        <v>9</v>
      </c>
      <c r="E1531">
        <v>0.1</v>
      </c>
      <c r="F1531">
        <v>112.5</v>
      </c>
    </row>
    <row r="1532" spans="1:6" x14ac:dyDescent="0.3">
      <c r="A1532">
        <v>10833</v>
      </c>
      <c r="B1532">
        <v>53</v>
      </c>
      <c r="C1532">
        <v>32.799999999999997</v>
      </c>
      <c r="D1532">
        <v>9</v>
      </c>
      <c r="E1532">
        <v>0.1</v>
      </c>
      <c r="F1532">
        <v>295.2</v>
      </c>
    </row>
    <row r="1533" spans="1:6" x14ac:dyDescent="0.3">
      <c r="A1533">
        <v>10834</v>
      </c>
      <c r="B1533">
        <v>29</v>
      </c>
      <c r="C1533">
        <v>123.79</v>
      </c>
      <c r="D1533">
        <v>8</v>
      </c>
      <c r="E1533">
        <v>0.05</v>
      </c>
      <c r="F1533">
        <v>990.32</v>
      </c>
    </row>
    <row r="1534" spans="1:6" x14ac:dyDescent="0.3">
      <c r="A1534">
        <v>10834</v>
      </c>
      <c r="B1534">
        <v>30</v>
      </c>
      <c r="C1534">
        <v>25.89</v>
      </c>
      <c r="D1534">
        <v>20</v>
      </c>
      <c r="E1534">
        <v>0.05</v>
      </c>
      <c r="F1534">
        <v>517.79999999999995</v>
      </c>
    </row>
    <row r="1535" spans="1:6" x14ac:dyDescent="0.3">
      <c r="A1535">
        <v>10835</v>
      </c>
      <c r="B1535">
        <v>59</v>
      </c>
      <c r="C1535">
        <v>55</v>
      </c>
      <c r="D1535">
        <v>15</v>
      </c>
      <c r="E1535">
        <v>0</v>
      </c>
      <c r="F1535">
        <v>825</v>
      </c>
    </row>
    <row r="1536" spans="1:6" x14ac:dyDescent="0.3">
      <c r="A1536">
        <v>10835</v>
      </c>
      <c r="B1536">
        <v>77</v>
      </c>
      <c r="C1536">
        <v>13</v>
      </c>
      <c r="D1536">
        <v>2</v>
      </c>
      <c r="E1536">
        <v>0.2</v>
      </c>
      <c r="F1536">
        <v>26</v>
      </c>
    </row>
    <row r="1537" spans="1:6" x14ac:dyDescent="0.3">
      <c r="A1537">
        <v>10836</v>
      </c>
      <c r="B1537">
        <v>22</v>
      </c>
      <c r="C1537">
        <v>21</v>
      </c>
      <c r="D1537">
        <v>52</v>
      </c>
      <c r="E1537">
        <v>0</v>
      </c>
      <c r="F1537">
        <v>1092</v>
      </c>
    </row>
    <row r="1538" spans="1:6" x14ac:dyDescent="0.3">
      <c r="A1538">
        <v>10836</v>
      </c>
      <c r="B1538">
        <v>35</v>
      </c>
      <c r="C1538">
        <v>18</v>
      </c>
      <c r="D1538">
        <v>6</v>
      </c>
      <c r="E1538">
        <v>0</v>
      </c>
      <c r="F1538">
        <v>108</v>
      </c>
    </row>
    <row r="1539" spans="1:6" x14ac:dyDescent="0.3">
      <c r="A1539">
        <v>10836</v>
      </c>
      <c r="B1539">
        <v>57</v>
      </c>
      <c r="C1539">
        <v>19.5</v>
      </c>
      <c r="D1539">
        <v>24</v>
      </c>
      <c r="E1539">
        <v>0</v>
      </c>
      <c r="F1539">
        <v>468</v>
      </c>
    </row>
    <row r="1540" spans="1:6" x14ac:dyDescent="0.3">
      <c r="A1540">
        <v>10836</v>
      </c>
      <c r="B1540">
        <v>60</v>
      </c>
      <c r="C1540">
        <v>34</v>
      </c>
      <c r="D1540">
        <v>60</v>
      </c>
      <c r="E1540">
        <v>0</v>
      </c>
      <c r="F1540">
        <v>2040</v>
      </c>
    </row>
    <row r="1541" spans="1:6" x14ac:dyDescent="0.3">
      <c r="A1541">
        <v>10836</v>
      </c>
      <c r="B1541">
        <v>64</v>
      </c>
      <c r="C1541">
        <v>33.25</v>
      </c>
      <c r="D1541">
        <v>30</v>
      </c>
      <c r="E1541">
        <v>0</v>
      </c>
      <c r="F1541">
        <v>997.5</v>
      </c>
    </row>
    <row r="1542" spans="1:6" x14ac:dyDescent="0.3">
      <c r="A1542">
        <v>10837</v>
      </c>
      <c r="B1542">
        <v>13</v>
      </c>
      <c r="C1542">
        <v>6</v>
      </c>
      <c r="D1542">
        <v>6</v>
      </c>
      <c r="E1542">
        <v>0</v>
      </c>
      <c r="F1542">
        <v>36</v>
      </c>
    </row>
    <row r="1543" spans="1:6" x14ac:dyDescent="0.3">
      <c r="A1543">
        <v>10837</v>
      </c>
      <c r="B1543">
        <v>40</v>
      </c>
      <c r="C1543">
        <v>18.399999999999999</v>
      </c>
      <c r="D1543">
        <v>25</v>
      </c>
      <c r="E1543">
        <v>0</v>
      </c>
      <c r="F1543">
        <v>460</v>
      </c>
    </row>
    <row r="1544" spans="1:6" x14ac:dyDescent="0.3">
      <c r="A1544">
        <v>10837</v>
      </c>
      <c r="B1544">
        <v>47</v>
      </c>
      <c r="C1544">
        <v>9.5</v>
      </c>
      <c r="D1544">
        <v>40</v>
      </c>
      <c r="E1544">
        <v>0.25</v>
      </c>
      <c r="F1544">
        <v>380</v>
      </c>
    </row>
    <row r="1545" spans="1:6" x14ac:dyDescent="0.3">
      <c r="A1545">
        <v>10837</v>
      </c>
      <c r="B1545">
        <v>76</v>
      </c>
      <c r="C1545">
        <v>18</v>
      </c>
      <c r="D1545">
        <v>21</v>
      </c>
      <c r="E1545">
        <v>0.25</v>
      </c>
      <c r="F1545">
        <v>378</v>
      </c>
    </row>
    <row r="1546" spans="1:6" x14ac:dyDescent="0.3">
      <c r="A1546">
        <v>10838</v>
      </c>
      <c r="B1546">
        <v>1</v>
      </c>
      <c r="C1546">
        <v>18</v>
      </c>
      <c r="D1546">
        <v>4</v>
      </c>
      <c r="E1546">
        <v>0.25</v>
      </c>
      <c r="F1546">
        <v>72</v>
      </c>
    </row>
    <row r="1547" spans="1:6" x14ac:dyDescent="0.3">
      <c r="A1547">
        <v>10838</v>
      </c>
      <c r="B1547">
        <v>18</v>
      </c>
      <c r="C1547">
        <v>62.5</v>
      </c>
      <c r="D1547">
        <v>25</v>
      </c>
      <c r="E1547">
        <v>0.25</v>
      </c>
      <c r="F1547">
        <v>1562.5</v>
      </c>
    </row>
    <row r="1548" spans="1:6" x14ac:dyDescent="0.3">
      <c r="A1548">
        <v>10838</v>
      </c>
      <c r="B1548">
        <v>36</v>
      </c>
      <c r="C1548">
        <v>19</v>
      </c>
      <c r="D1548">
        <v>50</v>
      </c>
      <c r="E1548">
        <v>0.25</v>
      </c>
      <c r="F1548">
        <v>950</v>
      </c>
    </row>
    <row r="1549" spans="1:6" x14ac:dyDescent="0.3">
      <c r="A1549">
        <v>10839</v>
      </c>
      <c r="B1549">
        <v>58</v>
      </c>
      <c r="C1549">
        <v>13.25</v>
      </c>
      <c r="D1549">
        <v>30</v>
      </c>
      <c r="E1549">
        <v>0.1</v>
      </c>
      <c r="F1549">
        <v>397.5</v>
      </c>
    </row>
    <row r="1550" spans="1:6" x14ac:dyDescent="0.3">
      <c r="A1550">
        <v>10839</v>
      </c>
      <c r="B1550">
        <v>72</v>
      </c>
      <c r="C1550">
        <v>34.799999999999997</v>
      </c>
      <c r="D1550">
        <v>15</v>
      </c>
      <c r="E1550">
        <v>0.1</v>
      </c>
      <c r="F1550">
        <v>522</v>
      </c>
    </row>
    <row r="1551" spans="1:6" x14ac:dyDescent="0.3">
      <c r="A1551">
        <v>10840</v>
      </c>
      <c r="B1551">
        <v>25</v>
      </c>
      <c r="C1551">
        <v>14</v>
      </c>
      <c r="D1551">
        <v>6</v>
      </c>
      <c r="E1551">
        <v>0.2</v>
      </c>
      <c r="F1551">
        <v>84</v>
      </c>
    </row>
    <row r="1552" spans="1:6" x14ac:dyDescent="0.3">
      <c r="A1552">
        <v>10840</v>
      </c>
      <c r="B1552">
        <v>39</v>
      </c>
      <c r="C1552">
        <v>18</v>
      </c>
      <c r="D1552">
        <v>10</v>
      </c>
      <c r="E1552">
        <v>0.2</v>
      </c>
      <c r="F1552">
        <v>180</v>
      </c>
    </row>
    <row r="1553" spans="1:6" x14ac:dyDescent="0.3">
      <c r="A1553">
        <v>10841</v>
      </c>
      <c r="B1553">
        <v>10</v>
      </c>
      <c r="C1553">
        <v>31</v>
      </c>
      <c r="D1553">
        <v>16</v>
      </c>
      <c r="E1553">
        <v>0</v>
      </c>
      <c r="F1553">
        <v>496</v>
      </c>
    </row>
    <row r="1554" spans="1:6" x14ac:dyDescent="0.3">
      <c r="A1554">
        <v>10841</v>
      </c>
      <c r="B1554">
        <v>56</v>
      </c>
      <c r="C1554">
        <v>38</v>
      </c>
      <c r="D1554">
        <v>30</v>
      </c>
      <c r="E1554">
        <v>0</v>
      </c>
      <c r="F1554">
        <v>1140</v>
      </c>
    </row>
    <row r="1555" spans="1:6" x14ac:dyDescent="0.3">
      <c r="A1555">
        <v>10841</v>
      </c>
      <c r="B1555">
        <v>59</v>
      </c>
      <c r="C1555">
        <v>55</v>
      </c>
      <c r="D1555">
        <v>50</v>
      </c>
      <c r="E1555">
        <v>0</v>
      </c>
      <c r="F1555">
        <v>2750</v>
      </c>
    </row>
    <row r="1556" spans="1:6" x14ac:dyDescent="0.3">
      <c r="A1556">
        <v>10841</v>
      </c>
      <c r="B1556">
        <v>77</v>
      </c>
      <c r="C1556">
        <v>13</v>
      </c>
      <c r="D1556">
        <v>15</v>
      </c>
      <c r="E1556">
        <v>0</v>
      </c>
      <c r="F1556">
        <v>195</v>
      </c>
    </row>
    <row r="1557" spans="1:6" x14ac:dyDescent="0.3">
      <c r="A1557">
        <v>10842</v>
      </c>
      <c r="B1557">
        <v>11</v>
      </c>
      <c r="C1557">
        <v>21</v>
      </c>
      <c r="D1557">
        <v>15</v>
      </c>
      <c r="E1557">
        <v>0</v>
      </c>
      <c r="F1557">
        <v>315</v>
      </c>
    </row>
    <row r="1558" spans="1:6" x14ac:dyDescent="0.3">
      <c r="A1558">
        <v>10842</v>
      </c>
      <c r="B1558">
        <v>43</v>
      </c>
      <c r="C1558">
        <v>46</v>
      </c>
      <c r="D1558">
        <v>5</v>
      </c>
      <c r="E1558">
        <v>0</v>
      </c>
      <c r="F1558">
        <v>230</v>
      </c>
    </row>
    <row r="1559" spans="1:6" x14ac:dyDescent="0.3">
      <c r="A1559">
        <v>10842</v>
      </c>
      <c r="B1559">
        <v>68</v>
      </c>
      <c r="C1559">
        <v>12.5</v>
      </c>
      <c r="D1559">
        <v>20</v>
      </c>
      <c r="E1559">
        <v>0</v>
      </c>
      <c r="F1559">
        <v>250</v>
      </c>
    </row>
    <row r="1560" spans="1:6" x14ac:dyDescent="0.3">
      <c r="A1560">
        <v>10842</v>
      </c>
      <c r="B1560">
        <v>70</v>
      </c>
      <c r="C1560">
        <v>15</v>
      </c>
      <c r="D1560">
        <v>12</v>
      </c>
      <c r="E1560">
        <v>0</v>
      </c>
      <c r="F1560">
        <v>180</v>
      </c>
    </row>
    <row r="1561" spans="1:6" x14ac:dyDescent="0.3">
      <c r="A1561">
        <v>10843</v>
      </c>
      <c r="B1561">
        <v>51</v>
      </c>
      <c r="C1561">
        <v>53</v>
      </c>
      <c r="D1561">
        <v>4</v>
      </c>
      <c r="E1561">
        <v>0.25</v>
      </c>
      <c r="F1561">
        <v>212</v>
      </c>
    </row>
    <row r="1562" spans="1:6" x14ac:dyDescent="0.3">
      <c r="A1562">
        <v>10844</v>
      </c>
      <c r="B1562">
        <v>22</v>
      </c>
      <c r="C1562">
        <v>21</v>
      </c>
      <c r="D1562">
        <v>35</v>
      </c>
      <c r="E1562">
        <v>0</v>
      </c>
      <c r="F1562">
        <v>735</v>
      </c>
    </row>
    <row r="1563" spans="1:6" x14ac:dyDescent="0.3">
      <c r="A1563">
        <v>10845</v>
      </c>
      <c r="B1563">
        <v>23</v>
      </c>
      <c r="C1563">
        <v>9</v>
      </c>
      <c r="D1563">
        <v>70</v>
      </c>
      <c r="E1563">
        <v>0.1</v>
      </c>
      <c r="F1563">
        <v>630</v>
      </c>
    </row>
    <row r="1564" spans="1:6" x14ac:dyDescent="0.3">
      <c r="A1564">
        <v>10845</v>
      </c>
      <c r="B1564">
        <v>35</v>
      </c>
      <c r="C1564">
        <v>18</v>
      </c>
      <c r="D1564">
        <v>25</v>
      </c>
      <c r="E1564">
        <v>0.1</v>
      </c>
      <c r="F1564">
        <v>450</v>
      </c>
    </row>
    <row r="1565" spans="1:6" x14ac:dyDescent="0.3">
      <c r="A1565">
        <v>10845</v>
      </c>
      <c r="B1565">
        <v>42</v>
      </c>
      <c r="C1565">
        <v>14</v>
      </c>
      <c r="D1565">
        <v>42</v>
      </c>
      <c r="E1565">
        <v>0.1</v>
      </c>
      <c r="F1565">
        <v>588</v>
      </c>
    </row>
    <row r="1566" spans="1:6" x14ac:dyDescent="0.3">
      <c r="A1566">
        <v>10845</v>
      </c>
      <c r="B1566">
        <v>58</v>
      </c>
      <c r="C1566">
        <v>13.25</v>
      </c>
      <c r="D1566">
        <v>60</v>
      </c>
      <c r="E1566">
        <v>0.1</v>
      </c>
      <c r="F1566">
        <v>795</v>
      </c>
    </row>
    <row r="1567" spans="1:6" x14ac:dyDescent="0.3">
      <c r="A1567">
        <v>10845</v>
      </c>
      <c r="B1567">
        <v>64</v>
      </c>
      <c r="C1567">
        <v>33.25</v>
      </c>
      <c r="D1567">
        <v>48</v>
      </c>
      <c r="E1567">
        <v>0</v>
      </c>
      <c r="F1567">
        <v>1596</v>
      </c>
    </row>
    <row r="1568" spans="1:6" x14ac:dyDescent="0.3">
      <c r="A1568">
        <v>10846</v>
      </c>
      <c r="B1568">
        <v>4</v>
      </c>
      <c r="C1568">
        <v>22</v>
      </c>
      <c r="D1568">
        <v>21</v>
      </c>
      <c r="E1568">
        <v>0</v>
      </c>
      <c r="F1568">
        <v>462</v>
      </c>
    </row>
    <row r="1569" spans="1:6" x14ac:dyDescent="0.3">
      <c r="A1569">
        <v>10846</v>
      </c>
      <c r="B1569">
        <v>70</v>
      </c>
      <c r="C1569">
        <v>15</v>
      </c>
      <c r="D1569">
        <v>30</v>
      </c>
      <c r="E1569">
        <v>0</v>
      </c>
      <c r="F1569">
        <v>450</v>
      </c>
    </row>
    <row r="1570" spans="1:6" x14ac:dyDescent="0.3">
      <c r="A1570">
        <v>10846</v>
      </c>
      <c r="B1570">
        <v>74</v>
      </c>
      <c r="C1570">
        <v>10</v>
      </c>
      <c r="D1570">
        <v>20</v>
      </c>
      <c r="E1570">
        <v>0</v>
      </c>
      <c r="F1570">
        <v>200</v>
      </c>
    </row>
    <row r="1571" spans="1:6" x14ac:dyDescent="0.3">
      <c r="A1571">
        <v>10847</v>
      </c>
      <c r="B1571">
        <v>1</v>
      </c>
      <c r="C1571">
        <v>18</v>
      </c>
      <c r="D1571">
        <v>80</v>
      </c>
      <c r="E1571">
        <v>0.2</v>
      </c>
      <c r="F1571">
        <v>1440</v>
      </c>
    </row>
    <row r="1572" spans="1:6" x14ac:dyDescent="0.3">
      <c r="A1572">
        <v>10847</v>
      </c>
      <c r="B1572">
        <v>19</v>
      </c>
      <c r="C1572">
        <v>9.1999999999999993</v>
      </c>
      <c r="D1572">
        <v>12</v>
      </c>
      <c r="E1572">
        <v>0.2</v>
      </c>
      <c r="F1572">
        <v>110.4</v>
      </c>
    </row>
    <row r="1573" spans="1:6" x14ac:dyDescent="0.3">
      <c r="A1573">
        <v>10847</v>
      </c>
      <c r="B1573">
        <v>37</v>
      </c>
      <c r="C1573">
        <v>26</v>
      </c>
      <c r="D1573">
        <v>60</v>
      </c>
      <c r="E1573">
        <v>0.2</v>
      </c>
      <c r="F1573">
        <v>1560</v>
      </c>
    </row>
    <row r="1574" spans="1:6" x14ac:dyDescent="0.3">
      <c r="A1574">
        <v>10847</v>
      </c>
      <c r="B1574">
        <v>45</v>
      </c>
      <c r="C1574">
        <v>9.5</v>
      </c>
      <c r="D1574">
        <v>36</v>
      </c>
      <c r="E1574">
        <v>0.2</v>
      </c>
      <c r="F1574">
        <v>342</v>
      </c>
    </row>
    <row r="1575" spans="1:6" x14ac:dyDescent="0.3">
      <c r="A1575">
        <v>10847</v>
      </c>
      <c r="B1575">
        <v>60</v>
      </c>
      <c r="C1575">
        <v>34</v>
      </c>
      <c r="D1575">
        <v>45</v>
      </c>
      <c r="E1575">
        <v>0.2</v>
      </c>
      <c r="F1575">
        <v>1530</v>
      </c>
    </row>
    <row r="1576" spans="1:6" x14ac:dyDescent="0.3">
      <c r="A1576">
        <v>10847</v>
      </c>
      <c r="B1576">
        <v>71</v>
      </c>
      <c r="C1576">
        <v>21.5</v>
      </c>
      <c r="D1576">
        <v>55</v>
      </c>
      <c r="E1576">
        <v>0.2</v>
      </c>
      <c r="F1576">
        <v>1182.5</v>
      </c>
    </row>
    <row r="1577" spans="1:6" x14ac:dyDescent="0.3">
      <c r="A1577">
        <v>10848</v>
      </c>
      <c r="B1577">
        <v>5</v>
      </c>
      <c r="C1577">
        <v>21.35</v>
      </c>
      <c r="D1577">
        <v>30</v>
      </c>
      <c r="E1577">
        <v>0</v>
      </c>
      <c r="F1577">
        <v>640.5</v>
      </c>
    </row>
    <row r="1578" spans="1:6" x14ac:dyDescent="0.3">
      <c r="A1578">
        <v>10848</v>
      </c>
      <c r="B1578">
        <v>9</v>
      </c>
      <c r="C1578">
        <v>97</v>
      </c>
      <c r="D1578">
        <v>3</v>
      </c>
      <c r="E1578">
        <v>0</v>
      </c>
      <c r="F1578">
        <v>291</v>
      </c>
    </row>
    <row r="1579" spans="1:6" x14ac:dyDescent="0.3">
      <c r="A1579">
        <v>10849</v>
      </c>
      <c r="B1579">
        <v>3</v>
      </c>
      <c r="C1579">
        <v>10</v>
      </c>
      <c r="D1579">
        <v>49</v>
      </c>
      <c r="E1579">
        <v>0</v>
      </c>
      <c r="F1579">
        <v>490</v>
      </c>
    </row>
    <row r="1580" spans="1:6" x14ac:dyDescent="0.3">
      <c r="A1580">
        <v>10849</v>
      </c>
      <c r="B1580">
        <v>26</v>
      </c>
      <c r="C1580">
        <v>31.23</v>
      </c>
      <c r="D1580">
        <v>18</v>
      </c>
      <c r="E1580">
        <v>0.15</v>
      </c>
      <c r="F1580">
        <v>562.14</v>
      </c>
    </row>
    <row r="1581" spans="1:6" x14ac:dyDescent="0.3">
      <c r="A1581">
        <v>10850</v>
      </c>
      <c r="B1581">
        <v>25</v>
      </c>
      <c r="C1581">
        <v>14</v>
      </c>
      <c r="D1581">
        <v>20</v>
      </c>
      <c r="E1581">
        <v>0.15</v>
      </c>
      <c r="F1581">
        <v>280</v>
      </c>
    </row>
    <row r="1582" spans="1:6" x14ac:dyDescent="0.3">
      <c r="A1582">
        <v>10850</v>
      </c>
      <c r="B1582">
        <v>33</v>
      </c>
      <c r="C1582">
        <v>2.5</v>
      </c>
      <c r="D1582">
        <v>4</v>
      </c>
      <c r="E1582">
        <v>0.15</v>
      </c>
      <c r="F1582">
        <v>10</v>
      </c>
    </row>
    <row r="1583" spans="1:6" x14ac:dyDescent="0.3">
      <c r="A1583">
        <v>10850</v>
      </c>
      <c r="B1583">
        <v>70</v>
      </c>
      <c r="C1583">
        <v>15</v>
      </c>
      <c r="D1583">
        <v>30</v>
      </c>
      <c r="E1583">
        <v>0.15</v>
      </c>
      <c r="F1583">
        <v>450</v>
      </c>
    </row>
    <row r="1584" spans="1:6" x14ac:dyDescent="0.3">
      <c r="A1584">
        <v>10851</v>
      </c>
      <c r="B1584">
        <v>2</v>
      </c>
      <c r="C1584">
        <v>19</v>
      </c>
      <c r="D1584">
        <v>5</v>
      </c>
      <c r="E1584">
        <v>0.05</v>
      </c>
      <c r="F1584">
        <v>95</v>
      </c>
    </row>
    <row r="1585" spans="1:6" x14ac:dyDescent="0.3">
      <c r="A1585">
        <v>10851</v>
      </c>
      <c r="B1585">
        <v>25</v>
      </c>
      <c r="C1585">
        <v>14</v>
      </c>
      <c r="D1585">
        <v>10</v>
      </c>
      <c r="E1585">
        <v>0.05</v>
      </c>
      <c r="F1585">
        <v>140</v>
      </c>
    </row>
    <row r="1586" spans="1:6" x14ac:dyDescent="0.3">
      <c r="A1586">
        <v>10851</v>
      </c>
      <c r="B1586">
        <v>57</v>
      </c>
      <c r="C1586">
        <v>19.5</v>
      </c>
      <c r="D1586">
        <v>10</v>
      </c>
      <c r="E1586">
        <v>0.05</v>
      </c>
      <c r="F1586">
        <v>195</v>
      </c>
    </row>
    <row r="1587" spans="1:6" x14ac:dyDescent="0.3">
      <c r="A1587">
        <v>10851</v>
      </c>
      <c r="B1587">
        <v>59</v>
      </c>
      <c r="C1587">
        <v>55</v>
      </c>
      <c r="D1587">
        <v>42</v>
      </c>
      <c r="E1587">
        <v>0.05</v>
      </c>
      <c r="F1587">
        <v>2310</v>
      </c>
    </row>
    <row r="1588" spans="1:6" x14ac:dyDescent="0.3">
      <c r="A1588">
        <v>10852</v>
      </c>
      <c r="B1588">
        <v>2</v>
      </c>
      <c r="C1588">
        <v>19</v>
      </c>
      <c r="D1588">
        <v>15</v>
      </c>
      <c r="E1588">
        <v>0</v>
      </c>
      <c r="F1588">
        <v>285</v>
      </c>
    </row>
    <row r="1589" spans="1:6" x14ac:dyDescent="0.3">
      <c r="A1589">
        <v>10852</v>
      </c>
      <c r="B1589">
        <v>17</v>
      </c>
      <c r="C1589">
        <v>39</v>
      </c>
      <c r="D1589">
        <v>6</v>
      </c>
      <c r="E1589">
        <v>0</v>
      </c>
      <c r="F1589">
        <v>234</v>
      </c>
    </row>
    <row r="1590" spans="1:6" x14ac:dyDescent="0.3">
      <c r="A1590">
        <v>10852</v>
      </c>
      <c r="B1590">
        <v>62</v>
      </c>
      <c r="C1590">
        <v>49.3</v>
      </c>
      <c r="D1590">
        <v>50</v>
      </c>
      <c r="E1590">
        <v>0</v>
      </c>
      <c r="F1590">
        <v>2465</v>
      </c>
    </row>
    <row r="1591" spans="1:6" x14ac:dyDescent="0.3">
      <c r="A1591">
        <v>10853</v>
      </c>
      <c r="B1591">
        <v>18</v>
      </c>
      <c r="C1591">
        <v>62.5</v>
      </c>
      <c r="D1591">
        <v>10</v>
      </c>
      <c r="E1591">
        <v>0</v>
      </c>
      <c r="F1591">
        <v>625</v>
      </c>
    </row>
    <row r="1592" spans="1:6" x14ac:dyDescent="0.3">
      <c r="A1592">
        <v>10854</v>
      </c>
      <c r="B1592">
        <v>10</v>
      </c>
      <c r="C1592">
        <v>31</v>
      </c>
      <c r="D1592">
        <v>100</v>
      </c>
      <c r="E1592">
        <v>0.15</v>
      </c>
      <c r="F1592">
        <v>3100</v>
      </c>
    </row>
    <row r="1593" spans="1:6" x14ac:dyDescent="0.3">
      <c r="A1593">
        <v>10854</v>
      </c>
      <c r="B1593">
        <v>13</v>
      </c>
      <c r="C1593">
        <v>6</v>
      </c>
      <c r="D1593">
        <v>65</v>
      </c>
      <c r="E1593">
        <v>0.15</v>
      </c>
      <c r="F1593">
        <v>390</v>
      </c>
    </row>
    <row r="1594" spans="1:6" x14ac:dyDescent="0.3">
      <c r="A1594">
        <v>10855</v>
      </c>
      <c r="B1594">
        <v>16</v>
      </c>
      <c r="C1594">
        <v>17.45</v>
      </c>
      <c r="D1594">
        <v>50</v>
      </c>
      <c r="E1594">
        <v>0</v>
      </c>
      <c r="F1594">
        <v>872.5</v>
      </c>
    </row>
    <row r="1595" spans="1:6" x14ac:dyDescent="0.3">
      <c r="A1595">
        <v>10855</v>
      </c>
      <c r="B1595">
        <v>31</v>
      </c>
      <c r="C1595">
        <v>12.5</v>
      </c>
      <c r="D1595">
        <v>14</v>
      </c>
      <c r="E1595">
        <v>0</v>
      </c>
      <c r="F1595">
        <v>175</v>
      </c>
    </row>
    <row r="1596" spans="1:6" x14ac:dyDescent="0.3">
      <c r="A1596">
        <v>10855</v>
      </c>
      <c r="B1596">
        <v>56</v>
      </c>
      <c r="C1596">
        <v>38</v>
      </c>
      <c r="D1596">
        <v>24</v>
      </c>
      <c r="E1596">
        <v>0</v>
      </c>
      <c r="F1596">
        <v>912</v>
      </c>
    </row>
    <row r="1597" spans="1:6" x14ac:dyDescent="0.3">
      <c r="A1597">
        <v>10855</v>
      </c>
      <c r="B1597">
        <v>65</v>
      </c>
      <c r="C1597">
        <v>21.05</v>
      </c>
      <c r="D1597">
        <v>15</v>
      </c>
      <c r="E1597">
        <v>0.15</v>
      </c>
      <c r="F1597">
        <v>315.75</v>
      </c>
    </row>
    <row r="1598" spans="1:6" x14ac:dyDescent="0.3">
      <c r="A1598">
        <v>10856</v>
      </c>
      <c r="B1598">
        <v>2</v>
      </c>
      <c r="C1598">
        <v>19</v>
      </c>
      <c r="D1598">
        <v>20</v>
      </c>
      <c r="E1598">
        <v>0</v>
      </c>
      <c r="F1598">
        <v>380</v>
      </c>
    </row>
    <row r="1599" spans="1:6" x14ac:dyDescent="0.3">
      <c r="A1599">
        <v>10856</v>
      </c>
      <c r="B1599">
        <v>42</v>
      </c>
      <c r="C1599">
        <v>14</v>
      </c>
      <c r="D1599">
        <v>20</v>
      </c>
      <c r="E1599">
        <v>0</v>
      </c>
      <c r="F1599">
        <v>280</v>
      </c>
    </row>
    <row r="1600" spans="1:6" x14ac:dyDescent="0.3">
      <c r="A1600">
        <v>10857</v>
      </c>
      <c r="B1600">
        <v>3</v>
      </c>
      <c r="C1600">
        <v>10</v>
      </c>
      <c r="D1600">
        <v>30</v>
      </c>
      <c r="E1600">
        <v>0</v>
      </c>
      <c r="F1600">
        <v>300</v>
      </c>
    </row>
    <row r="1601" spans="1:6" x14ac:dyDescent="0.3">
      <c r="A1601">
        <v>10857</v>
      </c>
      <c r="B1601">
        <v>26</v>
      </c>
      <c r="C1601">
        <v>31.23</v>
      </c>
      <c r="D1601">
        <v>35</v>
      </c>
      <c r="E1601">
        <v>0.25</v>
      </c>
      <c r="F1601">
        <v>1093.05</v>
      </c>
    </row>
    <row r="1602" spans="1:6" x14ac:dyDescent="0.3">
      <c r="A1602">
        <v>10857</v>
      </c>
      <c r="B1602">
        <v>29</v>
      </c>
      <c r="C1602">
        <v>123.79</v>
      </c>
      <c r="D1602">
        <v>10</v>
      </c>
      <c r="E1602">
        <v>0.25</v>
      </c>
      <c r="F1602">
        <v>1237.9000000000001</v>
      </c>
    </row>
    <row r="1603" spans="1:6" x14ac:dyDescent="0.3">
      <c r="A1603">
        <v>10858</v>
      </c>
      <c r="B1603">
        <v>7</v>
      </c>
      <c r="C1603">
        <v>30</v>
      </c>
      <c r="D1603">
        <v>5</v>
      </c>
      <c r="E1603">
        <v>0</v>
      </c>
      <c r="F1603">
        <v>150</v>
      </c>
    </row>
    <row r="1604" spans="1:6" x14ac:dyDescent="0.3">
      <c r="A1604">
        <v>10858</v>
      </c>
      <c r="B1604">
        <v>27</v>
      </c>
      <c r="C1604">
        <v>43.9</v>
      </c>
      <c r="D1604">
        <v>10</v>
      </c>
      <c r="E1604">
        <v>0</v>
      </c>
      <c r="F1604">
        <v>439</v>
      </c>
    </row>
    <row r="1605" spans="1:6" x14ac:dyDescent="0.3">
      <c r="A1605">
        <v>10858</v>
      </c>
      <c r="B1605">
        <v>70</v>
      </c>
      <c r="C1605">
        <v>15</v>
      </c>
      <c r="D1605">
        <v>4</v>
      </c>
      <c r="E1605">
        <v>0</v>
      </c>
      <c r="F1605">
        <v>60</v>
      </c>
    </row>
    <row r="1606" spans="1:6" x14ac:dyDescent="0.3">
      <c r="A1606">
        <v>10859</v>
      </c>
      <c r="B1606">
        <v>24</v>
      </c>
      <c r="C1606">
        <v>4.5</v>
      </c>
      <c r="D1606">
        <v>40</v>
      </c>
      <c r="E1606">
        <v>0.25</v>
      </c>
      <c r="F1606">
        <v>180</v>
      </c>
    </row>
    <row r="1607" spans="1:6" x14ac:dyDescent="0.3">
      <c r="A1607">
        <v>10859</v>
      </c>
      <c r="B1607">
        <v>54</v>
      </c>
      <c r="C1607">
        <v>7.45</v>
      </c>
      <c r="D1607">
        <v>35</v>
      </c>
      <c r="E1607">
        <v>0.25</v>
      </c>
      <c r="F1607">
        <v>260.75</v>
      </c>
    </row>
    <row r="1608" spans="1:6" x14ac:dyDescent="0.3">
      <c r="A1608">
        <v>10859</v>
      </c>
      <c r="B1608">
        <v>64</v>
      </c>
      <c r="C1608">
        <v>33.25</v>
      </c>
      <c r="D1608">
        <v>30</v>
      </c>
      <c r="E1608">
        <v>0.25</v>
      </c>
      <c r="F1608">
        <v>997.5</v>
      </c>
    </row>
    <row r="1609" spans="1:6" x14ac:dyDescent="0.3">
      <c r="A1609">
        <v>10860</v>
      </c>
      <c r="B1609">
        <v>51</v>
      </c>
      <c r="C1609">
        <v>53</v>
      </c>
      <c r="D1609">
        <v>3</v>
      </c>
      <c r="E1609">
        <v>0</v>
      </c>
      <c r="F1609">
        <v>159</v>
      </c>
    </row>
    <row r="1610" spans="1:6" x14ac:dyDescent="0.3">
      <c r="A1610">
        <v>10860</v>
      </c>
      <c r="B1610">
        <v>76</v>
      </c>
      <c r="C1610">
        <v>18</v>
      </c>
      <c r="D1610">
        <v>20</v>
      </c>
      <c r="E1610">
        <v>0</v>
      </c>
      <c r="F1610">
        <v>360</v>
      </c>
    </row>
    <row r="1611" spans="1:6" x14ac:dyDescent="0.3">
      <c r="A1611">
        <v>10861</v>
      </c>
      <c r="B1611">
        <v>17</v>
      </c>
      <c r="C1611">
        <v>39</v>
      </c>
      <c r="D1611">
        <v>42</v>
      </c>
      <c r="E1611">
        <v>0</v>
      </c>
      <c r="F1611">
        <v>1638</v>
      </c>
    </row>
    <row r="1612" spans="1:6" x14ac:dyDescent="0.3">
      <c r="A1612">
        <v>10861</v>
      </c>
      <c r="B1612">
        <v>18</v>
      </c>
      <c r="C1612">
        <v>62.5</v>
      </c>
      <c r="D1612">
        <v>20</v>
      </c>
      <c r="E1612">
        <v>0</v>
      </c>
      <c r="F1612">
        <v>1250</v>
      </c>
    </row>
    <row r="1613" spans="1:6" x14ac:dyDescent="0.3">
      <c r="A1613">
        <v>10861</v>
      </c>
      <c r="B1613">
        <v>21</v>
      </c>
      <c r="C1613">
        <v>10</v>
      </c>
      <c r="D1613">
        <v>40</v>
      </c>
      <c r="E1613">
        <v>0</v>
      </c>
      <c r="F1613">
        <v>400</v>
      </c>
    </row>
    <row r="1614" spans="1:6" x14ac:dyDescent="0.3">
      <c r="A1614">
        <v>10861</v>
      </c>
      <c r="B1614">
        <v>33</v>
      </c>
      <c r="C1614">
        <v>2.5</v>
      </c>
      <c r="D1614">
        <v>35</v>
      </c>
      <c r="E1614">
        <v>0</v>
      </c>
      <c r="F1614">
        <v>87.5</v>
      </c>
    </row>
    <row r="1615" spans="1:6" x14ac:dyDescent="0.3">
      <c r="A1615">
        <v>10861</v>
      </c>
      <c r="B1615">
        <v>62</v>
      </c>
      <c r="C1615">
        <v>49.3</v>
      </c>
      <c r="D1615">
        <v>3</v>
      </c>
      <c r="E1615">
        <v>0</v>
      </c>
      <c r="F1615">
        <v>147.9</v>
      </c>
    </row>
    <row r="1616" spans="1:6" x14ac:dyDescent="0.3">
      <c r="A1616">
        <v>10862</v>
      </c>
      <c r="B1616">
        <v>11</v>
      </c>
      <c r="C1616">
        <v>21</v>
      </c>
      <c r="D1616">
        <v>25</v>
      </c>
      <c r="E1616">
        <v>0</v>
      </c>
      <c r="F1616">
        <v>525</v>
      </c>
    </row>
    <row r="1617" spans="1:6" x14ac:dyDescent="0.3">
      <c r="A1617">
        <v>10862</v>
      </c>
      <c r="B1617">
        <v>52</v>
      </c>
      <c r="C1617">
        <v>7</v>
      </c>
      <c r="D1617">
        <v>8</v>
      </c>
      <c r="E1617">
        <v>0</v>
      </c>
      <c r="F1617">
        <v>56</v>
      </c>
    </row>
    <row r="1618" spans="1:6" x14ac:dyDescent="0.3">
      <c r="A1618">
        <v>10863</v>
      </c>
      <c r="B1618">
        <v>1</v>
      </c>
      <c r="C1618">
        <v>18</v>
      </c>
      <c r="D1618">
        <v>20</v>
      </c>
      <c r="E1618">
        <v>0.15</v>
      </c>
      <c r="F1618">
        <v>360</v>
      </c>
    </row>
    <row r="1619" spans="1:6" x14ac:dyDescent="0.3">
      <c r="A1619">
        <v>10863</v>
      </c>
      <c r="B1619">
        <v>58</v>
      </c>
      <c r="C1619">
        <v>13.25</v>
      </c>
      <c r="D1619">
        <v>12</v>
      </c>
      <c r="E1619">
        <v>0.15</v>
      </c>
      <c r="F1619">
        <v>159</v>
      </c>
    </row>
    <row r="1620" spans="1:6" x14ac:dyDescent="0.3">
      <c r="A1620">
        <v>10864</v>
      </c>
      <c r="B1620">
        <v>35</v>
      </c>
      <c r="C1620">
        <v>18</v>
      </c>
      <c r="D1620">
        <v>4</v>
      </c>
      <c r="E1620">
        <v>0</v>
      </c>
      <c r="F1620">
        <v>72</v>
      </c>
    </row>
    <row r="1621" spans="1:6" x14ac:dyDescent="0.3">
      <c r="A1621">
        <v>10864</v>
      </c>
      <c r="B1621">
        <v>67</v>
      </c>
      <c r="C1621">
        <v>14</v>
      </c>
      <c r="D1621">
        <v>15</v>
      </c>
      <c r="E1621">
        <v>0</v>
      </c>
      <c r="F1621">
        <v>210</v>
      </c>
    </row>
    <row r="1622" spans="1:6" x14ac:dyDescent="0.3">
      <c r="A1622">
        <v>10865</v>
      </c>
      <c r="B1622">
        <v>38</v>
      </c>
      <c r="C1622">
        <v>263.5</v>
      </c>
      <c r="D1622">
        <v>60</v>
      </c>
      <c r="E1622">
        <v>0.05</v>
      </c>
      <c r="F1622">
        <v>15810</v>
      </c>
    </row>
    <row r="1623" spans="1:6" x14ac:dyDescent="0.3">
      <c r="A1623">
        <v>10865</v>
      </c>
      <c r="B1623">
        <v>39</v>
      </c>
      <c r="C1623">
        <v>18</v>
      </c>
      <c r="D1623">
        <v>80</v>
      </c>
      <c r="E1623">
        <v>0.05</v>
      </c>
      <c r="F1623">
        <v>1440</v>
      </c>
    </row>
    <row r="1624" spans="1:6" x14ac:dyDescent="0.3">
      <c r="A1624">
        <v>10866</v>
      </c>
      <c r="B1624">
        <v>2</v>
      </c>
      <c r="C1624">
        <v>19</v>
      </c>
      <c r="D1624">
        <v>21</v>
      </c>
      <c r="E1624">
        <v>0.25</v>
      </c>
      <c r="F1624">
        <v>399</v>
      </c>
    </row>
    <row r="1625" spans="1:6" x14ac:dyDescent="0.3">
      <c r="A1625">
        <v>10866</v>
      </c>
      <c r="B1625">
        <v>24</v>
      </c>
      <c r="C1625">
        <v>4.5</v>
      </c>
      <c r="D1625">
        <v>6</v>
      </c>
      <c r="E1625">
        <v>0.25</v>
      </c>
      <c r="F1625">
        <v>27</v>
      </c>
    </row>
    <row r="1626" spans="1:6" x14ac:dyDescent="0.3">
      <c r="A1626">
        <v>10866</v>
      </c>
      <c r="B1626">
        <v>30</v>
      </c>
      <c r="C1626">
        <v>25.89</v>
      </c>
      <c r="D1626">
        <v>40</v>
      </c>
      <c r="E1626">
        <v>0.25</v>
      </c>
      <c r="F1626">
        <v>1035.5999999999999</v>
      </c>
    </row>
    <row r="1627" spans="1:6" x14ac:dyDescent="0.3">
      <c r="A1627">
        <v>10867</v>
      </c>
      <c r="B1627">
        <v>53</v>
      </c>
      <c r="C1627">
        <v>32.799999999999997</v>
      </c>
      <c r="D1627">
        <v>3</v>
      </c>
      <c r="E1627">
        <v>0</v>
      </c>
      <c r="F1627">
        <v>98.4</v>
      </c>
    </row>
    <row r="1628" spans="1:6" x14ac:dyDescent="0.3">
      <c r="A1628">
        <v>10868</v>
      </c>
      <c r="B1628">
        <v>26</v>
      </c>
      <c r="C1628">
        <v>31.23</v>
      </c>
      <c r="D1628">
        <v>20</v>
      </c>
      <c r="E1628">
        <v>0</v>
      </c>
      <c r="F1628">
        <v>624.6</v>
      </c>
    </row>
    <row r="1629" spans="1:6" x14ac:dyDescent="0.3">
      <c r="A1629">
        <v>10868</v>
      </c>
      <c r="B1629">
        <v>35</v>
      </c>
      <c r="C1629">
        <v>18</v>
      </c>
      <c r="D1629">
        <v>30</v>
      </c>
      <c r="E1629">
        <v>0</v>
      </c>
      <c r="F1629">
        <v>540</v>
      </c>
    </row>
    <row r="1630" spans="1:6" x14ac:dyDescent="0.3">
      <c r="A1630">
        <v>10868</v>
      </c>
      <c r="B1630">
        <v>49</v>
      </c>
      <c r="C1630">
        <v>20</v>
      </c>
      <c r="D1630">
        <v>42</v>
      </c>
      <c r="E1630">
        <v>0.1</v>
      </c>
      <c r="F1630">
        <v>840</v>
      </c>
    </row>
    <row r="1631" spans="1:6" x14ac:dyDescent="0.3">
      <c r="A1631">
        <v>10869</v>
      </c>
      <c r="B1631">
        <v>1</v>
      </c>
      <c r="C1631">
        <v>18</v>
      </c>
      <c r="D1631">
        <v>40</v>
      </c>
      <c r="E1631">
        <v>0</v>
      </c>
      <c r="F1631">
        <v>720</v>
      </c>
    </row>
    <row r="1632" spans="1:6" x14ac:dyDescent="0.3">
      <c r="A1632">
        <v>10869</v>
      </c>
      <c r="B1632">
        <v>11</v>
      </c>
      <c r="C1632">
        <v>21</v>
      </c>
      <c r="D1632">
        <v>10</v>
      </c>
      <c r="E1632">
        <v>0</v>
      </c>
      <c r="F1632">
        <v>210</v>
      </c>
    </row>
    <row r="1633" spans="1:6" x14ac:dyDescent="0.3">
      <c r="A1633">
        <v>10869</v>
      </c>
      <c r="B1633">
        <v>23</v>
      </c>
      <c r="C1633">
        <v>9</v>
      </c>
      <c r="D1633">
        <v>50</v>
      </c>
      <c r="E1633">
        <v>0</v>
      </c>
      <c r="F1633">
        <v>450</v>
      </c>
    </row>
    <row r="1634" spans="1:6" x14ac:dyDescent="0.3">
      <c r="A1634">
        <v>10869</v>
      </c>
      <c r="B1634">
        <v>68</v>
      </c>
      <c r="C1634">
        <v>12.5</v>
      </c>
      <c r="D1634">
        <v>20</v>
      </c>
      <c r="E1634">
        <v>0</v>
      </c>
      <c r="F1634">
        <v>250</v>
      </c>
    </row>
    <row r="1635" spans="1:6" x14ac:dyDescent="0.3">
      <c r="A1635">
        <v>10870</v>
      </c>
      <c r="B1635">
        <v>35</v>
      </c>
      <c r="C1635">
        <v>18</v>
      </c>
      <c r="D1635">
        <v>3</v>
      </c>
      <c r="E1635">
        <v>0</v>
      </c>
      <c r="F1635">
        <v>54</v>
      </c>
    </row>
    <row r="1636" spans="1:6" x14ac:dyDescent="0.3">
      <c r="A1636">
        <v>10870</v>
      </c>
      <c r="B1636">
        <v>51</v>
      </c>
      <c r="C1636">
        <v>53</v>
      </c>
      <c r="D1636">
        <v>2</v>
      </c>
      <c r="E1636">
        <v>0</v>
      </c>
      <c r="F1636">
        <v>106</v>
      </c>
    </row>
    <row r="1637" spans="1:6" x14ac:dyDescent="0.3">
      <c r="A1637">
        <v>10871</v>
      </c>
      <c r="B1637">
        <v>6</v>
      </c>
      <c r="C1637">
        <v>25</v>
      </c>
      <c r="D1637">
        <v>50</v>
      </c>
      <c r="E1637">
        <v>0.05</v>
      </c>
      <c r="F1637">
        <v>1250</v>
      </c>
    </row>
    <row r="1638" spans="1:6" x14ac:dyDescent="0.3">
      <c r="A1638">
        <v>10871</v>
      </c>
      <c r="B1638">
        <v>16</v>
      </c>
      <c r="C1638">
        <v>17.45</v>
      </c>
      <c r="D1638">
        <v>12</v>
      </c>
      <c r="E1638">
        <v>0.05</v>
      </c>
      <c r="F1638">
        <v>209.4</v>
      </c>
    </row>
    <row r="1639" spans="1:6" x14ac:dyDescent="0.3">
      <c r="A1639">
        <v>10871</v>
      </c>
      <c r="B1639">
        <v>17</v>
      </c>
      <c r="C1639">
        <v>39</v>
      </c>
      <c r="D1639">
        <v>16</v>
      </c>
      <c r="E1639">
        <v>0.05</v>
      </c>
      <c r="F1639">
        <v>624</v>
      </c>
    </row>
    <row r="1640" spans="1:6" x14ac:dyDescent="0.3">
      <c r="A1640">
        <v>10872</v>
      </c>
      <c r="B1640">
        <v>55</v>
      </c>
      <c r="C1640">
        <v>24</v>
      </c>
      <c r="D1640">
        <v>10</v>
      </c>
      <c r="E1640">
        <v>0.05</v>
      </c>
      <c r="F1640">
        <v>240</v>
      </c>
    </row>
    <row r="1641" spans="1:6" x14ac:dyDescent="0.3">
      <c r="A1641">
        <v>10872</v>
      </c>
      <c r="B1641">
        <v>62</v>
      </c>
      <c r="C1641">
        <v>49.3</v>
      </c>
      <c r="D1641">
        <v>20</v>
      </c>
      <c r="E1641">
        <v>0.05</v>
      </c>
      <c r="F1641">
        <v>986</v>
      </c>
    </row>
    <row r="1642" spans="1:6" x14ac:dyDescent="0.3">
      <c r="A1642">
        <v>10872</v>
      </c>
      <c r="B1642">
        <v>64</v>
      </c>
      <c r="C1642">
        <v>33.25</v>
      </c>
      <c r="D1642">
        <v>15</v>
      </c>
      <c r="E1642">
        <v>0.05</v>
      </c>
      <c r="F1642">
        <v>498.75</v>
      </c>
    </row>
    <row r="1643" spans="1:6" x14ac:dyDescent="0.3">
      <c r="A1643">
        <v>10872</v>
      </c>
      <c r="B1643">
        <v>65</v>
      </c>
      <c r="C1643">
        <v>21.05</v>
      </c>
      <c r="D1643">
        <v>21</v>
      </c>
      <c r="E1643">
        <v>0.05</v>
      </c>
      <c r="F1643">
        <v>442.05</v>
      </c>
    </row>
    <row r="1644" spans="1:6" x14ac:dyDescent="0.3">
      <c r="A1644">
        <v>10873</v>
      </c>
      <c r="B1644">
        <v>21</v>
      </c>
      <c r="C1644">
        <v>10</v>
      </c>
      <c r="D1644">
        <v>20</v>
      </c>
      <c r="E1644">
        <v>0</v>
      </c>
      <c r="F1644">
        <v>200</v>
      </c>
    </row>
    <row r="1645" spans="1:6" x14ac:dyDescent="0.3">
      <c r="A1645">
        <v>10873</v>
      </c>
      <c r="B1645">
        <v>28</v>
      </c>
      <c r="C1645">
        <v>45.6</v>
      </c>
      <c r="D1645">
        <v>3</v>
      </c>
      <c r="E1645">
        <v>0</v>
      </c>
      <c r="F1645">
        <v>136.80000000000001</v>
      </c>
    </row>
    <row r="1646" spans="1:6" x14ac:dyDescent="0.3">
      <c r="A1646">
        <v>10874</v>
      </c>
      <c r="B1646">
        <v>10</v>
      </c>
      <c r="C1646">
        <v>31</v>
      </c>
      <c r="D1646">
        <v>10</v>
      </c>
      <c r="E1646">
        <v>0</v>
      </c>
      <c r="F1646">
        <v>310</v>
      </c>
    </row>
    <row r="1647" spans="1:6" x14ac:dyDescent="0.3">
      <c r="A1647">
        <v>10875</v>
      </c>
      <c r="B1647">
        <v>19</v>
      </c>
      <c r="C1647">
        <v>9.1999999999999993</v>
      </c>
      <c r="D1647">
        <v>25</v>
      </c>
      <c r="E1647">
        <v>0</v>
      </c>
      <c r="F1647">
        <v>230</v>
      </c>
    </row>
    <row r="1648" spans="1:6" x14ac:dyDescent="0.3">
      <c r="A1648">
        <v>10875</v>
      </c>
      <c r="B1648">
        <v>47</v>
      </c>
      <c r="C1648">
        <v>9.5</v>
      </c>
      <c r="D1648">
        <v>21</v>
      </c>
      <c r="E1648">
        <v>0.1</v>
      </c>
      <c r="F1648">
        <v>199.5</v>
      </c>
    </row>
    <row r="1649" spans="1:6" x14ac:dyDescent="0.3">
      <c r="A1649">
        <v>10875</v>
      </c>
      <c r="B1649">
        <v>49</v>
      </c>
      <c r="C1649">
        <v>20</v>
      </c>
      <c r="D1649">
        <v>15</v>
      </c>
      <c r="E1649">
        <v>0</v>
      </c>
      <c r="F1649">
        <v>300</v>
      </c>
    </row>
    <row r="1650" spans="1:6" x14ac:dyDescent="0.3">
      <c r="A1650">
        <v>10876</v>
      </c>
      <c r="B1650">
        <v>46</v>
      </c>
      <c r="C1650">
        <v>12</v>
      </c>
      <c r="D1650">
        <v>21</v>
      </c>
      <c r="E1650">
        <v>0</v>
      </c>
      <c r="F1650">
        <v>252</v>
      </c>
    </row>
    <row r="1651" spans="1:6" x14ac:dyDescent="0.3">
      <c r="A1651">
        <v>10876</v>
      </c>
      <c r="B1651">
        <v>64</v>
      </c>
      <c r="C1651">
        <v>33.25</v>
      </c>
      <c r="D1651">
        <v>20</v>
      </c>
      <c r="E1651">
        <v>0</v>
      </c>
      <c r="F1651">
        <v>665</v>
      </c>
    </row>
    <row r="1652" spans="1:6" x14ac:dyDescent="0.3">
      <c r="A1652">
        <v>10877</v>
      </c>
      <c r="B1652">
        <v>16</v>
      </c>
      <c r="C1652">
        <v>17.45</v>
      </c>
      <c r="D1652">
        <v>30</v>
      </c>
      <c r="E1652">
        <v>0.25</v>
      </c>
      <c r="F1652">
        <v>523.5</v>
      </c>
    </row>
    <row r="1653" spans="1:6" x14ac:dyDescent="0.3">
      <c r="A1653">
        <v>10877</v>
      </c>
      <c r="B1653">
        <v>18</v>
      </c>
      <c r="C1653">
        <v>62.5</v>
      </c>
      <c r="D1653">
        <v>25</v>
      </c>
      <c r="E1653">
        <v>0</v>
      </c>
      <c r="F1653">
        <v>1562.5</v>
      </c>
    </row>
    <row r="1654" spans="1:6" x14ac:dyDescent="0.3">
      <c r="A1654">
        <v>10878</v>
      </c>
      <c r="B1654">
        <v>20</v>
      </c>
      <c r="C1654">
        <v>81</v>
      </c>
      <c r="D1654">
        <v>20</v>
      </c>
      <c r="E1654">
        <v>0.05</v>
      </c>
      <c r="F1654">
        <v>1620</v>
      </c>
    </row>
    <row r="1655" spans="1:6" x14ac:dyDescent="0.3">
      <c r="A1655">
        <v>10879</v>
      </c>
      <c r="B1655">
        <v>40</v>
      </c>
      <c r="C1655">
        <v>18.399999999999999</v>
      </c>
      <c r="D1655">
        <v>12</v>
      </c>
      <c r="E1655">
        <v>0</v>
      </c>
      <c r="F1655">
        <v>220.8</v>
      </c>
    </row>
    <row r="1656" spans="1:6" x14ac:dyDescent="0.3">
      <c r="A1656">
        <v>10879</v>
      </c>
      <c r="B1656">
        <v>65</v>
      </c>
      <c r="C1656">
        <v>21.05</v>
      </c>
      <c r="D1656">
        <v>10</v>
      </c>
      <c r="E1656">
        <v>0</v>
      </c>
      <c r="F1656">
        <v>210.5</v>
      </c>
    </row>
    <row r="1657" spans="1:6" x14ac:dyDescent="0.3">
      <c r="A1657">
        <v>10879</v>
      </c>
      <c r="B1657">
        <v>76</v>
      </c>
      <c r="C1657">
        <v>18</v>
      </c>
      <c r="D1657">
        <v>10</v>
      </c>
      <c r="E1657">
        <v>0</v>
      </c>
      <c r="F1657">
        <v>180</v>
      </c>
    </row>
    <row r="1658" spans="1:6" x14ac:dyDescent="0.3">
      <c r="A1658">
        <v>10880</v>
      </c>
      <c r="B1658">
        <v>23</v>
      </c>
      <c r="C1658">
        <v>9</v>
      </c>
      <c r="D1658">
        <v>30</v>
      </c>
      <c r="E1658">
        <v>0.2</v>
      </c>
      <c r="F1658">
        <v>270</v>
      </c>
    </row>
    <row r="1659" spans="1:6" x14ac:dyDescent="0.3">
      <c r="A1659">
        <v>10880</v>
      </c>
      <c r="B1659">
        <v>61</v>
      </c>
      <c r="C1659">
        <v>28.5</v>
      </c>
      <c r="D1659">
        <v>30</v>
      </c>
      <c r="E1659">
        <v>0.2</v>
      </c>
      <c r="F1659">
        <v>855</v>
      </c>
    </row>
    <row r="1660" spans="1:6" x14ac:dyDescent="0.3">
      <c r="A1660">
        <v>10880</v>
      </c>
      <c r="B1660">
        <v>70</v>
      </c>
      <c r="C1660">
        <v>15</v>
      </c>
      <c r="D1660">
        <v>50</v>
      </c>
      <c r="E1660">
        <v>0.2</v>
      </c>
      <c r="F1660">
        <v>750</v>
      </c>
    </row>
    <row r="1661" spans="1:6" x14ac:dyDescent="0.3">
      <c r="A1661">
        <v>10881</v>
      </c>
      <c r="B1661">
        <v>73</v>
      </c>
      <c r="C1661">
        <v>15</v>
      </c>
      <c r="D1661">
        <v>10</v>
      </c>
      <c r="E1661">
        <v>0</v>
      </c>
      <c r="F1661">
        <v>150</v>
      </c>
    </row>
    <row r="1662" spans="1:6" x14ac:dyDescent="0.3">
      <c r="A1662">
        <v>10882</v>
      </c>
      <c r="B1662">
        <v>42</v>
      </c>
      <c r="C1662">
        <v>14</v>
      </c>
      <c r="D1662">
        <v>25</v>
      </c>
      <c r="E1662">
        <v>0</v>
      </c>
      <c r="F1662">
        <v>350</v>
      </c>
    </row>
    <row r="1663" spans="1:6" x14ac:dyDescent="0.3">
      <c r="A1663">
        <v>10882</v>
      </c>
      <c r="B1663">
        <v>49</v>
      </c>
      <c r="C1663">
        <v>20</v>
      </c>
      <c r="D1663">
        <v>20</v>
      </c>
      <c r="E1663">
        <v>0.15</v>
      </c>
      <c r="F1663">
        <v>400</v>
      </c>
    </row>
    <row r="1664" spans="1:6" x14ac:dyDescent="0.3">
      <c r="A1664">
        <v>10882</v>
      </c>
      <c r="B1664">
        <v>54</v>
      </c>
      <c r="C1664">
        <v>7.45</v>
      </c>
      <c r="D1664">
        <v>32</v>
      </c>
      <c r="E1664">
        <v>0.15</v>
      </c>
      <c r="F1664">
        <v>238.4</v>
      </c>
    </row>
    <row r="1665" spans="1:6" x14ac:dyDescent="0.3">
      <c r="A1665">
        <v>10883</v>
      </c>
      <c r="B1665">
        <v>24</v>
      </c>
      <c r="C1665">
        <v>4.5</v>
      </c>
      <c r="D1665">
        <v>8</v>
      </c>
      <c r="E1665">
        <v>0</v>
      </c>
      <c r="F1665">
        <v>36</v>
      </c>
    </row>
    <row r="1666" spans="1:6" x14ac:dyDescent="0.3">
      <c r="A1666">
        <v>10884</v>
      </c>
      <c r="B1666">
        <v>21</v>
      </c>
      <c r="C1666">
        <v>10</v>
      </c>
      <c r="D1666">
        <v>40</v>
      </c>
      <c r="E1666">
        <v>0.05</v>
      </c>
      <c r="F1666">
        <v>400</v>
      </c>
    </row>
    <row r="1667" spans="1:6" x14ac:dyDescent="0.3">
      <c r="A1667">
        <v>10884</v>
      </c>
      <c r="B1667">
        <v>56</v>
      </c>
      <c r="C1667">
        <v>38</v>
      </c>
      <c r="D1667">
        <v>21</v>
      </c>
      <c r="E1667">
        <v>0.05</v>
      </c>
      <c r="F1667">
        <v>798</v>
      </c>
    </row>
    <row r="1668" spans="1:6" x14ac:dyDescent="0.3">
      <c r="A1668">
        <v>10884</v>
      </c>
      <c r="B1668">
        <v>65</v>
      </c>
      <c r="C1668">
        <v>21.05</v>
      </c>
      <c r="D1668">
        <v>12</v>
      </c>
      <c r="E1668">
        <v>0.05</v>
      </c>
      <c r="F1668">
        <v>252.6</v>
      </c>
    </row>
    <row r="1669" spans="1:6" x14ac:dyDescent="0.3">
      <c r="A1669">
        <v>10885</v>
      </c>
      <c r="B1669">
        <v>2</v>
      </c>
      <c r="C1669">
        <v>19</v>
      </c>
      <c r="D1669">
        <v>20</v>
      </c>
      <c r="E1669">
        <v>0</v>
      </c>
      <c r="F1669">
        <v>380</v>
      </c>
    </row>
    <row r="1670" spans="1:6" x14ac:dyDescent="0.3">
      <c r="A1670">
        <v>10885</v>
      </c>
      <c r="B1670">
        <v>24</v>
      </c>
      <c r="C1670">
        <v>4.5</v>
      </c>
      <c r="D1670">
        <v>12</v>
      </c>
      <c r="E1670">
        <v>0</v>
      </c>
      <c r="F1670">
        <v>54</v>
      </c>
    </row>
    <row r="1671" spans="1:6" x14ac:dyDescent="0.3">
      <c r="A1671">
        <v>10885</v>
      </c>
      <c r="B1671">
        <v>70</v>
      </c>
      <c r="C1671">
        <v>15</v>
      </c>
      <c r="D1671">
        <v>30</v>
      </c>
      <c r="E1671">
        <v>0</v>
      </c>
      <c r="F1671">
        <v>450</v>
      </c>
    </row>
    <row r="1672" spans="1:6" x14ac:dyDescent="0.3">
      <c r="A1672">
        <v>10885</v>
      </c>
      <c r="B1672">
        <v>77</v>
      </c>
      <c r="C1672">
        <v>13</v>
      </c>
      <c r="D1672">
        <v>25</v>
      </c>
      <c r="E1672">
        <v>0</v>
      </c>
      <c r="F1672">
        <v>325</v>
      </c>
    </row>
    <row r="1673" spans="1:6" x14ac:dyDescent="0.3">
      <c r="A1673">
        <v>10886</v>
      </c>
      <c r="B1673">
        <v>10</v>
      </c>
      <c r="C1673">
        <v>31</v>
      </c>
      <c r="D1673">
        <v>70</v>
      </c>
      <c r="E1673">
        <v>0</v>
      </c>
      <c r="F1673">
        <v>2170</v>
      </c>
    </row>
    <row r="1674" spans="1:6" x14ac:dyDescent="0.3">
      <c r="A1674">
        <v>10886</v>
      </c>
      <c r="B1674">
        <v>31</v>
      </c>
      <c r="C1674">
        <v>12.5</v>
      </c>
      <c r="D1674">
        <v>35</v>
      </c>
      <c r="E1674">
        <v>0</v>
      </c>
      <c r="F1674">
        <v>437.5</v>
      </c>
    </row>
    <row r="1675" spans="1:6" x14ac:dyDescent="0.3">
      <c r="A1675">
        <v>10886</v>
      </c>
      <c r="B1675">
        <v>77</v>
      </c>
      <c r="C1675">
        <v>13</v>
      </c>
      <c r="D1675">
        <v>40</v>
      </c>
      <c r="E1675">
        <v>0</v>
      </c>
      <c r="F1675">
        <v>520</v>
      </c>
    </row>
    <row r="1676" spans="1:6" x14ac:dyDescent="0.3">
      <c r="A1676">
        <v>10887</v>
      </c>
      <c r="B1676">
        <v>25</v>
      </c>
      <c r="C1676">
        <v>14</v>
      </c>
      <c r="D1676">
        <v>5</v>
      </c>
      <c r="E1676">
        <v>0</v>
      </c>
      <c r="F1676">
        <v>70</v>
      </c>
    </row>
    <row r="1677" spans="1:6" x14ac:dyDescent="0.3">
      <c r="A1677">
        <v>10888</v>
      </c>
      <c r="B1677">
        <v>2</v>
      </c>
      <c r="C1677">
        <v>19</v>
      </c>
      <c r="D1677">
        <v>20</v>
      </c>
      <c r="E1677">
        <v>0</v>
      </c>
      <c r="F1677">
        <v>380</v>
      </c>
    </row>
    <row r="1678" spans="1:6" x14ac:dyDescent="0.3">
      <c r="A1678">
        <v>10888</v>
      </c>
      <c r="B1678">
        <v>68</v>
      </c>
      <c r="C1678">
        <v>12.5</v>
      </c>
      <c r="D1678">
        <v>18</v>
      </c>
      <c r="E1678">
        <v>0</v>
      </c>
      <c r="F1678">
        <v>225</v>
      </c>
    </row>
    <row r="1679" spans="1:6" x14ac:dyDescent="0.3">
      <c r="A1679">
        <v>10889</v>
      </c>
      <c r="B1679">
        <v>11</v>
      </c>
      <c r="C1679">
        <v>21</v>
      </c>
      <c r="D1679">
        <v>40</v>
      </c>
      <c r="E1679">
        <v>0</v>
      </c>
      <c r="F1679">
        <v>840</v>
      </c>
    </row>
    <row r="1680" spans="1:6" x14ac:dyDescent="0.3">
      <c r="A1680">
        <v>10889</v>
      </c>
      <c r="B1680">
        <v>38</v>
      </c>
      <c r="C1680">
        <v>263.5</v>
      </c>
      <c r="D1680">
        <v>40</v>
      </c>
      <c r="E1680">
        <v>0</v>
      </c>
      <c r="F1680">
        <v>10540</v>
      </c>
    </row>
    <row r="1681" spans="1:6" x14ac:dyDescent="0.3">
      <c r="A1681">
        <v>10890</v>
      </c>
      <c r="B1681">
        <v>17</v>
      </c>
      <c r="C1681">
        <v>39</v>
      </c>
      <c r="D1681">
        <v>15</v>
      </c>
      <c r="E1681">
        <v>0</v>
      </c>
      <c r="F1681">
        <v>585</v>
      </c>
    </row>
    <row r="1682" spans="1:6" x14ac:dyDescent="0.3">
      <c r="A1682">
        <v>10890</v>
      </c>
      <c r="B1682">
        <v>34</v>
      </c>
      <c r="C1682">
        <v>14</v>
      </c>
      <c r="D1682">
        <v>10</v>
      </c>
      <c r="E1682">
        <v>0</v>
      </c>
      <c r="F1682">
        <v>140</v>
      </c>
    </row>
    <row r="1683" spans="1:6" x14ac:dyDescent="0.3">
      <c r="A1683">
        <v>10890</v>
      </c>
      <c r="B1683">
        <v>41</v>
      </c>
      <c r="C1683">
        <v>9.65</v>
      </c>
      <c r="D1683">
        <v>14</v>
      </c>
      <c r="E1683">
        <v>0</v>
      </c>
      <c r="F1683">
        <v>135.1</v>
      </c>
    </row>
    <row r="1684" spans="1:6" x14ac:dyDescent="0.3">
      <c r="A1684">
        <v>10891</v>
      </c>
      <c r="B1684">
        <v>30</v>
      </c>
      <c r="C1684">
        <v>25.89</v>
      </c>
      <c r="D1684">
        <v>15</v>
      </c>
      <c r="E1684">
        <v>0.05</v>
      </c>
      <c r="F1684">
        <v>388.35</v>
      </c>
    </row>
    <row r="1685" spans="1:6" x14ac:dyDescent="0.3">
      <c r="A1685">
        <v>10892</v>
      </c>
      <c r="B1685">
        <v>59</v>
      </c>
      <c r="C1685">
        <v>55</v>
      </c>
      <c r="D1685">
        <v>40</v>
      </c>
      <c r="E1685">
        <v>0.05</v>
      </c>
      <c r="F1685">
        <v>2200</v>
      </c>
    </row>
    <row r="1686" spans="1:6" x14ac:dyDescent="0.3">
      <c r="A1686">
        <v>10893</v>
      </c>
      <c r="B1686">
        <v>8</v>
      </c>
      <c r="C1686">
        <v>40</v>
      </c>
      <c r="D1686">
        <v>30</v>
      </c>
      <c r="E1686">
        <v>0</v>
      </c>
      <c r="F1686">
        <v>1200</v>
      </c>
    </row>
    <row r="1687" spans="1:6" x14ac:dyDescent="0.3">
      <c r="A1687">
        <v>10893</v>
      </c>
      <c r="B1687">
        <v>24</v>
      </c>
      <c r="C1687">
        <v>4.5</v>
      </c>
      <c r="D1687">
        <v>10</v>
      </c>
      <c r="E1687">
        <v>0</v>
      </c>
      <c r="F1687">
        <v>45</v>
      </c>
    </row>
    <row r="1688" spans="1:6" x14ac:dyDescent="0.3">
      <c r="A1688">
        <v>10893</v>
      </c>
      <c r="B1688">
        <v>29</v>
      </c>
      <c r="C1688">
        <v>123.79</v>
      </c>
      <c r="D1688">
        <v>24</v>
      </c>
      <c r="E1688">
        <v>0</v>
      </c>
      <c r="F1688">
        <v>2970.96</v>
      </c>
    </row>
    <row r="1689" spans="1:6" x14ac:dyDescent="0.3">
      <c r="A1689">
        <v>10893</v>
      </c>
      <c r="B1689">
        <v>30</v>
      </c>
      <c r="C1689">
        <v>25.89</v>
      </c>
      <c r="D1689">
        <v>35</v>
      </c>
      <c r="E1689">
        <v>0</v>
      </c>
      <c r="F1689">
        <v>906.15</v>
      </c>
    </row>
    <row r="1690" spans="1:6" x14ac:dyDescent="0.3">
      <c r="A1690">
        <v>10893</v>
      </c>
      <c r="B1690">
        <v>36</v>
      </c>
      <c r="C1690">
        <v>19</v>
      </c>
      <c r="D1690">
        <v>20</v>
      </c>
      <c r="E1690">
        <v>0</v>
      </c>
      <c r="F1690">
        <v>380</v>
      </c>
    </row>
    <row r="1691" spans="1:6" x14ac:dyDescent="0.3">
      <c r="A1691">
        <v>10894</v>
      </c>
      <c r="B1691">
        <v>13</v>
      </c>
      <c r="C1691">
        <v>6</v>
      </c>
      <c r="D1691">
        <v>28</v>
      </c>
      <c r="E1691">
        <v>0.05</v>
      </c>
      <c r="F1691">
        <v>168</v>
      </c>
    </row>
    <row r="1692" spans="1:6" x14ac:dyDescent="0.3">
      <c r="A1692">
        <v>10894</v>
      </c>
      <c r="B1692">
        <v>69</v>
      </c>
      <c r="C1692">
        <v>36</v>
      </c>
      <c r="D1692">
        <v>50</v>
      </c>
      <c r="E1692">
        <v>0.05</v>
      </c>
      <c r="F1692">
        <v>1800</v>
      </c>
    </row>
    <row r="1693" spans="1:6" x14ac:dyDescent="0.3">
      <c r="A1693">
        <v>10894</v>
      </c>
      <c r="B1693">
        <v>75</v>
      </c>
      <c r="C1693">
        <v>7.75</v>
      </c>
      <c r="D1693">
        <v>120</v>
      </c>
      <c r="E1693">
        <v>0.05</v>
      </c>
      <c r="F1693">
        <v>930</v>
      </c>
    </row>
    <row r="1694" spans="1:6" x14ac:dyDescent="0.3">
      <c r="A1694">
        <v>10895</v>
      </c>
      <c r="B1694">
        <v>24</v>
      </c>
      <c r="C1694">
        <v>4.5</v>
      </c>
      <c r="D1694">
        <v>110</v>
      </c>
      <c r="E1694">
        <v>0</v>
      </c>
      <c r="F1694">
        <v>495</v>
      </c>
    </row>
    <row r="1695" spans="1:6" x14ac:dyDescent="0.3">
      <c r="A1695">
        <v>10895</v>
      </c>
      <c r="B1695">
        <v>39</v>
      </c>
      <c r="C1695">
        <v>18</v>
      </c>
      <c r="D1695">
        <v>45</v>
      </c>
      <c r="E1695">
        <v>0</v>
      </c>
      <c r="F1695">
        <v>810</v>
      </c>
    </row>
    <row r="1696" spans="1:6" x14ac:dyDescent="0.3">
      <c r="A1696">
        <v>10895</v>
      </c>
      <c r="B1696">
        <v>40</v>
      </c>
      <c r="C1696">
        <v>18.399999999999999</v>
      </c>
      <c r="D1696">
        <v>91</v>
      </c>
      <c r="E1696">
        <v>0</v>
      </c>
      <c r="F1696">
        <v>1674.4</v>
      </c>
    </row>
    <row r="1697" spans="1:6" x14ac:dyDescent="0.3">
      <c r="A1697">
        <v>10895</v>
      </c>
      <c r="B1697">
        <v>60</v>
      </c>
      <c r="C1697">
        <v>34</v>
      </c>
      <c r="D1697">
        <v>100</v>
      </c>
      <c r="E1697">
        <v>0</v>
      </c>
      <c r="F1697">
        <v>3400</v>
      </c>
    </row>
    <row r="1698" spans="1:6" x14ac:dyDescent="0.3">
      <c r="A1698">
        <v>10896</v>
      </c>
      <c r="B1698">
        <v>45</v>
      </c>
      <c r="C1698">
        <v>9.5</v>
      </c>
      <c r="D1698">
        <v>15</v>
      </c>
      <c r="E1698">
        <v>0</v>
      </c>
      <c r="F1698">
        <v>142.5</v>
      </c>
    </row>
    <row r="1699" spans="1:6" x14ac:dyDescent="0.3">
      <c r="A1699">
        <v>10896</v>
      </c>
      <c r="B1699">
        <v>56</v>
      </c>
      <c r="C1699">
        <v>38</v>
      </c>
      <c r="D1699">
        <v>16</v>
      </c>
      <c r="E1699">
        <v>0</v>
      </c>
      <c r="F1699">
        <v>608</v>
      </c>
    </row>
    <row r="1700" spans="1:6" x14ac:dyDescent="0.3">
      <c r="A1700">
        <v>10897</v>
      </c>
      <c r="B1700">
        <v>29</v>
      </c>
      <c r="C1700">
        <v>123.79</v>
      </c>
      <c r="D1700">
        <v>80</v>
      </c>
      <c r="E1700">
        <v>0</v>
      </c>
      <c r="F1700">
        <v>9903.2000000000007</v>
      </c>
    </row>
    <row r="1701" spans="1:6" x14ac:dyDescent="0.3">
      <c r="A1701">
        <v>10897</v>
      </c>
      <c r="B1701">
        <v>30</v>
      </c>
      <c r="C1701">
        <v>25.89</v>
      </c>
      <c r="D1701">
        <v>36</v>
      </c>
      <c r="E1701">
        <v>0</v>
      </c>
      <c r="F1701">
        <v>932.04</v>
      </c>
    </row>
    <row r="1702" spans="1:6" x14ac:dyDescent="0.3">
      <c r="A1702">
        <v>10898</v>
      </c>
      <c r="B1702">
        <v>13</v>
      </c>
      <c r="C1702">
        <v>6</v>
      </c>
      <c r="D1702">
        <v>5</v>
      </c>
      <c r="E1702">
        <v>0</v>
      </c>
      <c r="F1702">
        <v>30</v>
      </c>
    </row>
    <row r="1703" spans="1:6" x14ac:dyDescent="0.3">
      <c r="A1703">
        <v>10899</v>
      </c>
      <c r="B1703">
        <v>39</v>
      </c>
      <c r="C1703">
        <v>18</v>
      </c>
      <c r="D1703">
        <v>8</v>
      </c>
      <c r="E1703">
        <v>0.15</v>
      </c>
      <c r="F1703">
        <v>144</v>
      </c>
    </row>
    <row r="1704" spans="1:6" x14ac:dyDescent="0.3">
      <c r="A1704">
        <v>10900</v>
      </c>
      <c r="B1704">
        <v>70</v>
      </c>
      <c r="C1704">
        <v>15</v>
      </c>
      <c r="D1704">
        <v>3</v>
      </c>
      <c r="E1704">
        <v>0.25</v>
      </c>
      <c r="F1704">
        <v>45</v>
      </c>
    </row>
    <row r="1705" spans="1:6" x14ac:dyDescent="0.3">
      <c r="A1705">
        <v>10901</v>
      </c>
      <c r="B1705">
        <v>41</v>
      </c>
      <c r="C1705">
        <v>9.65</v>
      </c>
      <c r="D1705">
        <v>30</v>
      </c>
      <c r="E1705">
        <v>0</v>
      </c>
      <c r="F1705">
        <v>289.5</v>
      </c>
    </row>
    <row r="1706" spans="1:6" x14ac:dyDescent="0.3">
      <c r="A1706">
        <v>10901</v>
      </c>
      <c r="B1706">
        <v>71</v>
      </c>
      <c r="C1706">
        <v>21.5</v>
      </c>
      <c r="D1706">
        <v>30</v>
      </c>
      <c r="E1706">
        <v>0</v>
      </c>
      <c r="F1706">
        <v>645</v>
      </c>
    </row>
    <row r="1707" spans="1:6" x14ac:dyDescent="0.3">
      <c r="A1707">
        <v>10902</v>
      </c>
      <c r="B1707">
        <v>55</v>
      </c>
      <c r="C1707">
        <v>24</v>
      </c>
      <c r="D1707">
        <v>30</v>
      </c>
      <c r="E1707">
        <v>0.15</v>
      </c>
      <c r="F1707">
        <v>720</v>
      </c>
    </row>
    <row r="1708" spans="1:6" x14ac:dyDescent="0.3">
      <c r="A1708">
        <v>10902</v>
      </c>
      <c r="B1708">
        <v>62</v>
      </c>
      <c r="C1708">
        <v>49.3</v>
      </c>
      <c r="D1708">
        <v>6</v>
      </c>
      <c r="E1708">
        <v>0.15</v>
      </c>
      <c r="F1708">
        <v>295.8</v>
      </c>
    </row>
    <row r="1709" spans="1:6" x14ac:dyDescent="0.3">
      <c r="A1709">
        <v>10903</v>
      </c>
      <c r="B1709">
        <v>13</v>
      </c>
      <c r="C1709">
        <v>6</v>
      </c>
      <c r="D1709">
        <v>40</v>
      </c>
      <c r="E1709">
        <v>0</v>
      </c>
      <c r="F1709">
        <v>240</v>
      </c>
    </row>
    <row r="1710" spans="1:6" x14ac:dyDescent="0.3">
      <c r="A1710">
        <v>10903</v>
      </c>
      <c r="B1710">
        <v>65</v>
      </c>
      <c r="C1710">
        <v>21.05</v>
      </c>
      <c r="D1710">
        <v>21</v>
      </c>
      <c r="E1710">
        <v>0</v>
      </c>
      <c r="F1710">
        <v>442.05</v>
      </c>
    </row>
    <row r="1711" spans="1:6" x14ac:dyDescent="0.3">
      <c r="A1711">
        <v>10903</v>
      </c>
      <c r="B1711">
        <v>68</v>
      </c>
      <c r="C1711">
        <v>12.5</v>
      </c>
      <c r="D1711">
        <v>20</v>
      </c>
      <c r="E1711">
        <v>0</v>
      </c>
      <c r="F1711">
        <v>250</v>
      </c>
    </row>
    <row r="1712" spans="1:6" x14ac:dyDescent="0.3">
      <c r="A1712">
        <v>10904</v>
      </c>
      <c r="B1712">
        <v>58</v>
      </c>
      <c r="C1712">
        <v>13.25</v>
      </c>
      <c r="D1712">
        <v>15</v>
      </c>
      <c r="E1712">
        <v>0</v>
      </c>
      <c r="F1712">
        <v>198.75</v>
      </c>
    </row>
    <row r="1713" spans="1:6" x14ac:dyDescent="0.3">
      <c r="A1713">
        <v>10904</v>
      </c>
      <c r="B1713">
        <v>62</v>
      </c>
      <c r="C1713">
        <v>49.3</v>
      </c>
      <c r="D1713">
        <v>35</v>
      </c>
      <c r="E1713">
        <v>0</v>
      </c>
      <c r="F1713">
        <v>1725.5</v>
      </c>
    </row>
    <row r="1714" spans="1:6" x14ac:dyDescent="0.3">
      <c r="A1714">
        <v>10905</v>
      </c>
      <c r="B1714">
        <v>1</v>
      </c>
      <c r="C1714">
        <v>18</v>
      </c>
      <c r="D1714">
        <v>20</v>
      </c>
      <c r="E1714">
        <v>0.05</v>
      </c>
      <c r="F1714">
        <v>360</v>
      </c>
    </row>
    <row r="1715" spans="1:6" x14ac:dyDescent="0.3">
      <c r="A1715">
        <v>10906</v>
      </c>
      <c r="B1715">
        <v>61</v>
      </c>
      <c r="C1715">
        <v>28.5</v>
      </c>
      <c r="D1715">
        <v>15</v>
      </c>
      <c r="E1715">
        <v>0</v>
      </c>
      <c r="F1715">
        <v>427.5</v>
      </c>
    </row>
    <row r="1716" spans="1:6" x14ac:dyDescent="0.3">
      <c r="A1716">
        <v>10907</v>
      </c>
      <c r="B1716">
        <v>75</v>
      </c>
      <c r="C1716">
        <v>7.75</v>
      </c>
      <c r="D1716">
        <v>14</v>
      </c>
      <c r="E1716">
        <v>0</v>
      </c>
      <c r="F1716">
        <v>108.5</v>
      </c>
    </row>
    <row r="1717" spans="1:6" x14ac:dyDescent="0.3">
      <c r="A1717">
        <v>10908</v>
      </c>
      <c r="B1717">
        <v>7</v>
      </c>
      <c r="C1717">
        <v>30</v>
      </c>
      <c r="D1717">
        <v>20</v>
      </c>
      <c r="E1717">
        <v>0.05</v>
      </c>
      <c r="F1717">
        <v>600</v>
      </c>
    </row>
    <row r="1718" spans="1:6" x14ac:dyDescent="0.3">
      <c r="A1718">
        <v>10908</v>
      </c>
      <c r="B1718">
        <v>52</v>
      </c>
      <c r="C1718">
        <v>7</v>
      </c>
      <c r="D1718">
        <v>14</v>
      </c>
      <c r="E1718">
        <v>0.05</v>
      </c>
      <c r="F1718">
        <v>98</v>
      </c>
    </row>
    <row r="1719" spans="1:6" x14ac:dyDescent="0.3">
      <c r="A1719">
        <v>10909</v>
      </c>
      <c r="B1719">
        <v>7</v>
      </c>
      <c r="C1719">
        <v>30</v>
      </c>
      <c r="D1719">
        <v>12</v>
      </c>
      <c r="E1719">
        <v>0</v>
      </c>
      <c r="F1719">
        <v>360</v>
      </c>
    </row>
    <row r="1720" spans="1:6" x14ac:dyDescent="0.3">
      <c r="A1720">
        <v>10909</v>
      </c>
      <c r="B1720">
        <v>16</v>
      </c>
      <c r="C1720">
        <v>17.45</v>
      </c>
      <c r="D1720">
        <v>15</v>
      </c>
      <c r="E1720">
        <v>0</v>
      </c>
      <c r="F1720">
        <v>261.75</v>
      </c>
    </row>
    <row r="1721" spans="1:6" x14ac:dyDescent="0.3">
      <c r="A1721">
        <v>10909</v>
      </c>
      <c r="B1721">
        <v>41</v>
      </c>
      <c r="C1721">
        <v>9.65</v>
      </c>
      <c r="D1721">
        <v>5</v>
      </c>
      <c r="E1721">
        <v>0</v>
      </c>
      <c r="F1721">
        <v>48.25</v>
      </c>
    </row>
    <row r="1722" spans="1:6" x14ac:dyDescent="0.3">
      <c r="A1722">
        <v>10910</v>
      </c>
      <c r="B1722">
        <v>19</v>
      </c>
      <c r="C1722">
        <v>9.1999999999999993</v>
      </c>
      <c r="D1722">
        <v>12</v>
      </c>
      <c r="E1722">
        <v>0</v>
      </c>
      <c r="F1722">
        <v>110.4</v>
      </c>
    </row>
    <row r="1723" spans="1:6" x14ac:dyDescent="0.3">
      <c r="A1723">
        <v>10910</v>
      </c>
      <c r="B1723">
        <v>49</v>
      </c>
      <c r="C1723">
        <v>20</v>
      </c>
      <c r="D1723">
        <v>10</v>
      </c>
      <c r="E1723">
        <v>0</v>
      </c>
      <c r="F1723">
        <v>200</v>
      </c>
    </row>
    <row r="1724" spans="1:6" x14ac:dyDescent="0.3">
      <c r="A1724">
        <v>10910</v>
      </c>
      <c r="B1724">
        <v>61</v>
      </c>
      <c r="C1724">
        <v>28.5</v>
      </c>
      <c r="D1724">
        <v>5</v>
      </c>
      <c r="E1724">
        <v>0</v>
      </c>
      <c r="F1724">
        <v>142.5</v>
      </c>
    </row>
    <row r="1725" spans="1:6" x14ac:dyDescent="0.3">
      <c r="A1725">
        <v>10911</v>
      </c>
      <c r="B1725">
        <v>1</v>
      </c>
      <c r="C1725">
        <v>18</v>
      </c>
      <c r="D1725">
        <v>10</v>
      </c>
      <c r="E1725">
        <v>0</v>
      </c>
      <c r="F1725">
        <v>180</v>
      </c>
    </row>
    <row r="1726" spans="1:6" x14ac:dyDescent="0.3">
      <c r="A1726">
        <v>10911</v>
      </c>
      <c r="B1726">
        <v>17</v>
      </c>
      <c r="C1726">
        <v>39</v>
      </c>
      <c r="D1726">
        <v>12</v>
      </c>
      <c r="E1726">
        <v>0</v>
      </c>
      <c r="F1726">
        <v>468</v>
      </c>
    </row>
    <row r="1727" spans="1:6" x14ac:dyDescent="0.3">
      <c r="A1727">
        <v>10911</v>
      </c>
      <c r="B1727">
        <v>67</v>
      </c>
      <c r="C1727">
        <v>14</v>
      </c>
      <c r="D1727">
        <v>15</v>
      </c>
      <c r="E1727">
        <v>0</v>
      </c>
      <c r="F1727">
        <v>210</v>
      </c>
    </row>
    <row r="1728" spans="1:6" x14ac:dyDescent="0.3">
      <c r="A1728">
        <v>10912</v>
      </c>
      <c r="B1728">
        <v>11</v>
      </c>
      <c r="C1728">
        <v>21</v>
      </c>
      <c r="D1728">
        <v>40</v>
      </c>
      <c r="E1728">
        <v>0.25</v>
      </c>
      <c r="F1728">
        <v>840</v>
      </c>
    </row>
    <row r="1729" spans="1:6" x14ac:dyDescent="0.3">
      <c r="A1729">
        <v>10912</v>
      </c>
      <c r="B1729">
        <v>29</v>
      </c>
      <c r="C1729">
        <v>123.79</v>
      </c>
      <c r="D1729">
        <v>60</v>
      </c>
      <c r="E1729">
        <v>0.25</v>
      </c>
      <c r="F1729">
        <v>7427.4</v>
      </c>
    </row>
    <row r="1730" spans="1:6" x14ac:dyDescent="0.3">
      <c r="A1730">
        <v>10913</v>
      </c>
      <c r="B1730">
        <v>4</v>
      </c>
      <c r="C1730">
        <v>22</v>
      </c>
      <c r="D1730">
        <v>30</v>
      </c>
      <c r="E1730">
        <v>0.25</v>
      </c>
      <c r="F1730">
        <v>660</v>
      </c>
    </row>
    <row r="1731" spans="1:6" x14ac:dyDescent="0.3">
      <c r="A1731">
        <v>10913</v>
      </c>
      <c r="B1731">
        <v>33</v>
      </c>
      <c r="C1731">
        <v>2.5</v>
      </c>
      <c r="D1731">
        <v>40</v>
      </c>
      <c r="E1731">
        <v>0.25</v>
      </c>
      <c r="F1731">
        <v>100</v>
      </c>
    </row>
    <row r="1732" spans="1:6" x14ac:dyDescent="0.3">
      <c r="A1732">
        <v>10913</v>
      </c>
      <c r="B1732">
        <v>58</v>
      </c>
      <c r="C1732">
        <v>13.25</v>
      </c>
      <c r="D1732">
        <v>15</v>
      </c>
      <c r="E1732">
        <v>0</v>
      </c>
      <c r="F1732">
        <v>198.75</v>
      </c>
    </row>
    <row r="1733" spans="1:6" x14ac:dyDescent="0.3">
      <c r="A1733">
        <v>10914</v>
      </c>
      <c r="B1733">
        <v>71</v>
      </c>
      <c r="C1733">
        <v>21.5</v>
      </c>
      <c r="D1733">
        <v>25</v>
      </c>
      <c r="E1733">
        <v>0</v>
      </c>
      <c r="F1733">
        <v>537.5</v>
      </c>
    </row>
    <row r="1734" spans="1:6" x14ac:dyDescent="0.3">
      <c r="A1734">
        <v>10915</v>
      </c>
      <c r="B1734">
        <v>17</v>
      </c>
      <c r="C1734">
        <v>39</v>
      </c>
      <c r="D1734">
        <v>10</v>
      </c>
      <c r="E1734">
        <v>0</v>
      </c>
      <c r="F1734">
        <v>390</v>
      </c>
    </row>
    <row r="1735" spans="1:6" x14ac:dyDescent="0.3">
      <c r="A1735">
        <v>10915</v>
      </c>
      <c r="B1735">
        <v>33</v>
      </c>
      <c r="C1735">
        <v>2.5</v>
      </c>
      <c r="D1735">
        <v>30</v>
      </c>
      <c r="E1735">
        <v>0</v>
      </c>
      <c r="F1735">
        <v>75</v>
      </c>
    </row>
    <row r="1736" spans="1:6" x14ac:dyDescent="0.3">
      <c r="A1736">
        <v>10915</v>
      </c>
      <c r="B1736">
        <v>54</v>
      </c>
      <c r="C1736">
        <v>7.45</v>
      </c>
      <c r="D1736">
        <v>10</v>
      </c>
      <c r="E1736">
        <v>0</v>
      </c>
      <c r="F1736">
        <v>74.5</v>
      </c>
    </row>
    <row r="1737" spans="1:6" x14ac:dyDescent="0.3">
      <c r="A1737">
        <v>10916</v>
      </c>
      <c r="B1737">
        <v>16</v>
      </c>
      <c r="C1737">
        <v>17.45</v>
      </c>
      <c r="D1737">
        <v>6</v>
      </c>
      <c r="E1737">
        <v>0</v>
      </c>
      <c r="F1737">
        <v>104.7</v>
      </c>
    </row>
    <row r="1738" spans="1:6" x14ac:dyDescent="0.3">
      <c r="A1738">
        <v>10916</v>
      </c>
      <c r="B1738">
        <v>32</v>
      </c>
      <c r="C1738">
        <v>32</v>
      </c>
      <c r="D1738">
        <v>6</v>
      </c>
      <c r="E1738">
        <v>0</v>
      </c>
      <c r="F1738">
        <v>192</v>
      </c>
    </row>
    <row r="1739" spans="1:6" x14ac:dyDescent="0.3">
      <c r="A1739">
        <v>10916</v>
      </c>
      <c r="B1739">
        <v>57</v>
      </c>
      <c r="C1739">
        <v>19.5</v>
      </c>
      <c r="D1739">
        <v>20</v>
      </c>
      <c r="E1739">
        <v>0</v>
      </c>
      <c r="F1739">
        <v>390</v>
      </c>
    </row>
    <row r="1740" spans="1:6" x14ac:dyDescent="0.3">
      <c r="A1740">
        <v>10917</v>
      </c>
      <c r="B1740">
        <v>30</v>
      </c>
      <c r="C1740">
        <v>25.89</v>
      </c>
      <c r="D1740">
        <v>1</v>
      </c>
      <c r="E1740">
        <v>0</v>
      </c>
      <c r="F1740">
        <v>25.89</v>
      </c>
    </row>
    <row r="1741" spans="1:6" x14ac:dyDescent="0.3">
      <c r="A1741">
        <v>10917</v>
      </c>
      <c r="B1741">
        <v>60</v>
      </c>
      <c r="C1741">
        <v>34</v>
      </c>
      <c r="D1741">
        <v>10</v>
      </c>
      <c r="E1741">
        <v>0</v>
      </c>
      <c r="F1741">
        <v>340</v>
      </c>
    </row>
    <row r="1742" spans="1:6" x14ac:dyDescent="0.3">
      <c r="A1742">
        <v>10918</v>
      </c>
      <c r="B1742">
        <v>1</v>
      </c>
      <c r="C1742">
        <v>18</v>
      </c>
      <c r="D1742">
        <v>60</v>
      </c>
      <c r="E1742">
        <v>0.25</v>
      </c>
      <c r="F1742">
        <v>1080</v>
      </c>
    </row>
    <row r="1743" spans="1:6" x14ac:dyDescent="0.3">
      <c r="A1743">
        <v>10918</v>
      </c>
      <c r="B1743">
        <v>60</v>
      </c>
      <c r="C1743">
        <v>34</v>
      </c>
      <c r="D1743">
        <v>25</v>
      </c>
      <c r="E1743">
        <v>0.25</v>
      </c>
      <c r="F1743">
        <v>850</v>
      </c>
    </row>
    <row r="1744" spans="1:6" x14ac:dyDescent="0.3">
      <c r="A1744">
        <v>10919</v>
      </c>
      <c r="B1744">
        <v>16</v>
      </c>
      <c r="C1744">
        <v>17.45</v>
      </c>
      <c r="D1744">
        <v>24</v>
      </c>
      <c r="E1744">
        <v>0</v>
      </c>
      <c r="F1744">
        <v>418.8</v>
      </c>
    </row>
    <row r="1745" spans="1:6" x14ac:dyDescent="0.3">
      <c r="A1745">
        <v>10919</v>
      </c>
      <c r="B1745">
        <v>25</v>
      </c>
      <c r="C1745">
        <v>14</v>
      </c>
      <c r="D1745">
        <v>24</v>
      </c>
      <c r="E1745">
        <v>0</v>
      </c>
      <c r="F1745">
        <v>336</v>
      </c>
    </row>
    <row r="1746" spans="1:6" x14ac:dyDescent="0.3">
      <c r="A1746">
        <v>10919</v>
      </c>
      <c r="B1746">
        <v>40</v>
      </c>
      <c r="C1746">
        <v>18.399999999999999</v>
      </c>
      <c r="D1746">
        <v>20</v>
      </c>
      <c r="E1746">
        <v>0</v>
      </c>
      <c r="F1746">
        <v>368</v>
      </c>
    </row>
    <row r="1747" spans="1:6" x14ac:dyDescent="0.3">
      <c r="A1747">
        <v>10920</v>
      </c>
      <c r="B1747">
        <v>50</v>
      </c>
      <c r="C1747">
        <v>16.25</v>
      </c>
      <c r="D1747">
        <v>24</v>
      </c>
      <c r="E1747">
        <v>0</v>
      </c>
      <c r="F1747">
        <v>390</v>
      </c>
    </row>
    <row r="1748" spans="1:6" x14ac:dyDescent="0.3">
      <c r="A1748">
        <v>10921</v>
      </c>
      <c r="B1748">
        <v>35</v>
      </c>
      <c r="C1748">
        <v>18</v>
      </c>
      <c r="D1748">
        <v>10</v>
      </c>
      <c r="E1748">
        <v>0</v>
      </c>
      <c r="F1748">
        <v>180</v>
      </c>
    </row>
    <row r="1749" spans="1:6" x14ac:dyDescent="0.3">
      <c r="A1749">
        <v>10921</v>
      </c>
      <c r="B1749">
        <v>63</v>
      </c>
      <c r="C1749">
        <v>43.9</v>
      </c>
      <c r="D1749">
        <v>40</v>
      </c>
      <c r="E1749">
        <v>0</v>
      </c>
      <c r="F1749">
        <v>1756</v>
      </c>
    </row>
    <row r="1750" spans="1:6" x14ac:dyDescent="0.3">
      <c r="A1750">
        <v>10922</v>
      </c>
      <c r="B1750">
        <v>17</v>
      </c>
      <c r="C1750">
        <v>39</v>
      </c>
      <c r="D1750">
        <v>15</v>
      </c>
      <c r="E1750">
        <v>0</v>
      </c>
      <c r="F1750">
        <v>585</v>
      </c>
    </row>
    <row r="1751" spans="1:6" x14ac:dyDescent="0.3">
      <c r="A1751">
        <v>10922</v>
      </c>
      <c r="B1751">
        <v>24</v>
      </c>
      <c r="C1751">
        <v>4.5</v>
      </c>
      <c r="D1751">
        <v>35</v>
      </c>
      <c r="E1751">
        <v>0</v>
      </c>
      <c r="F1751">
        <v>157.5</v>
      </c>
    </row>
    <row r="1752" spans="1:6" x14ac:dyDescent="0.3">
      <c r="A1752">
        <v>10923</v>
      </c>
      <c r="B1752">
        <v>42</v>
      </c>
      <c r="C1752">
        <v>14</v>
      </c>
      <c r="D1752">
        <v>10</v>
      </c>
      <c r="E1752">
        <v>0.2</v>
      </c>
      <c r="F1752">
        <v>140</v>
      </c>
    </row>
    <row r="1753" spans="1:6" x14ac:dyDescent="0.3">
      <c r="A1753">
        <v>10923</v>
      </c>
      <c r="B1753">
        <v>43</v>
      </c>
      <c r="C1753">
        <v>46</v>
      </c>
      <c r="D1753">
        <v>10</v>
      </c>
      <c r="E1753">
        <v>0.2</v>
      </c>
      <c r="F1753">
        <v>460</v>
      </c>
    </row>
    <row r="1754" spans="1:6" x14ac:dyDescent="0.3">
      <c r="A1754">
        <v>10923</v>
      </c>
      <c r="B1754">
        <v>67</v>
      </c>
      <c r="C1754">
        <v>14</v>
      </c>
      <c r="D1754">
        <v>24</v>
      </c>
      <c r="E1754">
        <v>0.2</v>
      </c>
      <c r="F1754">
        <v>336</v>
      </c>
    </row>
    <row r="1755" spans="1:6" x14ac:dyDescent="0.3">
      <c r="A1755">
        <v>10924</v>
      </c>
      <c r="B1755">
        <v>10</v>
      </c>
      <c r="C1755">
        <v>31</v>
      </c>
      <c r="D1755">
        <v>20</v>
      </c>
      <c r="E1755">
        <v>0.1</v>
      </c>
      <c r="F1755">
        <v>620</v>
      </c>
    </row>
    <row r="1756" spans="1:6" x14ac:dyDescent="0.3">
      <c r="A1756">
        <v>10924</v>
      </c>
      <c r="B1756">
        <v>28</v>
      </c>
      <c r="C1756">
        <v>45.6</v>
      </c>
      <c r="D1756">
        <v>30</v>
      </c>
      <c r="E1756">
        <v>0.1</v>
      </c>
      <c r="F1756">
        <v>1368</v>
      </c>
    </row>
    <row r="1757" spans="1:6" x14ac:dyDescent="0.3">
      <c r="A1757">
        <v>10924</v>
      </c>
      <c r="B1757">
        <v>75</v>
      </c>
      <c r="C1757">
        <v>7.75</v>
      </c>
      <c r="D1757">
        <v>6</v>
      </c>
      <c r="E1757">
        <v>0</v>
      </c>
      <c r="F1757">
        <v>46.5</v>
      </c>
    </row>
    <row r="1758" spans="1:6" x14ac:dyDescent="0.3">
      <c r="A1758">
        <v>10925</v>
      </c>
      <c r="B1758">
        <v>36</v>
      </c>
      <c r="C1758">
        <v>19</v>
      </c>
      <c r="D1758">
        <v>25</v>
      </c>
      <c r="E1758">
        <v>0.15</v>
      </c>
      <c r="F1758">
        <v>475</v>
      </c>
    </row>
    <row r="1759" spans="1:6" x14ac:dyDescent="0.3">
      <c r="A1759">
        <v>10925</v>
      </c>
      <c r="B1759">
        <v>52</v>
      </c>
      <c r="C1759">
        <v>7</v>
      </c>
      <c r="D1759">
        <v>12</v>
      </c>
      <c r="E1759">
        <v>0.15</v>
      </c>
      <c r="F1759">
        <v>84</v>
      </c>
    </row>
    <row r="1760" spans="1:6" x14ac:dyDescent="0.3">
      <c r="A1760">
        <v>10926</v>
      </c>
      <c r="B1760">
        <v>11</v>
      </c>
      <c r="C1760">
        <v>21</v>
      </c>
      <c r="D1760">
        <v>2</v>
      </c>
      <c r="E1760">
        <v>0</v>
      </c>
      <c r="F1760">
        <v>42</v>
      </c>
    </row>
    <row r="1761" spans="1:6" x14ac:dyDescent="0.3">
      <c r="A1761">
        <v>10926</v>
      </c>
      <c r="B1761">
        <v>13</v>
      </c>
      <c r="C1761">
        <v>6</v>
      </c>
      <c r="D1761">
        <v>10</v>
      </c>
      <c r="E1761">
        <v>0</v>
      </c>
      <c r="F1761">
        <v>60</v>
      </c>
    </row>
    <row r="1762" spans="1:6" x14ac:dyDescent="0.3">
      <c r="A1762">
        <v>10926</v>
      </c>
      <c r="B1762">
        <v>19</v>
      </c>
      <c r="C1762">
        <v>9.1999999999999993</v>
      </c>
      <c r="D1762">
        <v>7</v>
      </c>
      <c r="E1762">
        <v>0</v>
      </c>
      <c r="F1762">
        <v>64.400000000000006</v>
      </c>
    </row>
    <row r="1763" spans="1:6" x14ac:dyDescent="0.3">
      <c r="A1763">
        <v>10926</v>
      </c>
      <c r="B1763">
        <v>72</v>
      </c>
      <c r="C1763">
        <v>34.799999999999997</v>
      </c>
      <c r="D1763">
        <v>10</v>
      </c>
      <c r="E1763">
        <v>0</v>
      </c>
      <c r="F1763">
        <v>348</v>
      </c>
    </row>
    <row r="1764" spans="1:6" x14ac:dyDescent="0.3">
      <c r="A1764">
        <v>10927</v>
      </c>
      <c r="B1764">
        <v>20</v>
      </c>
      <c r="C1764">
        <v>81</v>
      </c>
      <c r="D1764">
        <v>5</v>
      </c>
      <c r="E1764">
        <v>0</v>
      </c>
      <c r="F1764">
        <v>405</v>
      </c>
    </row>
    <row r="1765" spans="1:6" x14ac:dyDescent="0.3">
      <c r="A1765">
        <v>10927</v>
      </c>
      <c r="B1765">
        <v>52</v>
      </c>
      <c r="C1765">
        <v>7</v>
      </c>
      <c r="D1765">
        <v>5</v>
      </c>
      <c r="E1765">
        <v>0</v>
      </c>
      <c r="F1765">
        <v>35</v>
      </c>
    </row>
    <row r="1766" spans="1:6" x14ac:dyDescent="0.3">
      <c r="A1766">
        <v>10927</v>
      </c>
      <c r="B1766">
        <v>76</v>
      </c>
      <c r="C1766">
        <v>18</v>
      </c>
      <c r="D1766">
        <v>20</v>
      </c>
      <c r="E1766">
        <v>0</v>
      </c>
      <c r="F1766">
        <v>360</v>
      </c>
    </row>
    <row r="1767" spans="1:6" x14ac:dyDescent="0.3">
      <c r="A1767">
        <v>10928</v>
      </c>
      <c r="B1767">
        <v>47</v>
      </c>
      <c r="C1767">
        <v>9.5</v>
      </c>
      <c r="D1767">
        <v>5</v>
      </c>
      <c r="E1767">
        <v>0</v>
      </c>
      <c r="F1767">
        <v>47.5</v>
      </c>
    </row>
    <row r="1768" spans="1:6" x14ac:dyDescent="0.3">
      <c r="A1768">
        <v>10928</v>
      </c>
      <c r="B1768">
        <v>76</v>
      </c>
      <c r="C1768">
        <v>18</v>
      </c>
      <c r="D1768">
        <v>5</v>
      </c>
      <c r="E1768">
        <v>0</v>
      </c>
      <c r="F1768">
        <v>90</v>
      </c>
    </row>
    <row r="1769" spans="1:6" x14ac:dyDescent="0.3">
      <c r="A1769">
        <v>10929</v>
      </c>
      <c r="B1769">
        <v>21</v>
      </c>
      <c r="C1769">
        <v>10</v>
      </c>
      <c r="D1769">
        <v>60</v>
      </c>
      <c r="E1769">
        <v>0</v>
      </c>
      <c r="F1769">
        <v>600</v>
      </c>
    </row>
    <row r="1770" spans="1:6" x14ac:dyDescent="0.3">
      <c r="A1770">
        <v>10929</v>
      </c>
      <c r="B1770">
        <v>75</v>
      </c>
      <c r="C1770">
        <v>7.75</v>
      </c>
      <c r="D1770">
        <v>49</v>
      </c>
      <c r="E1770">
        <v>0</v>
      </c>
      <c r="F1770">
        <v>379.75</v>
      </c>
    </row>
    <row r="1771" spans="1:6" x14ac:dyDescent="0.3">
      <c r="A1771">
        <v>10929</v>
      </c>
      <c r="B1771">
        <v>77</v>
      </c>
      <c r="C1771">
        <v>13</v>
      </c>
      <c r="D1771">
        <v>15</v>
      </c>
      <c r="E1771">
        <v>0</v>
      </c>
      <c r="F1771">
        <v>195</v>
      </c>
    </row>
    <row r="1772" spans="1:6" x14ac:dyDescent="0.3">
      <c r="A1772">
        <v>10930</v>
      </c>
      <c r="B1772">
        <v>21</v>
      </c>
      <c r="C1772">
        <v>10</v>
      </c>
      <c r="D1772">
        <v>36</v>
      </c>
      <c r="E1772">
        <v>0</v>
      </c>
      <c r="F1772">
        <v>360</v>
      </c>
    </row>
    <row r="1773" spans="1:6" x14ac:dyDescent="0.3">
      <c r="A1773">
        <v>10930</v>
      </c>
      <c r="B1773">
        <v>27</v>
      </c>
      <c r="C1773">
        <v>43.9</v>
      </c>
      <c r="D1773">
        <v>25</v>
      </c>
      <c r="E1773">
        <v>0</v>
      </c>
      <c r="F1773">
        <v>1097.5</v>
      </c>
    </row>
    <row r="1774" spans="1:6" x14ac:dyDescent="0.3">
      <c r="A1774">
        <v>10930</v>
      </c>
      <c r="B1774">
        <v>55</v>
      </c>
      <c r="C1774">
        <v>24</v>
      </c>
      <c r="D1774">
        <v>25</v>
      </c>
      <c r="E1774">
        <v>0.2</v>
      </c>
      <c r="F1774">
        <v>600</v>
      </c>
    </row>
    <row r="1775" spans="1:6" x14ac:dyDescent="0.3">
      <c r="A1775">
        <v>10930</v>
      </c>
      <c r="B1775">
        <v>58</v>
      </c>
      <c r="C1775">
        <v>13.25</v>
      </c>
      <c r="D1775">
        <v>30</v>
      </c>
      <c r="E1775">
        <v>0.2</v>
      </c>
      <c r="F1775">
        <v>397.5</v>
      </c>
    </row>
    <row r="1776" spans="1:6" x14ac:dyDescent="0.3">
      <c r="A1776">
        <v>10931</v>
      </c>
      <c r="B1776">
        <v>13</v>
      </c>
      <c r="C1776">
        <v>6</v>
      </c>
      <c r="D1776">
        <v>42</v>
      </c>
      <c r="E1776">
        <v>0.15</v>
      </c>
      <c r="F1776">
        <v>252</v>
      </c>
    </row>
    <row r="1777" spans="1:6" x14ac:dyDescent="0.3">
      <c r="A1777">
        <v>10931</v>
      </c>
      <c r="B1777">
        <v>57</v>
      </c>
      <c r="C1777">
        <v>19.5</v>
      </c>
      <c r="D1777">
        <v>30</v>
      </c>
      <c r="E1777">
        <v>0</v>
      </c>
      <c r="F1777">
        <v>585</v>
      </c>
    </row>
    <row r="1778" spans="1:6" x14ac:dyDescent="0.3">
      <c r="A1778">
        <v>10932</v>
      </c>
      <c r="B1778">
        <v>16</v>
      </c>
      <c r="C1778">
        <v>17.45</v>
      </c>
      <c r="D1778">
        <v>30</v>
      </c>
      <c r="E1778">
        <v>0.1</v>
      </c>
      <c r="F1778">
        <v>523.5</v>
      </c>
    </row>
    <row r="1779" spans="1:6" x14ac:dyDescent="0.3">
      <c r="A1779">
        <v>10932</v>
      </c>
      <c r="B1779">
        <v>62</v>
      </c>
      <c r="C1779">
        <v>49.3</v>
      </c>
      <c r="D1779">
        <v>14</v>
      </c>
      <c r="E1779">
        <v>0.1</v>
      </c>
      <c r="F1779">
        <v>690.2</v>
      </c>
    </row>
    <row r="1780" spans="1:6" x14ac:dyDescent="0.3">
      <c r="A1780">
        <v>10932</v>
      </c>
      <c r="B1780">
        <v>72</v>
      </c>
      <c r="C1780">
        <v>34.799999999999997</v>
      </c>
      <c r="D1780">
        <v>16</v>
      </c>
      <c r="E1780">
        <v>0</v>
      </c>
      <c r="F1780">
        <v>556.79999999999995</v>
      </c>
    </row>
    <row r="1781" spans="1:6" x14ac:dyDescent="0.3">
      <c r="A1781">
        <v>10932</v>
      </c>
      <c r="B1781">
        <v>75</v>
      </c>
      <c r="C1781">
        <v>7.75</v>
      </c>
      <c r="D1781">
        <v>20</v>
      </c>
      <c r="E1781">
        <v>0.1</v>
      </c>
      <c r="F1781">
        <v>155</v>
      </c>
    </row>
    <row r="1782" spans="1:6" x14ac:dyDescent="0.3">
      <c r="A1782">
        <v>10933</v>
      </c>
      <c r="B1782">
        <v>53</v>
      </c>
      <c r="C1782">
        <v>32.799999999999997</v>
      </c>
      <c r="D1782">
        <v>2</v>
      </c>
      <c r="E1782">
        <v>0</v>
      </c>
      <c r="F1782">
        <v>65.599999999999994</v>
      </c>
    </row>
    <row r="1783" spans="1:6" x14ac:dyDescent="0.3">
      <c r="A1783">
        <v>10933</v>
      </c>
      <c r="B1783">
        <v>61</v>
      </c>
      <c r="C1783">
        <v>28.5</v>
      </c>
      <c r="D1783">
        <v>30</v>
      </c>
      <c r="E1783">
        <v>0</v>
      </c>
      <c r="F1783">
        <v>855</v>
      </c>
    </row>
    <row r="1784" spans="1:6" x14ac:dyDescent="0.3">
      <c r="A1784">
        <v>10934</v>
      </c>
      <c r="B1784">
        <v>6</v>
      </c>
      <c r="C1784">
        <v>25</v>
      </c>
      <c r="D1784">
        <v>20</v>
      </c>
      <c r="E1784">
        <v>0</v>
      </c>
      <c r="F1784">
        <v>500</v>
      </c>
    </row>
    <row r="1785" spans="1:6" x14ac:dyDescent="0.3">
      <c r="A1785">
        <v>10935</v>
      </c>
      <c r="B1785">
        <v>1</v>
      </c>
      <c r="C1785">
        <v>18</v>
      </c>
      <c r="D1785">
        <v>21</v>
      </c>
      <c r="E1785">
        <v>0</v>
      </c>
      <c r="F1785">
        <v>378</v>
      </c>
    </row>
    <row r="1786" spans="1:6" x14ac:dyDescent="0.3">
      <c r="A1786">
        <v>10935</v>
      </c>
      <c r="B1786">
        <v>18</v>
      </c>
      <c r="C1786">
        <v>62.5</v>
      </c>
      <c r="D1786">
        <v>4</v>
      </c>
      <c r="E1786">
        <v>0.25</v>
      </c>
      <c r="F1786">
        <v>250</v>
      </c>
    </row>
    <row r="1787" spans="1:6" x14ac:dyDescent="0.3">
      <c r="A1787">
        <v>10935</v>
      </c>
      <c r="B1787">
        <v>23</v>
      </c>
      <c r="C1787">
        <v>9</v>
      </c>
      <c r="D1787">
        <v>8</v>
      </c>
      <c r="E1787">
        <v>0.25</v>
      </c>
      <c r="F1787">
        <v>72</v>
      </c>
    </row>
    <row r="1788" spans="1:6" x14ac:dyDescent="0.3">
      <c r="A1788">
        <v>10936</v>
      </c>
      <c r="B1788">
        <v>36</v>
      </c>
      <c r="C1788">
        <v>19</v>
      </c>
      <c r="D1788">
        <v>30</v>
      </c>
      <c r="E1788">
        <v>0.2</v>
      </c>
      <c r="F1788">
        <v>570</v>
      </c>
    </row>
    <row r="1789" spans="1:6" x14ac:dyDescent="0.3">
      <c r="A1789">
        <v>10937</v>
      </c>
      <c r="B1789">
        <v>28</v>
      </c>
      <c r="C1789">
        <v>45.6</v>
      </c>
      <c r="D1789">
        <v>8</v>
      </c>
      <c r="E1789">
        <v>0</v>
      </c>
      <c r="F1789">
        <v>364.8</v>
      </c>
    </row>
    <row r="1790" spans="1:6" x14ac:dyDescent="0.3">
      <c r="A1790">
        <v>10937</v>
      </c>
      <c r="B1790">
        <v>34</v>
      </c>
      <c r="C1790">
        <v>14</v>
      </c>
      <c r="D1790">
        <v>20</v>
      </c>
      <c r="E1790">
        <v>0</v>
      </c>
      <c r="F1790">
        <v>280</v>
      </c>
    </row>
    <row r="1791" spans="1:6" x14ac:dyDescent="0.3">
      <c r="A1791">
        <v>10938</v>
      </c>
      <c r="B1791">
        <v>13</v>
      </c>
      <c r="C1791">
        <v>6</v>
      </c>
      <c r="D1791">
        <v>20</v>
      </c>
      <c r="E1791">
        <v>0.25</v>
      </c>
      <c r="F1791">
        <v>120</v>
      </c>
    </row>
    <row r="1792" spans="1:6" x14ac:dyDescent="0.3">
      <c r="A1792">
        <v>10938</v>
      </c>
      <c r="B1792">
        <v>43</v>
      </c>
      <c r="C1792">
        <v>46</v>
      </c>
      <c r="D1792">
        <v>24</v>
      </c>
      <c r="E1792">
        <v>0.25</v>
      </c>
      <c r="F1792">
        <v>1104</v>
      </c>
    </row>
    <row r="1793" spans="1:6" x14ac:dyDescent="0.3">
      <c r="A1793">
        <v>10938</v>
      </c>
      <c r="B1793">
        <v>60</v>
      </c>
      <c r="C1793">
        <v>34</v>
      </c>
      <c r="D1793">
        <v>49</v>
      </c>
      <c r="E1793">
        <v>0.25</v>
      </c>
      <c r="F1793">
        <v>1666</v>
      </c>
    </row>
    <row r="1794" spans="1:6" x14ac:dyDescent="0.3">
      <c r="A1794">
        <v>10938</v>
      </c>
      <c r="B1794">
        <v>71</v>
      </c>
      <c r="C1794">
        <v>21.5</v>
      </c>
      <c r="D1794">
        <v>35</v>
      </c>
      <c r="E1794">
        <v>0.25</v>
      </c>
      <c r="F1794">
        <v>752.5</v>
      </c>
    </row>
    <row r="1795" spans="1:6" x14ac:dyDescent="0.3">
      <c r="A1795">
        <v>10939</v>
      </c>
      <c r="B1795">
        <v>2</v>
      </c>
      <c r="C1795">
        <v>19</v>
      </c>
      <c r="D1795">
        <v>10</v>
      </c>
      <c r="E1795">
        <v>0.15</v>
      </c>
      <c r="F1795">
        <v>190</v>
      </c>
    </row>
    <row r="1796" spans="1:6" x14ac:dyDescent="0.3">
      <c r="A1796">
        <v>10939</v>
      </c>
      <c r="B1796">
        <v>67</v>
      </c>
      <c r="C1796">
        <v>14</v>
      </c>
      <c r="D1796">
        <v>40</v>
      </c>
      <c r="E1796">
        <v>0.15</v>
      </c>
      <c r="F1796">
        <v>560</v>
      </c>
    </row>
    <row r="1797" spans="1:6" x14ac:dyDescent="0.3">
      <c r="A1797">
        <v>10940</v>
      </c>
      <c r="B1797">
        <v>7</v>
      </c>
      <c r="C1797">
        <v>30</v>
      </c>
      <c r="D1797">
        <v>8</v>
      </c>
      <c r="E1797">
        <v>0</v>
      </c>
      <c r="F1797">
        <v>240</v>
      </c>
    </row>
    <row r="1798" spans="1:6" x14ac:dyDescent="0.3">
      <c r="A1798">
        <v>10940</v>
      </c>
      <c r="B1798">
        <v>13</v>
      </c>
      <c r="C1798">
        <v>6</v>
      </c>
      <c r="D1798">
        <v>20</v>
      </c>
      <c r="E1798">
        <v>0</v>
      </c>
      <c r="F1798">
        <v>120</v>
      </c>
    </row>
    <row r="1799" spans="1:6" x14ac:dyDescent="0.3">
      <c r="A1799">
        <v>10941</v>
      </c>
      <c r="B1799">
        <v>31</v>
      </c>
      <c r="C1799">
        <v>12.5</v>
      </c>
      <c r="D1799">
        <v>44</v>
      </c>
      <c r="E1799">
        <v>0.25</v>
      </c>
      <c r="F1799">
        <v>550</v>
      </c>
    </row>
    <row r="1800" spans="1:6" x14ac:dyDescent="0.3">
      <c r="A1800">
        <v>10941</v>
      </c>
      <c r="B1800">
        <v>62</v>
      </c>
      <c r="C1800">
        <v>49.3</v>
      </c>
      <c r="D1800">
        <v>30</v>
      </c>
      <c r="E1800">
        <v>0.25</v>
      </c>
      <c r="F1800">
        <v>1479</v>
      </c>
    </row>
    <row r="1801" spans="1:6" x14ac:dyDescent="0.3">
      <c r="A1801">
        <v>10941</v>
      </c>
      <c r="B1801">
        <v>68</v>
      </c>
      <c r="C1801">
        <v>12.5</v>
      </c>
      <c r="D1801">
        <v>80</v>
      </c>
      <c r="E1801">
        <v>0.25</v>
      </c>
      <c r="F1801">
        <v>1000</v>
      </c>
    </row>
    <row r="1802" spans="1:6" x14ac:dyDescent="0.3">
      <c r="A1802">
        <v>10941</v>
      </c>
      <c r="B1802">
        <v>72</v>
      </c>
      <c r="C1802">
        <v>34.799999999999997</v>
      </c>
      <c r="D1802">
        <v>50</v>
      </c>
      <c r="E1802">
        <v>0</v>
      </c>
      <c r="F1802">
        <v>1740</v>
      </c>
    </row>
    <row r="1803" spans="1:6" x14ac:dyDescent="0.3">
      <c r="A1803">
        <v>10942</v>
      </c>
      <c r="B1803">
        <v>49</v>
      </c>
      <c r="C1803">
        <v>20</v>
      </c>
      <c r="D1803">
        <v>28</v>
      </c>
      <c r="E1803">
        <v>0</v>
      </c>
      <c r="F1803">
        <v>560</v>
      </c>
    </row>
    <row r="1804" spans="1:6" x14ac:dyDescent="0.3">
      <c r="A1804">
        <v>10943</v>
      </c>
      <c r="B1804">
        <v>13</v>
      </c>
      <c r="C1804">
        <v>6</v>
      </c>
      <c r="D1804">
        <v>15</v>
      </c>
      <c r="E1804">
        <v>0</v>
      </c>
      <c r="F1804">
        <v>90</v>
      </c>
    </row>
    <row r="1805" spans="1:6" x14ac:dyDescent="0.3">
      <c r="A1805">
        <v>10943</v>
      </c>
      <c r="B1805">
        <v>22</v>
      </c>
      <c r="C1805">
        <v>21</v>
      </c>
      <c r="D1805">
        <v>21</v>
      </c>
      <c r="E1805">
        <v>0</v>
      </c>
      <c r="F1805">
        <v>441</v>
      </c>
    </row>
    <row r="1806" spans="1:6" x14ac:dyDescent="0.3">
      <c r="A1806">
        <v>10943</v>
      </c>
      <c r="B1806">
        <v>46</v>
      </c>
      <c r="C1806">
        <v>12</v>
      </c>
      <c r="D1806">
        <v>15</v>
      </c>
      <c r="E1806">
        <v>0</v>
      </c>
      <c r="F1806">
        <v>180</v>
      </c>
    </row>
    <row r="1807" spans="1:6" x14ac:dyDescent="0.3">
      <c r="A1807">
        <v>10944</v>
      </c>
      <c r="B1807">
        <v>11</v>
      </c>
      <c r="C1807">
        <v>21</v>
      </c>
      <c r="D1807">
        <v>5</v>
      </c>
      <c r="E1807">
        <v>0.25</v>
      </c>
      <c r="F1807">
        <v>105</v>
      </c>
    </row>
    <row r="1808" spans="1:6" x14ac:dyDescent="0.3">
      <c r="A1808">
        <v>10944</v>
      </c>
      <c r="B1808">
        <v>44</v>
      </c>
      <c r="C1808">
        <v>19.45</v>
      </c>
      <c r="D1808">
        <v>18</v>
      </c>
      <c r="E1808">
        <v>0.25</v>
      </c>
      <c r="F1808">
        <v>350.1</v>
      </c>
    </row>
    <row r="1809" spans="1:6" x14ac:dyDescent="0.3">
      <c r="A1809">
        <v>10944</v>
      </c>
      <c r="B1809">
        <v>56</v>
      </c>
      <c r="C1809">
        <v>38</v>
      </c>
      <c r="D1809">
        <v>18</v>
      </c>
      <c r="E1809">
        <v>0</v>
      </c>
      <c r="F1809">
        <v>684</v>
      </c>
    </row>
    <row r="1810" spans="1:6" x14ac:dyDescent="0.3">
      <c r="A1810">
        <v>10945</v>
      </c>
      <c r="B1810">
        <v>13</v>
      </c>
      <c r="C1810">
        <v>6</v>
      </c>
      <c r="D1810">
        <v>20</v>
      </c>
      <c r="E1810">
        <v>0</v>
      </c>
      <c r="F1810">
        <v>120</v>
      </c>
    </row>
    <row r="1811" spans="1:6" x14ac:dyDescent="0.3">
      <c r="A1811">
        <v>10945</v>
      </c>
      <c r="B1811">
        <v>31</v>
      </c>
      <c r="C1811">
        <v>12.5</v>
      </c>
      <c r="D1811">
        <v>10</v>
      </c>
      <c r="E1811">
        <v>0</v>
      </c>
      <c r="F1811">
        <v>125</v>
      </c>
    </row>
    <row r="1812" spans="1:6" x14ac:dyDescent="0.3">
      <c r="A1812">
        <v>10946</v>
      </c>
      <c r="B1812">
        <v>10</v>
      </c>
      <c r="C1812">
        <v>31</v>
      </c>
      <c r="D1812">
        <v>25</v>
      </c>
      <c r="E1812">
        <v>0</v>
      </c>
      <c r="F1812">
        <v>775</v>
      </c>
    </row>
    <row r="1813" spans="1:6" x14ac:dyDescent="0.3">
      <c r="A1813">
        <v>10946</v>
      </c>
      <c r="B1813">
        <v>24</v>
      </c>
      <c r="C1813">
        <v>4.5</v>
      </c>
      <c r="D1813">
        <v>25</v>
      </c>
      <c r="E1813">
        <v>0</v>
      </c>
      <c r="F1813">
        <v>112.5</v>
      </c>
    </row>
    <row r="1814" spans="1:6" x14ac:dyDescent="0.3">
      <c r="A1814">
        <v>10946</v>
      </c>
      <c r="B1814">
        <v>77</v>
      </c>
      <c r="C1814">
        <v>13</v>
      </c>
      <c r="D1814">
        <v>40</v>
      </c>
      <c r="E1814">
        <v>0</v>
      </c>
      <c r="F1814">
        <v>520</v>
      </c>
    </row>
    <row r="1815" spans="1:6" x14ac:dyDescent="0.3">
      <c r="A1815">
        <v>10947</v>
      </c>
      <c r="B1815">
        <v>59</v>
      </c>
      <c r="C1815">
        <v>55</v>
      </c>
      <c r="D1815">
        <v>4</v>
      </c>
      <c r="E1815">
        <v>0</v>
      </c>
      <c r="F1815">
        <v>220</v>
      </c>
    </row>
    <row r="1816" spans="1:6" x14ac:dyDescent="0.3">
      <c r="A1816">
        <v>10948</v>
      </c>
      <c r="B1816">
        <v>50</v>
      </c>
      <c r="C1816">
        <v>16.25</v>
      </c>
      <c r="D1816">
        <v>9</v>
      </c>
      <c r="E1816">
        <v>0</v>
      </c>
      <c r="F1816">
        <v>146.25</v>
      </c>
    </row>
    <row r="1817" spans="1:6" x14ac:dyDescent="0.3">
      <c r="A1817">
        <v>10948</v>
      </c>
      <c r="B1817">
        <v>51</v>
      </c>
      <c r="C1817">
        <v>53</v>
      </c>
      <c r="D1817">
        <v>40</v>
      </c>
      <c r="E1817">
        <v>0</v>
      </c>
      <c r="F1817">
        <v>2120</v>
      </c>
    </row>
    <row r="1818" spans="1:6" x14ac:dyDescent="0.3">
      <c r="A1818">
        <v>10948</v>
      </c>
      <c r="B1818">
        <v>55</v>
      </c>
      <c r="C1818">
        <v>24</v>
      </c>
      <c r="D1818">
        <v>4</v>
      </c>
      <c r="E1818">
        <v>0</v>
      </c>
      <c r="F1818">
        <v>96</v>
      </c>
    </row>
    <row r="1819" spans="1:6" x14ac:dyDescent="0.3">
      <c r="A1819">
        <v>10949</v>
      </c>
      <c r="B1819">
        <v>6</v>
      </c>
      <c r="C1819">
        <v>25</v>
      </c>
      <c r="D1819">
        <v>12</v>
      </c>
      <c r="E1819">
        <v>0</v>
      </c>
      <c r="F1819">
        <v>300</v>
      </c>
    </row>
    <row r="1820" spans="1:6" x14ac:dyDescent="0.3">
      <c r="A1820">
        <v>10949</v>
      </c>
      <c r="B1820">
        <v>10</v>
      </c>
      <c r="C1820">
        <v>31</v>
      </c>
      <c r="D1820">
        <v>30</v>
      </c>
      <c r="E1820">
        <v>0</v>
      </c>
      <c r="F1820">
        <v>930</v>
      </c>
    </row>
    <row r="1821" spans="1:6" x14ac:dyDescent="0.3">
      <c r="A1821">
        <v>10949</v>
      </c>
      <c r="B1821">
        <v>17</v>
      </c>
      <c r="C1821">
        <v>39</v>
      </c>
      <c r="D1821">
        <v>6</v>
      </c>
      <c r="E1821">
        <v>0</v>
      </c>
      <c r="F1821">
        <v>234</v>
      </c>
    </row>
    <row r="1822" spans="1:6" x14ac:dyDescent="0.3">
      <c r="A1822">
        <v>10949</v>
      </c>
      <c r="B1822">
        <v>62</v>
      </c>
      <c r="C1822">
        <v>49.3</v>
      </c>
      <c r="D1822">
        <v>60</v>
      </c>
      <c r="E1822">
        <v>0</v>
      </c>
      <c r="F1822">
        <v>2958</v>
      </c>
    </row>
    <row r="1823" spans="1:6" x14ac:dyDescent="0.3">
      <c r="A1823">
        <v>10950</v>
      </c>
      <c r="B1823">
        <v>4</v>
      </c>
      <c r="C1823">
        <v>22</v>
      </c>
      <c r="D1823">
        <v>5</v>
      </c>
      <c r="E1823">
        <v>0</v>
      </c>
      <c r="F1823">
        <v>110</v>
      </c>
    </row>
    <row r="1824" spans="1:6" x14ac:dyDescent="0.3">
      <c r="A1824">
        <v>10951</v>
      </c>
      <c r="B1824">
        <v>33</v>
      </c>
      <c r="C1824">
        <v>2.5</v>
      </c>
      <c r="D1824">
        <v>15</v>
      </c>
      <c r="E1824">
        <v>0.05</v>
      </c>
      <c r="F1824">
        <v>37.5</v>
      </c>
    </row>
    <row r="1825" spans="1:6" x14ac:dyDescent="0.3">
      <c r="A1825">
        <v>10951</v>
      </c>
      <c r="B1825">
        <v>41</v>
      </c>
      <c r="C1825">
        <v>9.65</v>
      </c>
      <c r="D1825">
        <v>6</v>
      </c>
      <c r="E1825">
        <v>0.05</v>
      </c>
      <c r="F1825">
        <v>57.9</v>
      </c>
    </row>
    <row r="1826" spans="1:6" x14ac:dyDescent="0.3">
      <c r="A1826">
        <v>10951</v>
      </c>
      <c r="B1826">
        <v>75</v>
      </c>
      <c r="C1826">
        <v>7.75</v>
      </c>
      <c r="D1826">
        <v>50</v>
      </c>
      <c r="E1826">
        <v>0.05</v>
      </c>
      <c r="F1826">
        <v>387.5</v>
      </c>
    </row>
    <row r="1827" spans="1:6" x14ac:dyDescent="0.3">
      <c r="A1827">
        <v>10952</v>
      </c>
      <c r="B1827">
        <v>6</v>
      </c>
      <c r="C1827">
        <v>25</v>
      </c>
      <c r="D1827">
        <v>16</v>
      </c>
      <c r="E1827">
        <v>0.05</v>
      </c>
      <c r="F1827">
        <v>400</v>
      </c>
    </row>
    <row r="1828" spans="1:6" x14ac:dyDescent="0.3">
      <c r="A1828">
        <v>10952</v>
      </c>
      <c r="B1828">
        <v>28</v>
      </c>
      <c r="C1828">
        <v>45.6</v>
      </c>
      <c r="D1828">
        <v>2</v>
      </c>
      <c r="E1828">
        <v>0</v>
      </c>
      <c r="F1828">
        <v>91.2</v>
      </c>
    </row>
    <row r="1829" spans="1:6" x14ac:dyDescent="0.3">
      <c r="A1829">
        <v>10953</v>
      </c>
      <c r="B1829">
        <v>20</v>
      </c>
      <c r="C1829">
        <v>81</v>
      </c>
      <c r="D1829">
        <v>50</v>
      </c>
      <c r="E1829">
        <v>0.05</v>
      </c>
      <c r="F1829">
        <v>4050</v>
      </c>
    </row>
    <row r="1830" spans="1:6" x14ac:dyDescent="0.3">
      <c r="A1830">
        <v>10953</v>
      </c>
      <c r="B1830">
        <v>31</v>
      </c>
      <c r="C1830">
        <v>12.5</v>
      </c>
      <c r="D1830">
        <v>50</v>
      </c>
      <c r="E1830">
        <v>0.05</v>
      </c>
      <c r="F1830">
        <v>625</v>
      </c>
    </row>
    <row r="1831" spans="1:6" x14ac:dyDescent="0.3">
      <c r="A1831">
        <v>10954</v>
      </c>
      <c r="B1831">
        <v>16</v>
      </c>
      <c r="C1831">
        <v>17.45</v>
      </c>
      <c r="D1831">
        <v>28</v>
      </c>
      <c r="E1831">
        <v>0.15</v>
      </c>
      <c r="F1831">
        <v>488.6</v>
      </c>
    </row>
    <row r="1832" spans="1:6" x14ac:dyDescent="0.3">
      <c r="A1832">
        <v>10954</v>
      </c>
      <c r="B1832">
        <v>31</v>
      </c>
      <c r="C1832">
        <v>12.5</v>
      </c>
      <c r="D1832">
        <v>25</v>
      </c>
      <c r="E1832">
        <v>0.15</v>
      </c>
      <c r="F1832">
        <v>312.5</v>
      </c>
    </row>
    <row r="1833" spans="1:6" x14ac:dyDescent="0.3">
      <c r="A1833">
        <v>10954</v>
      </c>
      <c r="B1833">
        <v>45</v>
      </c>
      <c r="C1833">
        <v>9.5</v>
      </c>
      <c r="D1833">
        <v>30</v>
      </c>
      <c r="E1833">
        <v>0</v>
      </c>
      <c r="F1833">
        <v>285</v>
      </c>
    </row>
    <row r="1834" spans="1:6" x14ac:dyDescent="0.3">
      <c r="A1834">
        <v>10954</v>
      </c>
      <c r="B1834">
        <v>60</v>
      </c>
      <c r="C1834">
        <v>34</v>
      </c>
      <c r="D1834">
        <v>24</v>
      </c>
      <c r="E1834">
        <v>0.15</v>
      </c>
      <c r="F1834">
        <v>816</v>
      </c>
    </row>
    <row r="1835" spans="1:6" x14ac:dyDescent="0.3">
      <c r="A1835">
        <v>10955</v>
      </c>
      <c r="B1835">
        <v>75</v>
      </c>
      <c r="C1835">
        <v>7.75</v>
      </c>
      <c r="D1835">
        <v>12</v>
      </c>
      <c r="E1835">
        <v>0.2</v>
      </c>
      <c r="F1835">
        <v>93</v>
      </c>
    </row>
    <row r="1836" spans="1:6" x14ac:dyDescent="0.3">
      <c r="A1836">
        <v>10956</v>
      </c>
      <c r="B1836">
        <v>21</v>
      </c>
      <c r="C1836">
        <v>10</v>
      </c>
      <c r="D1836">
        <v>12</v>
      </c>
      <c r="E1836">
        <v>0</v>
      </c>
      <c r="F1836">
        <v>120</v>
      </c>
    </row>
    <row r="1837" spans="1:6" x14ac:dyDescent="0.3">
      <c r="A1837">
        <v>10956</v>
      </c>
      <c r="B1837">
        <v>47</v>
      </c>
      <c r="C1837">
        <v>9.5</v>
      </c>
      <c r="D1837">
        <v>14</v>
      </c>
      <c r="E1837">
        <v>0</v>
      </c>
      <c r="F1837">
        <v>133</v>
      </c>
    </row>
    <row r="1838" spans="1:6" x14ac:dyDescent="0.3">
      <c r="A1838">
        <v>10956</v>
      </c>
      <c r="B1838">
        <v>51</v>
      </c>
      <c r="C1838">
        <v>53</v>
      </c>
      <c r="D1838">
        <v>8</v>
      </c>
      <c r="E1838">
        <v>0</v>
      </c>
      <c r="F1838">
        <v>424</v>
      </c>
    </row>
    <row r="1839" spans="1:6" x14ac:dyDescent="0.3">
      <c r="A1839">
        <v>10957</v>
      </c>
      <c r="B1839">
        <v>30</v>
      </c>
      <c r="C1839">
        <v>25.89</v>
      </c>
      <c r="D1839">
        <v>30</v>
      </c>
      <c r="E1839">
        <v>0</v>
      </c>
      <c r="F1839">
        <v>776.7</v>
      </c>
    </row>
    <row r="1840" spans="1:6" x14ac:dyDescent="0.3">
      <c r="A1840">
        <v>10957</v>
      </c>
      <c r="B1840">
        <v>35</v>
      </c>
      <c r="C1840">
        <v>18</v>
      </c>
      <c r="D1840">
        <v>40</v>
      </c>
      <c r="E1840">
        <v>0</v>
      </c>
      <c r="F1840">
        <v>720</v>
      </c>
    </row>
    <row r="1841" spans="1:6" x14ac:dyDescent="0.3">
      <c r="A1841">
        <v>10957</v>
      </c>
      <c r="B1841">
        <v>64</v>
      </c>
      <c r="C1841">
        <v>33.25</v>
      </c>
      <c r="D1841">
        <v>8</v>
      </c>
      <c r="E1841">
        <v>0</v>
      </c>
      <c r="F1841">
        <v>266</v>
      </c>
    </row>
    <row r="1842" spans="1:6" x14ac:dyDescent="0.3">
      <c r="A1842">
        <v>10958</v>
      </c>
      <c r="B1842">
        <v>5</v>
      </c>
      <c r="C1842">
        <v>21.35</v>
      </c>
      <c r="D1842">
        <v>20</v>
      </c>
      <c r="E1842">
        <v>0</v>
      </c>
      <c r="F1842">
        <v>427</v>
      </c>
    </row>
    <row r="1843" spans="1:6" x14ac:dyDescent="0.3">
      <c r="A1843">
        <v>10958</v>
      </c>
      <c r="B1843">
        <v>7</v>
      </c>
      <c r="C1843">
        <v>30</v>
      </c>
      <c r="D1843">
        <v>6</v>
      </c>
      <c r="E1843">
        <v>0</v>
      </c>
      <c r="F1843">
        <v>180</v>
      </c>
    </row>
    <row r="1844" spans="1:6" x14ac:dyDescent="0.3">
      <c r="A1844">
        <v>10958</v>
      </c>
      <c r="B1844">
        <v>72</v>
      </c>
      <c r="C1844">
        <v>34.799999999999997</v>
      </c>
      <c r="D1844">
        <v>5</v>
      </c>
      <c r="E1844">
        <v>0</v>
      </c>
      <c r="F1844">
        <v>174</v>
      </c>
    </row>
    <row r="1845" spans="1:6" x14ac:dyDescent="0.3">
      <c r="A1845">
        <v>10959</v>
      </c>
      <c r="B1845">
        <v>75</v>
      </c>
      <c r="C1845">
        <v>7.75</v>
      </c>
      <c r="D1845">
        <v>20</v>
      </c>
      <c r="E1845">
        <v>0.15</v>
      </c>
      <c r="F1845">
        <v>155</v>
      </c>
    </row>
    <row r="1846" spans="1:6" x14ac:dyDescent="0.3">
      <c r="A1846">
        <v>10960</v>
      </c>
      <c r="B1846">
        <v>24</v>
      </c>
      <c r="C1846">
        <v>4.5</v>
      </c>
      <c r="D1846">
        <v>10</v>
      </c>
      <c r="E1846">
        <v>0.25</v>
      </c>
      <c r="F1846">
        <v>45</v>
      </c>
    </row>
    <row r="1847" spans="1:6" x14ac:dyDescent="0.3">
      <c r="A1847">
        <v>10960</v>
      </c>
      <c r="B1847">
        <v>41</v>
      </c>
      <c r="C1847">
        <v>9.65</v>
      </c>
      <c r="D1847">
        <v>24</v>
      </c>
      <c r="E1847">
        <v>0</v>
      </c>
      <c r="F1847">
        <v>231.6</v>
      </c>
    </row>
    <row r="1848" spans="1:6" x14ac:dyDescent="0.3">
      <c r="A1848">
        <v>10961</v>
      </c>
      <c r="B1848">
        <v>52</v>
      </c>
      <c r="C1848">
        <v>7</v>
      </c>
      <c r="D1848">
        <v>6</v>
      </c>
      <c r="E1848">
        <v>0.05</v>
      </c>
      <c r="F1848">
        <v>42</v>
      </c>
    </row>
    <row r="1849" spans="1:6" x14ac:dyDescent="0.3">
      <c r="A1849">
        <v>10961</v>
      </c>
      <c r="B1849">
        <v>76</v>
      </c>
      <c r="C1849">
        <v>18</v>
      </c>
      <c r="D1849">
        <v>60</v>
      </c>
      <c r="E1849">
        <v>0</v>
      </c>
      <c r="F1849">
        <v>1080</v>
      </c>
    </row>
    <row r="1850" spans="1:6" x14ac:dyDescent="0.3">
      <c r="A1850">
        <v>10962</v>
      </c>
      <c r="B1850">
        <v>7</v>
      </c>
      <c r="C1850">
        <v>30</v>
      </c>
      <c r="D1850">
        <v>45</v>
      </c>
      <c r="E1850">
        <v>0</v>
      </c>
      <c r="F1850">
        <v>1350</v>
      </c>
    </row>
    <row r="1851" spans="1:6" x14ac:dyDescent="0.3">
      <c r="A1851">
        <v>10962</v>
      </c>
      <c r="B1851">
        <v>13</v>
      </c>
      <c r="C1851">
        <v>6</v>
      </c>
      <c r="D1851">
        <v>77</v>
      </c>
      <c r="E1851">
        <v>0</v>
      </c>
      <c r="F1851">
        <v>462</v>
      </c>
    </row>
    <row r="1852" spans="1:6" x14ac:dyDescent="0.3">
      <c r="A1852">
        <v>10962</v>
      </c>
      <c r="B1852">
        <v>53</v>
      </c>
      <c r="C1852">
        <v>32.799999999999997</v>
      </c>
      <c r="D1852">
        <v>20</v>
      </c>
      <c r="E1852">
        <v>0</v>
      </c>
      <c r="F1852">
        <v>656</v>
      </c>
    </row>
    <row r="1853" spans="1:6" x14ac:dyDescent="0.3">
      <c r="A1853">
        <v>10962</v>
      </c>
      <c r="B1853">
        <v>69</v>
      </c>
      <c r="C1853">
        <v>36</v>
      </c>
      <c r="D1853">
        <v>9</v>
      </c>
      <c r="E1853">
        <v>0</v>
      </c>
      <c r="F1853">
        <v>324</v>
      </c>
    </row>
    <row r="1854" spans="1:6" x14ac:dyDescent="0.3">
      <c r="A1854">
        <v>10962</v>
      </c>
      <c r="B1854">
        <v>76</v>
      </c>
      <c r="C1854">
        <v>18</v>
      </c>
      <c r="D1854">
        <v>44</v>
      </c>
      <c r="E1854">
        <v>0</v>
      </c>
      <c r="F1854">
        <v>792</v>
      </c>
    </row>
    <row r="1855" spans="1:6" x14ac:dyDescent="0.3">
      <c r="A1855">
        <v>10963</v>
      </c>
      <c r="B1855">
        <v>60</v>
      </c>
      <c r="C1855">
        <v>34</v>
      </c>
      <c r="D1855">
        <v>2</v>
      </c>
      <c r="E1855">
        <v>0.15</v>
      </c>
      <c r="F1855">
        <v>68</v>
      </c>
    </row>
    <row r="1856" spans="1:6" x14ac:dyDescent="0.3">
      <c r="A1856">
        <v>10964</v>
      </c>
      <c r="B1856">
        <v>18</v>
      </c>
      <c r="C1856">
        <v>62.5</v>
      </c>
      <c r="D1856">
        <v>6</v>
      </c>
      <c r="E1856">
        <v>0</v>
      </c>
      <c r="F1856">
        <v>375</v>
      </c>
    </row>
    <row r="1857" spans="1:6" x14ac:dyDescent="0.3">
      <c r="A1857">
        <v>10964</v>
      </c>
      <c r="B1857">
        <v>38</v>
      </c>
      <c r="C1857">
        <v>263.5</v>
      </c>
      <c r="D1857">
        <v>5</v>
      </c>
      <c r="E1857">
        <v>0</v>
      </c>
      <c r="F1857">
        <v>1317.5</v>
      </c>
    </row>
    <row r="1858" spans="1:6" x14ac:dyDescent="0.3">
      <c r="A1858">
        <v>10964</v>
      </c>
      <c r="B1858">
        <v>69</v>
      </c>
      <c r="C1858">
        <v>36</v>
      </c>
      <c r="D1858">
        <v>10</v>
      </c>
      <c r="E1858">
        <v>0</v>
      </c>
      <c r="F1858">
        <v>360</v>
      </c>
    </row>
    <row r="1859" spans="1:6" x14ac:dyDescent="0.3">
      <c r="A1859">
        <v>10965</v>
      </c>
      <c r="B1859">
        <v>51</v>
      </c>
      <c r="C1859">
        <v>53</v>
      </c>
      <c r="D1859">
        <v>16</v>
      </c>
      <c r="E1859">
        <v>0</v>
      </c>
      <c r="F1859">
        <v>848</v>
      </c>
    </row>
    <row r="1860" spans="1:6" x14ac:dyDescent="0.3">
      <c r="A1860">
        <v>10966</v>
      </c>
      <c r="B1860">
        <v>37</v>
      </c>
      <c r="C1860">
        <v>26</v>
      </c>
      <c r="D1860">
        <v>8</v>
      </c>
      <c r="E1860">
        <v>0</v>
      </c>
      <c r="F1860">
        <v>208</v>
      </c>
    </row>
    <row r="1861" spans="1:6" x14ac:dyDescent="0.3">
      <c r="A1861">
        <v>10966</v>
      </c>
      <c r="B1861">
        <v>56</v>
      </c>
      <c r="C1861">
        <v>38</v>
      </c>
      <c r="D1861">
        <v>12</v>
      </c>
      <c r="E1861">
        <v>0.15</v>
      </c>
      <c r="F1861">
        <v>456</v>
      </c>
    </row>
    <row r="1862" spans="1:6" x14ac:dyDescent="0.3">
      <c r="A1862">
        <v>10966</v>
      </c>
      <c r="B1862">
        <v>62</v>
      </c>
      <c r="C1862">
        <v>49.3</v>
      </c>
      <c r="D1862">
        <v>12</v>
      </c>
      <c r="E1862">
        <v>0.15</v>
      </c>
      <c r="F1862">
        <v>591.6</v>
      </c>
    </row>
    <row r="1863" spans="1:6" x14ac:dyDescent="0.3">
      <c r="A1863">
        <v>10967</v>
      </c>
      <c r="B1863">
        <v>19</v>
      </c>
      <c r="C1863">
        <v>9.1999999999999993</v>
      </c>
      <c r="D1863">
        <v>12</v>
      </c>
      <c r="E1863">
        <v>0</v>
      </c>
      <c r="F1863">
        <v>110.4</v>
      </c>
    </row>
    <row r="1864" spans="1:6" x14ac:dyDescent="0.3">
      <c r="A1864">
        <v>10967</v>
      </c>
      <c r="B1864">
        <v>49</v>
      </c>
      <c r="C1864">
        <v>20</v>
      </c>
      <c r="D1864">
        <v>40</v>
      </c>
      <c r="E1864">
        <v>0</v>
      </c>
      <c r="F1864">
        <v>800</v>
      </c>
    </row>
    <row r="1865" spans="1:6" x14ac:dyDescent="0.3">
      <c r="A1865">
        <v>10968</v>
      </c>
      <c r="B1865">
        <v>12</v>
      </c>
      <c r="C1865">
        <v>38</v>
      </c>
      <c r="D1865">
        <v>30</v>
      </c>
      <c r="E1865">
        <v>0</v>
      </c>
      <c r="F1865">
        <v>1140</v>
      </c>
    </row>
    <row r="1866" spans="1:6" x14ac:dyDescent="0.3">
      <c r="A1866">
        <v>10968</v>
      </c>
      <c r="B1866">
        <v>24</v>
      </c>
      <c r="C1866">
        <v>4.5</v>
      </c>
      <c r="D1866">
        <v>30</v>
      </c>
      <c r="E1866">
        <v>0</v>
      </c>
      <c r="F1866">
        <v>135</v>
      </c>
    </row>
    <row r="1867" spans="1:6" x14ac:dyDescent="0.3">
      <c r="A1867">
        <v>10968</v>
      </c>
      <c r="B1867">
        <v>64</v>
      </c>
      <c r="C1867">
        <v>33.25</v>
      </c>
      <c r="D1867">
        <v>4</v>
      </c>
      <c r="E1867">
        <v>0</v>
      </c>
      <c r="F1867">
        <v>133</v>
      </c>
    </row>
    <row r="1868" spans="1:6" x14ac:dyDescent="0.3">
      <c r="A1868">
        <v>10969</v>
      </c>
      <c r="B1868">
        <v>46</v>
      </c>
      <c r="C1868">
        <v>12</v>
      </c>
      <c r="D1868">
        <v>9</v>
      </c>
      <c r="E1868">
        <v>0</v>
      </c>
      <c r="F1868">
        <v>108</v>
      </c>
    </row>
    <row r="1869" spans="1:6" x14ac:dyDescent="0.3">
      <c r="A1869">
        <v>10970</v>
      </c>
      <c r="B1869">
        <v>52</v>
      </c>
      <c r="C1869">
        <v>7</v>
      </c>
      <c r="D1869">
        <v>40</v>
      </c>
      <c r="E1869">
        <v>0.2</v>
      </c>
      <c r="F1869">
        <v>280</v>
      </c>
    </row>
    <row r="1870" spans="1:6" x14ac:dyDescent="0.3">
      <c r="A1870">
        <v>10971</v>
      </c>
      <c r="B1870">
        <v>29</v>
      </c>
      <c r="C1870">
        <v>123.79</v>
      </c>
      <c r="D1870">
        <v>14</v>
      </c>
      <c r="E1870">
        <v>0</v>
      </c>
      <c r="F1870">
        <v>1733.06</v>
      </c>
    </row>
    <row r="1871" spans="1:6" x14ac:dyDescent="0.3">
      <c r="A1871">
        <v>10972</v>
      </c>
      <c r="B1871">
        <v>17</v>
      </c>
      <c r="C1871">
        <v>39</v>
      </c>
      <c r="D1871">
        <v>6</v>
      </c>
      <c r="E1871">
        <v>0</v>
      </c>
      <c r="F1871">
        <v>234</v>
      </c>
    </row>
    <row r="1872" spans="1:6" x14ac:dyDescent="0.3">
      <c r="A1872">
        <v>10972</v>
      </c>
      <c r="B1872">
        <v>33</v>
      </c>
      <c r="C1872">
        <v>2.5</v>
      </c>
      <c r="D1872">
        <v>7</v>
      </c>
      <c r="E1872">
        <v>0</v>
      </c>
      <c r="F1872">
        <v>17.5</v>
      </c>
    </row>
    <row r="1873" spans="1:6" x14ac:dyDescent="0.3">
      <c r="A1873">
        <v>10973</v>
      </c>
      <c r="B1873">
        <v>26</v>
      </c>
      <c r="C1873">
        <v>31.23</v>
      </c>
      <c r="D1873">
        <v>5</v>
      </c>
      <c r="E1873">
        <v>0</v>
      </c>
      <c r="F1873">
        <v>156.15</v>
      </c>
    </row>
    <row r="1874" spans="1:6" x14ac:dyDescent="0.3">
      <c r="A1874">
        <v>10973</v>
      </c>
      <c r="B1874">
        <v>41</v>
      </c>
      <c r="C1874">
        <v>9.65</v>
      </c>
      <c r="D1874">
        <v>6</v>
      </c>
      <c r="E1874">
        <v>0</v>
      </c>
      <c r="F1874">
        <v>57.9</v>
      </c>
    </row>
    <row r="1875" spans="1:6" x14ac:dyDescent="0.3">
      <c r="A1875">
        <v>10973</v>
      </c>
      <c r="B1875">
        <v>75</v>
      </c>
      <c r="C1875">
        <v>7.75</v>
      </c>
      <c r="D1875">
        <v>10</v>
      </c>
      <c r="E1875">
        <v>0</v>
      </c>
      <c r="F1875">
        <v>77.5</v>
      </c>
    </row>
    <row r="1876" spans="1:6" x14ac:dyDescent="0.3">
      <c r="A1876">
        <v>10974</v>
      </c>
      <c r="B1876">
        <v>63</v>
      </c>
      <c r="C1876">
        <v>43.9</v>
      </c>
      <c r="D1876">
        <v>10</v>
      </c>
      <c r="E1876">
        <v>0</v>
      </c>
      <c r="F1876">
        <v>439</v>
      </c>
    </row>
    <row r="1877" spans="1:6" x14ac:dyDescent="0.3">
      <c r="A1877">
        <v>10975</v>
      </c>
      <c r="B1877">
        <v>8</v>
      </c>
      <c r="C1877">
        <v>40</v>
      </c>
      <c r="D1877">
        <v>16</v>
      </c>
      <c r="E1877">
        <v>0</v>
      </c>
      <c r="F1877">
        <v>640</v>
      </c>
    </row>
    <row r="1878" spans="1:6" x14ac:dyDescent="0.3">
      <c r="A1878">
        <v>10975</v>
      </c>
      <c r="B1878">
        <v>75</v>
      </c>
      <c r="C1878">
        <v>7.75</v>
      </c>
      <c r="D1878">
        <v>10</v>
      </c>
      <c r="E1878">
        <v>0</v>
      </c>
      <c r="F1878">
        <v>77.5</v>
      </c>
    </row>
    <row r="1879" spans="1:6" x14ac:dyDescent="0.3">
      <c r="A1879">
        <v>10976</v>
      </c>
      <c r="B1879">
        <v>28</v>
      </c>
      <c r="C1879">
        <v>45.6</v>
      </c>
      <c r="D1879">
        <v>20</v>
      </c>
      <c r="E1879">
        <v>0</v>
      </c>
      <c r="F1879">
        <v>912</v>
      </c>
    </row>
    <row r="1880" spans="1:6" x14ac:dyDescent="0.3">
      <c r="A1880">
        <v>10977</v>
      </c>
      <c r="B1880">
        <v>39</v>
      </c>
      <c r="C1880">
        <v>18</v>
      </c>
      <c r="D1880">
        <v>30</v>
      </c>
      <c r="E1880">
        <v>0</v>
      </c>
      <c r="F1880">
        <v>540</v>
      </c>
    </row>
    <row r="1881" spans="1:6" x14ac:dyDescent="0.3">
      <c r="A1881">
        <v>10977</v>
      </c>
      <c r="B1881">
        <v>47</v>
      </c>
      <c r="C1881">
        <v>9.5</v>
      </c>
      <c r="D1881">
        <v>30</v>
      </c>
      <c r="E1881">
        <v>0</v>
      </c>
      <c r="F1881">
        <v>285</v>
      </c>
    </row>
    <row r="1882" spans="1:6" x14ac:dyDescent="0.3">
      <c r="A1882">
        <v>10977</v>
      </c>
      <c r="B1882">
        <v>51</v>
      </c>
      <c r="C1882">
        <v>53</v>
      </c>
      <c r="D1882">
        <v>10</v>
      </c>
      <c r="E1882">
        <v>0</v>
      </c>
      <c r="F1882">
        <v>530</v>
      </c>
    </row>
    <row r="1883" spans="1:6" x14ac:dyDescent="0.3">
      <c r="A1883">
        <v>10977</v>
      </c>
      <c r="B1883">
        <v>63</v>
      </c>
      <c r="C1883">
        <v>43.9</v>
      </c>
      <c r="D1883">
        <v>20</v>
      </c>
      <c r="E1883">
        <v>0</v>
      </c>
      <c r="F1883">
        <v>878</v>
      </c>
    </row>
    <row r="1884" spans="1:6" x14ac:dyDescent="0.3">
      <c r="A1884">
        <v>10978</v>
      </c>
      <c r="B1884">
        <v>8</v>
      </c>
      <c r="C1884">
        <v>40</v>
      </c>
      <c r="D1884">
        <v>20</v>
      </c>
      <c r="E1884">
        <v>0.15</v>
      </c>
      <c r="F1884">
        <v>800</v>
      </c>
    </row>
    <row r="1885" spans="1:6" x14ac:dyDescent="0.3">
      <c r="A1885">
        <v>10978</v>
      </c>
      <c r="B1885">
        <v>21</v>
      </c>
      <c r="C1885">
        <v>10</v>
      </c>
      <c r="D1885">
        <v>40</v>
      </c>
      <c r="E1885">
        <v>0.15</v>
      </c>
      <c r="F1885">
        <v>400</v>
      </c>
    </row>
    <row r="1886" spans="1:6" x14ac:dyDescent="0.3">
      <c r="A1886">
        <v>10978</v>
      </c>
      <c r="B1886">
        <v>40</v>
      </c>
      <c r="C1886">
        <v>18.399999999999999</v>
      </c>
      <c r="D1886">
        <v>10</v>
      </c>
      <c r="E1886">
        <v>0</v>
      </c>
      <c r="F1886">
        <v>184</v>
      </c>
    </row>
    <row r="1887" spans="1:6" x14ac:dyDescent="0.3">
      <c r="A1887">
        <v>10978</v>
      </c>
      <c r="B1887">
        <v>44</v>
      </c>
      <c r="C1887">
        <v>19.45</v>
      </c>
      <c r="D1887">
        <v>6</v>
      </c>
      <c r="E1887">
        <v>0.15</v>
      </c>
      <c r="F1887">
        <v>116.7</v>
      </c>
    </row>
    <row r="1888" spans="1:6" x14ac:dyDescent="0.3">
      <c r="A1888">
        <v>10979</v>
      </c>
      <c r="B1888">
        <v>7</v>
      </c>
      <c r="C1888">
        <v>30</v>
      </c>
      <c r="D1888">
        <v>18</v>
      </c>
      <c r="E1888">
        <v>0</v>
      </c>
      <c r="F1888">
        <v>540</v>
      </c>
    </row>
    <row r="1889" spans="1:6" x14ac:dyDescent="0.3">
      <c r="A1889">
        <v>10979</v>
      </c>
      <c r="B1889">
        <v>12</v>
      </c>
      <c r="C1889">
        <v>38</v>
      </c>
      <c r="D1889">
        <v>20</v>
      </c>
      <c r="E1889">
        <v>0</v>
      </c>
      <c r="F1889">
        <v>760</v>
      </c>
    </row>
    <row r="1890" spans="1:6" x14ac:dyDescent="0.3">
      <c r="A1890">
        <v>10979</v>
      </c>
      <c r="B1890">
        <v>24</v>
      </c>
      <c r="C1890">
        <v>4.5</v>
      </c>
      <c r="D1890">
        <v>80</v>
      </c>
      <c r="E1890">
        <v>0</v>
      </c>
      <c r="F1890">
        <v>360</v>
      </c>
    </row>
    <row r="1891" spans="1:6" x14ac:dyDescent="0.3">
      <c r="A1891">
        <v>10979</v>
      </c>
      <c r="B1891">
        <v>27</v>
      </c>
      <c r="C1891">
        <v>43.9</v>
      </c>
      <c r="D1891">
        <v>30</v>
      </c>
      <c r="E1891">
        <v>0</v>
      </c>
      <c r="F1891">
        <v>1317</v>
      </c>
    </row>
    <row r="1892" spans="1:6" x14ac:dyDescent="0.3">
      <c r="A1892">
        <v>10979</v>
      </c>
      <c r="B1892">
        <v>31</v>
      </c>
      <c r="C1892">
        <v>12.5</v>
      </c>
      <c r="D1892">
        <v>24</v>
      </c>
      <c r="E1892">
        <v>0</v>
      </c>
      <c r="F1892">
        <v>300</v>
      </c>
    </row>
    <row r="1893" spans="1:6" x14ac:dyDescent="0.3">
      <c r="A1893">
        <v>10979</v>
      </c>
      <c r="B1893">
        <v>63</v>
      </c>
      <c r="C1893">
        <v>43.9</v>
      </c>
      <c r="D1893">
        <v>35</v>
      </c>
      <c r="E1893">
        <v>0</v>
      </c>
      <c r="F1893">
        <v>1536.5</v>
      </c>
    </row>
    <row r="1894" spans="1:6" x14ac:dyDescent="0.3">
      <c r="A1894">
        <v>10980</v>
      </c>
      <c r="B1894">
        <v>75</v>
      </c>
      <c r="C1894">
        <v>7.75</v>
      </c>
      <c r="D1894">
        <v>40</v>
      </c>
      <c r="E1894">
        <v>0.2</v>
      </c>
      <c r="F1894">
        <v>310</v>
      </c>
    </row>
    <row r="1895" spans="1:6" x14ac:dyDescent="0.3">
      <c r="A1895">
        <v>10981</v>
      </c>
      <c r="B1895">
        <v>38</v>
      </c>
      <c r="C1895">
        <v>263.5</v>
      </c>
      <c r="D1895">
        <v>60</v>
      </c>
      <c r="E1895">
        <v>0</v>
      </c>
      <c r="F1895">
        <v>15810</v>
      </c>
    </row>
    <row r="1896" spans="1:6" x14ac:dyDescent="0.3">
      <c r="A1896">
        <v>10982</v>
      </c>
      <c r="B1896">
        <v>7</v>
      </c>
      <c r="C1896">
        <v>30</v>
      </c>
      <c r="D1896">
        <v>20</v>
      </c>
      <c r="E1896">
        <v>0</v>
      </c>
      <c r="F1896">
        <v>600</v>
      </c>
    </row>
    <row r="1897" spans="1:6" x14ac:dyDescent="0.3">
      <c r="A1897">
        <v>10982</v>
      </c>
      <c r="B1897">
        <v>43</v>
      </c>
      <c r="C1897">
        <v>46</v>
      </c>
      <c r="D1897">
        <v>9</v>
      </c>
      <c r="E1897">
        <v>0</v>
      </c>
      <c r="F1897">
        <v>414</v>
      </c>
    </row>
    <row r="1898" spans="1:6" x14ac:dyDescent="0.3">
      <c r="A1898">
        <v>10983</v>
      </c>
      <c r="B1898">
        <v>13</v>
      </c>
      <c r="C1898">
        <v>6</v>
      </c>
      <c r="D1898">
        <v>84</v>
      </c>
      <c r="E1898">
        <v>0.15</v>
      </c>
      <c r="F1898">
        <v>504</v>
      </c>
    </row>
    <row r="1899" spans="1:6" x14ac:dyDescent="0.3">
      <c r="A1899">
        <v>10983</v>
      </c>
      <c r="B1899">
        <v>57</v>
      </c>
      <c r="C1899">
        <v>19.5</v>
      </c>
      <c r="D1899">
        <v>15</v>
      </c>
      <c r="E1899">
        <v>0</v>
      </c>
      <c r="F1899">
        <v>292.5</v>
      </c>
    </row>
    <row r="1900" spans="1:6" x14ac:dyDescent="0.3">
      <c r="A1900">
        <v>10984</v>
      </c>
      <c r="B1900">
        <v>16</v>
      </c>
      <c r="C1900">
        <v>17.45</v>
      </c>
      <c r="D1900">
        <v>55</v>
      </c>
      <c r="E1900">
        <v>0</v>
      </c>
      <c r="F1900">
        <v>959.75</v>
      </c>
    </row>
    <row r="1901" spans="1:6" x14ac:dyDescent="0.3">
      <c r="A1901">
        <v>10984</v>
      </c>
      <c r="B1901">
        <v>24</v>
      </c>
      <c r="C1901">
        <v>4.5</v>
      </c>
      <c r="D1901">
        <v>20</v>
      </c>
      <c r="E1901">
        <v>0</v>
      </c>
      <c r="F1901">
        <v>90</v>
      </c>
    </row>
    <row r="1902" spans="1:6" x14ac:dyDescent="0.3">
      <c r="A1902">
        <v>10984</v>
      </c>
      <c r="B1902">
        <v>36</v>
      </c>
      <c r="C1902">
        <v>19</v>
      </c>
      <c r="D1902">
        <v>40</v>
      </c>
      <c r="E1902">
        <v>0</v>
      </c>
      <c r="F1902">
        <v>760</v>
      </c>
    </row>
    <row r="1903" spans="1:6" x14ac:dyDescent="0.3">
      <c r="A1903">
        <v>10985</v>
      </c>
      <c r="B1903">
        <v>16</v>
      </c>
      <c r="C1903">
        <v>17.45</v>
      </c>
      <c r="D1903">
        <v>36</v>
      </c>
      <c r="E1903">
        <v>0.1</v>
      </c>
      <c r="F1903">
        <v>628.20000000000005</v>
      </c>
    </row>
    <row r="1904" spans="1:6" x14ac:dyDescent="0.3">
      <c r="A1904">
        <v>10985</v>
      </c>
      <c r="B1904">
        <v>18</v>
      </c>
      <c r="C1904">
        <v>62.5</v>
      </c>
      <c r="D1904">
        <v>8</v>
      </c>
      <c r="E1904">
        <v>0.1</v>
      </c>
      <c r="F1904">
        <v>500</v>
      </c>
    </row>
    <row r="1905" spans="1:6" x14ac:dyDescent="0.3">
      <c r="A1905">
        <v>10985</v>
      </c>
      <c r="B1905">
        <v>32</v>
      </c>
      <c r="C1905">
        <v>32</v>
      </c>
      <c r="D1905">
        <v>35</v>
      </c>
      <c r="E1905">
        <v>0.1</v>
      </c>
      <c r="F1905">
        <v>1120</v>
      </c>
    </row>
    <row r="1906" spans="1:6" x14ac:dyDescent="0.3">
      <c r="A1906">
        <v>10986</v>
      </c>
      <c r="B1906">
        <v>11</v>
      </c>
      <c r="C1906">
        <v>21</v>
      </c>
      <c r="D1906">
        <v>30</v>
      </c>
      <c r="E1906">
        <v>0</v>
      </c>
      <c r="F1906">
        <v>630</v>
      </c>
    </row>
    <row r="1907" spans="1:6" x14ac:dyDescent="0.3">
      <c r="A1907">
        <v>10986</v>
      </c>
      <c r="B1907">
        <v>20</v>
      </c>
      <c r="C1907">
        <v>81</v>
      </c>
      <c r="D1907">
        <v>15</v>
      </c>
      <c r="E1907">
        <v>0</v>
      </c>
      <c r="F1907">
        <v>1215</v>
      </c>
    </row>
    <row r="1908" spans="1:6" x14ac:dyDescent="0.3">
      <c r="A1908">
        <v>10986</v>
      </c>
      <c r="B1908">
        <v>76</v>
      </c>
      <c r="C1908">
        <v>18</v>
      </c>
      <c r="D1908">
        <v>10</v>
      </c>
      <c r="E1908">
        <v>0</v>
      </c>
      <c r="F1908">
        <v>180</v>
      </c>
    </row>
    <row r="1909" spans="1:6" x14ac:dyDescent="0.3">
      <c r="A1909">
        <v>10986</v>
      </c>
      <c r="B1909">
        <v>77</v>
      </c>
      <c r="C1909">
        <v>13</v>
      </c>
      <c r="D1909">
        <v>15</v>
      </c>
      <c r="E1909">
        <v>0</v>
      </c>
      <c r="F1909">
        <v>195</v>
      </c>
    </row>
    <row r="1910" spans="1:6" x14ac:dyDescent="0.3">
      <c r="A1910">
        <v>10987</v>
      </c>
      <c r="B1910">
        <v>7</v>
      </c>
      <c r="C1910">
        <v>30</v>
      </c>
      <c r="D1910">
        <v>60</v>
      </c>
      <c r="E1910">
        <v>0</v>
      </c>
      <c r="F1910">
        <v>1800</v>
      </c>
    </row>
    <row r="1911" spans="1:6" x14ac:dyDescent="0.3">
      <c r="A1911">
        <v>10987</v>
      </c>
      <c r="B1911">
        <v>43</v>
      </c>
      <c r="C1911">
        <v>46</v>
      </c>
      <c r="D1911">
        <v>6</v>
      </c>
      <c r="E1911">
        <v>0</v>
      </c>
      <c r="F1911">
        <v>276</v>
      </c>
    </row>
    <row r="1912" spans="1:6" x14ac:dyDescent="0.3">
      <c r="A1912">
        <v>10987</v>
      </c>
      <c r="B1912">
        <v>72</v>
      </c>
      <c r="C1912">
        <v>34.799999999999997</v>
      </c>
      <c r="D1912">
        <v>20</v>
      </c>
      <c r="E1912">
        <v>0</v>
      </c>
      <c r="F1912">
        <v>696</v>
      </c>
    </row>
    <row r="1913" spans="1:6" x14ac:dyDescent="0.3">
      <c r="A1913">
        <v>10988</v>
      </c>
      <c r="B1913">
        <v>7</v>
      </c>
      <c r="C1913">
        <v>30</v>
      </c>
      <c r="D1913">
        <v>60</v>
      </c>
      <c r="E1913">
        <v>0</v>
      </c>
      <c r="F1913">
        <v>1800</v>
      </c>
    </row>
    <row r="1914" spans="1:6" x14ac:dyDescent="0.3">
      <c r="A1914">
        <v>10988</v>
      </c>
      <c r="B1914">
        <v>62</v>
      </c>
      <c r="C1914">
        <v>49.3</v>
      </c>
      <c r="D1914">
        <v>40</v>
      </c>
      <c r="E1914">
        <v>0.1</v>
      </c>
      <c r="F1914">
        <v>1972</v>
      </c>
    </row>
    <row r="1915" spans="1:6" x14ac:dyDescent="0.3">
      <c r="A1915">
        <v>10989</v>
      </c>
      <c r="B1915">
        <v>6</v>
      </c>
      <c r="C1915">
        <v>25</v>
      </c>
      <c r="D1915">
        <v>40</v>
      </c>
      <c r="E1915">
        <v>0</v>
      </c>
      <c r="F1915">
        <v>1000</v>
      </c>
    </row>
    <row r="1916" spans="1:6" x14ac:dyDescent="0.3">
      <c r="A1916">
        <v>10989</v>
      </c>
      <c r="B1916">
        <v>11</v>
      </c>
      <c r="C1916">
        <v>21</v>
      </c>
      <c r="D1916">
        <v>15</v>
      </c>
      <c r="E1916">
        <v>0</v>
      </c>
      <c r="F1916">
        <v>315</v>
      </c>
    </row>
    <row r="1917" spans="1:6" x14ac:dyDescent="0.3">
      <c r="A1917">
        <v>10989</v>
      </c>
      <c r="B1917">
        <v>41</v>
      </c>
      <c r="C1917">
        <v>9.65</v>
      </c>
      <c r="D1917">
        <v>4</v>
      </c>
      <c r="E1917">
        <v>0</v>
      </c>
      <c r="F1917">
        <v>38.6</v>
      </c>
    </row>
    <row r="1918" spans="1:6" x14ac:dyDescent="0.3">
      <c r="A1918">
        <v>10990</v>
      </c>
      <c r="B1918">
        <v>21</v>
      </c>
      <c r="C1918">
        <v>10</v>
      </c>
      <c r="D1918">
        <v>65</v>
      </c>
      <c r="E1918">
        <v>0</v>
      </c>
      <c r="F1918">
        <v>650</v>
      </c>
    </row>
    <row r="1919" spans="1:6" x14ac:dyDescent="0.3">
      <c r="A1919">
        <v>10990</v>
      </c>
      <c r="B1919">
        <v>34</v>
      </c>
      <c r="C1919">
        <v>14</v>
      </c>
      <c r="D1919">
        <v>60</v>
      </c>
      <c r="E1919">
        <v>0.15</v>
      </c>
      <c r="F1919">
        <v>840</v>
      </c>
    </row>
    <row r="1920" spans="1:6" x14ac:dyDescent="0.3">
      <c r="A1920">
        <v>10990</v>
      </c>
      <c r="B1920">
        <v>55</v>
      </c>
      <c r="C1920">
        <v>24</v>
      </c>
      <c r="D1920">
        <v>65</v>
      </c>
      <c r="E1920">
        <v>0.15</v>
      </c>
      <c r="F1920">
        <v>1560</v>
      </c>
    </row>
    <row r="1921" spans="1:6" x14ac:dyDescent="0.3">
      <c r="A1921">
        <v>10990</v>
      </c>
      <c r="B1921">
        <v>61</v>
      </c>
      <c r="C1921">
        <v>28.5</v>
      </c>
      <c r="D1921">
        <v>66</v>
      </c>
      <c r="E1921">
        <v>0.15</v>
      </c>
      <c r="F1921">
        <v>1881</v>
      </c>
    </row>
    <row r="1922" spans="1:6" x14ac:dyDescent="0.3">
      <c r="A1922">
        <v>10991</v>
      </c>
      <c r="B1922">
        <v>2</v>
      </c>
      <c r="C1922">
        <v>19</v>
      </c>
      <c r="D1922">
        <v>50</v>
      </c>
      <c r="E1922">
        <v>0.2</v>
      </c>
      <c r="F1922">
        <v>950</v>
      </c>
    </row>
    <row r="1923" spans="1:6" x14ac:dyDescent="0.3">
      <c r="A1923">
        <v>10991</v>
      </c>
      <c r="B1923">
        <v>70</v>
      </c>
      <c r="C1923">
        <v>15</v>
      </c>
      <c r="D1923">
        <v>20</v>
      </c>
      <c r="E1923">
        <v>0.2</v>
      </c>
      <c r="F1923">
        <v>300</v>
      </c>
    </row>
    <row r="1924" spans="1:6" x14ac:dyDescent="0.3">
      <c r="A1924">
        <v>10991</v>
      </c>
      <c r="B1924">
        <v>76</v>
      </c>
      <c r="C1924">
        <v>18</v>
      </c>
      <c r="D1924">
        <v>90</v>
      </c>
      <c r="E1924">
        <v>0.2</v>
      </c>
      <c r="F1924">
        <v>1620</v>
      </c>
    </row>
    <row r="1925" spans="1:6" x14ac:dyDescent="0.3">
      <c r="A1925">
        <v>10992</v>
      </c>
      <c r="B1925">
        <v>72</v>
      </c>
      <c r="C1925">
        <v>34.799999999999997</v>
      </c>
      <c r="D1925">
        <v>2</v>
      </c>
      <c r="E1925">
        <v>0</v>
      </c>
      <c r="F1925">
        <v>69.599999999999994</v>
      </c>
    </row>
    <row r="1926" spans="1:6" x14ac:dyDescent="0.3">
      <c r="A1926">
        <v>10993</v>
      </c>
      <c r="B1926">
        <v>29</v>
      </c>
      <c r="C1926">
        <v>123.79</v>
      </c>
      <c r="D1926">
        <v>50</v>
      </c>
      <c r="E1926">
        <v>0.25</v>
      </c>
      <c r="F1926">
        <v>6189.5</v>
      </c>
    </row>
    <row r="1927" spans="1:6" x14ac:dyDescent="0.3">
      <c r="A1927">
        <v>10993</v>
      </c>
      <c r="B1927">
        <v>41</v>
      </c>
      <c r="C1927">
        <v>9.65</v>
      </c>
      <c r="D1927">
        <v>35</v>
      </c>
      <c r="E1927">
        <v>0.25</v>
      </c>
      <c r="F1927">
        <v>337.75</v>
      </c>
    </row>
    <row r="1928" spans="1:6" x14ac:dyDescent="0.3">
      <c r="A1928">
        <v>10994</v>
      </c>
      <c r="B1928">
        <v>59</v>
      </c>
      <c r="C1928">
        <v>55</v>
      </c>
      <c r="D1928">
        <v>18</v>
      </c>
      <c r="E1928">
        <v>0.05</v>
      </c>
      <c r="F1928">
        <v>990</v>
      </c>
    </row>
    <row r="1929" spans="1:6" x14ac:dyDescent="0.3">
      <c r="A1929">
        <v>10995</v>
      </c>
      <c r="B1929">
        <v>51</v>
      </c>
      <c r="C1929">
        <v>53</v>
      </c>
      <c r="D1929">
        <v>20</v>
      </c>
      <c r="E1929">
        <v>0</v>
      </c>
      <c r="F1929">
        <v>1060</v>
      </c>
    </row>
    <row r="1930" spans="1:6" x14ac:dyDescent="0.3">
      <c r="A1930">
        <v>10995</v>
      </c>
      <c r="B1930">
        <v>60</v>
      </c>
      <c r="C1930">
        <v>34</v>
      </c>
      <c r="D1930">
        <v>4</v>
      </c>
      <c r="E1930">
        <v>0</v>
      </c>
      <c r="F1930">
        <v>136</v>
      </c>
    </row>
    <row r="1931" spans="1:6" x14ac:dyDescent="0.3">
      <c r="A1931">
        <v>10996</v>
      </c>
      <c r="B1931">
        <v>42</v>
      </c>
      <c r="C1931">
        <v>14</v>
      </c>
      <c r="D1931">
        <v>40</v>
      </c>
      <c r="E1931">
        <v>0</v>
      </c>
      <c r="F1931">
        <v>560</v>
      </c>
    </row>
    <row r="1932" spans="1:6" x14ac:dyDescent="0.3">
      <c r="A1932">
        <v>10997</v>
      </c>
      <c r="B1932">
        <v>32</v>
      </c>
      <c r="C1932">
        <v>32</v>
      </c>
      <c r="D1932">
        <v>50</v>
      </c>
      <c r="E1932">
        <v>0</v>
      </c>
      <c r="F1932">
        <v>1600</v>
      </c>
    </row>
    <row r="1933" spans="1:6" x14ac:dyDescent="0.3">
      <c r="A1933">
        <v>10997</v>
      </c>
      <c r="B1933">
        <v>46</v>
      </c>
      <c r="C1933">
        <v>12</v>
      </c>
      <c r="D1933">
        <v>20</v>
      </c>
      <c r="E1933">
        <v>0.25</v>
      </c>
      <c r="F1933">
        <v>240</v>
      </c>
    </row>
    <row r="1934" spans="1:6" x14ac:dyDescent="0.3">
      <c r="A1934">
        <v>10997</v>
      </c>
      <c r="B1934">
        <v>52</v>
      </c>
      <c r="C1934">
        <v>7</v>
      </c>
      <c r="D1934">
        <v>20</v>
      </c>
      <c r="E1934">
        <v>0.25</v>
      </c>
      <c r="F1934">
        <v>140</v>
      </c>
    </row>
    <row r="1935" spans="1:6" x14ac:dyDescent="0.3">
      <c r="A1935">
        <v>10998</v>
      </c>
      <c r="B1935">
        <v>24</v>
      </c>
      <c r="C1935">
        <v>4.5</v>
      </c>
      <c r="D1935">
        <v>12</v>
      </c>
      <c r="E1935">
        <v>0</v>
      </c>
      <c r="F1935">
        <v>54</v>
      </c>
    </row>
    <row r="1936" spans="1:6" x14ac:dyDescent="0.3">
      <c r="A1936">
        <v>10998</v>
      </c>
      <c r="B1936">
        <v>61</v>
      </c>
      <c r="C1936">
        <v>28.5</v>
      </c>
      <c r="D1936">
        <v>7</v>
      </c>
      <c r="E1936">
        <v>0</v>
      </c>
      <c r="F1936">
        <v>199.5</v>
      </c>
    </row>
    <row r="1937" spans="1:6" x14ac:dyDescent="0.3">
      <c r="A1937">
        <v>10998</v>
      </c>
      <c r="B1937">
        <v>74</v>
      </c>
      <c r="C1937">
        <v>10</v>
      </c>
      <c r="D1937">
        <v>20</v>
      </c>
      <c r="E1937">
        <v>0</v>
      </c>
      <c r="F1937">
        <v>200</v>
      </c>
    </row>
    <row r="1938" spans="1:6" x14ac:dyDescent="0.3">
      <c r="A1938">
        <v>10998</v>
      </c>
      <c r="B1938">
        <v>75</v>
      </c>
      <c r="C1938">
        <v>7.75</v>
      </c>
      <c r="D1938">
        <v>30</v>
      </c>
      <c r="E1938">
        <v>0</v>
      </c>
      <c r="F1938">
        <v>232.5</v>
      </c>
    </row>
    <row r="1939" spans="1:6" x14ac:dyDescent="0.3">
      <c r="A1939">
        <v>10999</v>
      </c>
      <c r="B1939">
        <v>41</v>
      </c>
      <c r="C1939">
        <v>9.65</v>
      </c>
      <c r="D1939">
        <v>20</v>
      </c>
      <c r="E1939">
        <v>0.05</v>
      </c>
      <c r="F1939">
        <v>193</v>
      </c>
    </row>
    <row r="1940" spans="1:6" x14ac:dyDescent="0.3">
      <c r="A1940">
        <v>10999</v>
      </c>
      <c r="B1940">
        <v>51</v>
      </c>
      <c r="C1940">
        <v>53</v>
      </c>
      <c r="D1940">
        <v>15</v>
      </c>
      <c r="E1940">
        <v>0.05</v>
      </c>
      <c r="F1940">
        <v>795</v>
      </c>
    </row>
    <row r="1941" spans="1:6" x14ac:dyDescent="0.3">
      <c r="A1941">
        <v>10999</v>
      </c>
      <c r="B1941">
        <v>77</v>
      </c>
      <c r="C1941">
        <v>13</v>
      </c>
      <c r="D1941">
        <v>21</v>
      </c>
      <c r="E1941">
        <v>0.05</v>
      </c>
      <c r="F1941">
        <v>273</v>
      </c>
    </row>
    <row r="1942" spans="1:6" x14ac:dyDescent="0.3">
      <c r="A1942">
        <v>11000</v>
      </c>
      <c r="B1942">
        <v>4</v>
      </c>
      <c r="C1942">
        <v>22</v>
      </c>
      <c r="D1942">
        <v>25</v>
      </c>
      <c r="E1942">
        <v>0.25</v>
      </c>
      <c r="F1942">
        <v>550</v>
      </c>
    </row>
    <row r="1943" spans="1:6" x14ac:dyDescent="0.3">
      <c r="A1943">
        <v>11000</v>
      </c>
      <c r="B1943">
        <v>24</v>
      </c>
      <c r="C1943">
        <v>4.5</v>
      </c>
      <c r="D1943">
        <v>30</v>
      </c>
      <c r="E1943">
        <v>0.25</v>
      </c>
      <c r="F1943">
        <v>135</v>
      </c>
    </row>
    <row r="1944" spans="1:6" x14ac:dyDescent="0.3">
      <c r="A1944">
        <v>11000</v>
      </c>
      <c r="B1944">
        <v>77</v>
      </c>
      <c r="C1944">
        <v>13</v>
      </c>
      <c r="D1944">
        <v>30</v>
      </c>
      <c r="E1944">
        <v>0</v>
      </c>
      <c r="F1944">
        <v>390</v>
      </c>
    </row>
    <row r="1945" spans="1:6" x14ac:dyDescent="0.3">
      <c r="A1945">
        <v>11001</v>
      </c>
      <c r="B1945">
        <v>7</v>
      </c>
      <c r="C1945">
        <v>30</v>
      </c>
      <c r="D1945">
        <v>60</v>
      </c>
      <c r="E1945">
        <v>0</v>
      </c>
      <c r="F1945">
        <v>1800</v>
      </c>
    </row>
    <row r="1946" spans="1:6" x14ac:dyDescent="0.3">
      <c r="A1946">
        <v>11001</v>
      </c>
      <c r="B1946">
        <v>22</v>
      </c>
      <c r="C1946">
        <v>21</v>
      </c>
      <c r="D1946">
        <v>25</v>
      </c>
      <c r="E1946">
        <v>0</v>
      </c>
      <c r="F1946">
        <v>525</v>
      </c>
    </row>
    <row r="1947" spans="1:6" x14ac:dyDescent="0.3">
      <c r="A1947">
        <v>11001</v>
      </c>
      <c r="B1947">
        <v>46</v>
      </c>
      <c r="C1947">
        <v>12</v>
      </c>
      <c r="D1947">
        <v>25</v>
      </c>
      <c r="E1947">
        <v>0</v>
      </c>
      <c r="F1947">
        <v>300</v>
      </c>
    </row>
    <row r="1948" spans="1:6" x14ac:dyDescent="0.3">
      <c r="A1948">
        <v>11001</v>
      </c>
      <c r="B1948">
        <v>55</v>
      </c>
      <c r="C1948">
        <v>24</v>
      </c>
      <c r="D1948">
        <v>6</v>
      </c>
      <c r="E1948">
        <v>0</v>
      </c>
      <c r="F1948">
        <v>144</v>
      </c>
    </row>
    <row r="1949" spans="1:6" x14ac:dyDescent="0.3">
      <c r="A1949">
        <v>11002</v>
      </c>
      <c r="B1949">
        <v>13</v>
      </c>
      <c r="C1949">
        <v>6</v>
      </c>
      <c r="D1949">
        <v>56</v>
      </c>
      <c r="E1949">
        <v>0</v>
      </c>
      <c r="F1949">
        <v>336</v>
      </c>
    </row>
    <row r="1950" spans="1:6" x14ac:dyDescent="0.3">
      <c r="A1950">
        <v>11002</v>
      </c>
      <c r="B1950">
        <v>35</v>
      </c>
      <c r="C1950">
        <v>18</v>
      </c>
      <c r="D1950">
        <v>15</v>
      </c>
      <c r="E1950">
        <v>0.15</v>
      </c>
      <c r="F1950">
        <v>270</v>
      </c>
    </row>
    <row r="1951" spans="1:6" x14ac:dyDescent="0.3">
      <c r="A1951">
        <v>11002</v>
      </c>
      <c r="B1951">
        <v>42</v>
      </c>
      <c r="C1951">
        <v>14</v>
      </c>
      <c r="D1951">
        <v>24</v>
      </c>
      <c r="E1951">
        <v>0.15</v>
      </c>
      <c r="F1951">
        <v>336</v>
      </c>
    </row>
    <row r="1952" spans="1:6" x14ac:dyDescent="0.3">
      <c r="A1952">
        <v>11002</v>
      </c>
      <c r="B1952">
        <v>55</v>
      </c>
      <c r="C1952">
        <v>24</v>
      </c>
      <c r="D1952">
        <v>40</v>
      </c>
      <c r="E1952">
        <v>0</v>
      </c>
      <c r="F1952">
        <v>960</v>
      </c>
    </row>
    <row r="1953" spans="1:6" x14ac:dyDescent="0.3">
      <c r="A1953">
        <v>11003</v>
      </c>
      <c r="B1953">
        <v>1</v>
      </c>
      <c r="C1953">
        <v>18</v>
      </c>
      <c r="D1953">
        <v>4</v>
      </c>
      <c r="E1953">
        <v>0</v>
      </c>
      <c r="F1953">
        <v>72</v>
      </c>
    </row>
    <row r="1954" spans="1:6" x14ac:dyDescent="0.3">
      <c r="A1954">
        <v>11003</v>
      </c>
      <c r="B1954">
        <v>40</v>
      </c>
      <c r="C1954">
        <v>18.399999999999999</v>
      </c>
      <c r="D1954">
        <v>10</v>
      </c>
      <c r="E1954">
        <v>0</v>
      </c>
      <c r="F1954">
        <v>184</v>
      </c>
    </row>
    <row r="1955" spans="1:6" x14ac:dyDescent="0.3">
      <c r="A1955">
        <v>11003</v>
      </c>
      <c r="B1955">
        <v>52</v>
      </c>
      <c r="C1955">
        <v>7</v>
      </c>
      <c r="D1955">
        <v>10</v>
      </c>
      <c r="E1955">
        <v>0</v>
      </c>
      <c r="F1955">
        <v>70</v>
      </c>
    </row>
    <row r="1956" spans="1:6" x14ac:dyDescent="0.3">
      <c r="A1956">
        <v>11004</v>
      </c>
      <c r="B1956">
        <v>26</v>
      </c>
      <c r="C1956">
        <v>31.23</v>
      </c>
      <c r="D1956">
        <v>6</v>
      </c>
      <c r="E1956">
        <v>0</v>
      </c>
      <c r="F1956">
        <v>187.38</v>
      </c>
    </row>
    <row r="1957" spans="1:6" x14ac:dyDescent="0.3">
      <c r="A1957">
        <v>11004</v>
      </c>
      <c r="B1957">
        <v>76</v>
      </c>
      <c r="C1957">
        <v>18</v>
      </c>
      <c r="D1957">
        <v>6</v>
      </c>
      <c r="E1957">
        <v>0</v>
      </c>
      <c r="F1957">
        <v>108</v>
      </c>
    </row>
    <row r="1958" spans="1:6" x14ac:dyDescent="0.3">
      <c r="A1958">
        <v>11005</v>
      </c>
      <c r="B1958">
        <v>1</v>
      </c>
      <c r="C1958">
        <v>18</v>
      </c>
      <c r="D1958">
        <v>2</v>
      </c>
      <c r="E1958">
        <v>0</v>
      </c>
      <c r="F1958">
        <v>36</v>
      </c>
    </row>
    <row r="1959" spans="1:6" x14ac:dyDescent="0.3">
      <c r="A1959">
        <v>11005</v>
      </c>
      <c r="B1959">
        <v>59</v>
      </c>
      <c r="C1959">
        <v>55</v>
      </c>
      <c r="D1959">
        <v>10</v>
      </c>
      <c r="E1959">
        <v>0</v>
      </c>
      <c r="F1959">
        <v>550</v>
      </c>
    </row>
    <row r="1960" spans="1:6" x14ac:dyDescent="0.3">
      <c r="A1960">
        <v>11006</v>
      </c>
      <c r="B1960">
        <v>1</v>
      </c>
      <c r="C1960">
        <v>18</v>
      </c>
      <c r="D1960">
        <v>8</v>
      </c>
      <c r="E1960">
        <v>0</v>
      </c>
      <c r="F1960">
        <v>144</v>
      </c>
    </row>
    <row r="1961" spans="1:6" x14ac:dyDescent="0.3">
      <c r="A1961">
        <v>11006</v>
      </c>
      <c r="B1961">
        <v>29</v>
      </c>
      <c r="C1961">
        <v>123.79</v>
      </c>
      <c r="D1961">
        <v>2</v>
      </c>
      <c r="E1961">
        <v>0.25</v>
      </c>
      <c r="F1961">
        <v>247.58</v>
      </c>
    </row>
    <row r="1962" spans="1:6" x14ac:dyDescent="0.3">
      <c r="A1962">
        <v>11007</v>
      </c>
      <c r="B1962">
        <v>8</v>
      </c>
      <c r="C1962">
        <v>40</v>
      </c>
      <c r="D1962">
        <v>30</v>
      </c>
      <c r="E1962">
        <v>0</v>
      </c>
      <c r="F1962">
        <v>1200</v>
      </c>
    </row>
    <row r="1963" spans="1:6" x14ac:dyDescent="0.3">
      <c r="A1963">
        <v>11007</v>
      </c>
      <c r="B1963">
        <v>29</v>
      </c>
      <c r="C1963">
        <v>123.79</v>
      </c>
      <c r="D1963">
        <v>10</v>
      </c>
      <c r="E1963">
        <v>0</v>
      </c>
      <c r="F1963">
        <v>1237.9000000000001</v>
      </c>
    </row>
    <row r="1964" spans="1:6" x14ac:dyDescent="0.3">
      <c r="A1964">
        <v>11007</v>
      </c>
      <c r="B1964">
        <v>42</v>
      </c>
      <c r="C1964">
        <v>14</v>
      </c>
      <c r="D1964">
        <v>14</v>
      </c>
      <c r="E1964">
        <v>0</v>
      </c>
      <c r="F1964">
        <v>196</v>
      </c>
    </row>
    <row r="1965" spans="1:6" x14ac:dyDescent="0.3">
      <c r="A1965">
        <v>11008</v>
      </c>
      <c r="B1965">
        <v>28</v>
      </c>
      <c r="C1965">
        <v>45.6</v>
      </c>
      <c r="D1965">
        <v>70</v>
      </c>
      <c r="E1965">
        <v>0.05</v>
      </c>
      <c r="F1965">
        <v>3192</v>
      </c>
    </row>
    <row r="1966" spans="1:6" x14ac:dyDescent="0.3">
      <c r="A1966">
        <v>11008</v>
      </c>
      <c r="B1966">
        <v>34</v>
      </c>
      <c r="C1966">
        <v>14</v>
      </c>
      <c r="D1966">
        <v>90</v>
      </c>
      <c r="E1966">
        <v>0.05</v>
      </c>
      <c r="F1966">
        <v>1260</v>
      </c>
    </row>
    <row r="1967" spans="1:6" x14ac:dyDescent="0.3">
      <c r="A1967">
        <v>11008</v>
      </c>
      <c r="B1967">
        <v>71</v>
      </c>
      <c r="C1967">
        <v>21.5</v>
      </c>
      <c r="D1967">
        <v>21</v>
      </c>
      <c r="E1967">
        <v>0</v>
      </c>
      <c r="F1967">
        <v>451.5</v>
      </c>
    </row>
    <row r="1968" spans="1:6" x14ac:dyDescent="0.3">
      <c r="A1968">
        <v>11009</v>
      </c>
      <c r="B1968">
        <v>24</v>
      </c>
      <c r="C1968">
        <v>4.5</v>
      </c>
      <c r="D1968">
        <v>12</v>
      </c>
      <c r="E1968">
        <v>0</v>
      </c>
      <c r="F1968">
        <v>54</v>
      </c>
    </row>
    <row r="1969" spans="1:6" x14ac:dyDescent="0.3">
      <c r="A1969">
        <v>11009</v>
      </c>
      <c r="B1969">
        <v>36</v>
      </c>
      <c r="C1969">
        <v>19</v>
      </c>
      <c r="D1969">
        <v>18</v>
      </c>
      <c r="E1969">
        <v>0.25</v>
      </c>
      <c r="F1969">
        <v>342</v>
      </c>
    </row>
    <row r="1970" spans="1:6" x14ac:dyDescent="0.3">
      <c r="A1970">
        <v>11009</v>
      </c>
      <c r="B1970">
        <v>60</v>
      </c>
      <c r="C1970">
        <v>34</v>
      </c>
      <c r="D1970">
        <v>9</v>
      </c>
      <c r="E1970">
        <v>0</v>
      </c>
      <c r="F1970">
        <v>306</v>
      </c>
    </row>
    <row r="1971" spans="1:6" x14ac:dyDescent="0.3">
      <c r="A1971">
        <v>11010</v>
      </c>
      <c r="B1971">
        <v>7</v>
      </c>
      <c r="C1971">
        <v>30</v>
      </c>
      <c r="D1971">
        <v>20</v>
      </c>
      <c r="E1971">
        <v>0</v>
      </c>
      <c r="F1971">
        <v>600</v>
      </c>
    </row>
    <row r="1972" spans="1:6" x14ac:dyDescent="0.3">
      <c r="A1972">
        <v>11010</v>
      </c>
      <c r="B1972">
        <v>24</v>
      </c>
      <c r="C1972">
        <v>4.5</v>
      </c>
      <c r="D1972">
        <v>10</v>
      </c>
      <c r="E1972">
        <v>0</v>
      </c>
      <c r="F1972">
        <v>45</v>
      </c>
    </row>
    <row r="1973" spans="1:6" x14ac:dyDescent="0.3">
      <c r="A1973">
        <v>11011</v>
      </c>
      <c r="B1973">
        <v>58</v>
      </c>
      <c r="C1973">
        <v>13.25</v>
      </c>
      <c r="D1973">
        <v>40</v>
      </c>
      <c r="E1973">
        <v>0.05</v>
      </c>
      <c r="F1973">
        <v>530</v>
      </c>
    </row>
    <row r="1974" spans="1:6" x14ac:dyDescent="0.3">
      <c r="A1974">
        <v>11011</v>
      </c>
      <c r="B1974">
        <v>71</v>
      </c>
      <c r="C1974">
        <v>21.5</v>
      </c>
      <c r="D1974">
        <v>20</v>
      </c>
      <c r="E1974">
        <v>0</v>
      </c>
      <c r="F1974">
        <v>430</v>
      </c>
    </row>
    <row r="1975" spans="1:6" x14ac:dyDescent="0.3">
      <c r="A1975">
        <v>11012</v>
      </c>
      <c r="B1975">
        <v>19</v>
      </c>
      <c r="C1975">
        <v>9.1999999999999993</v>
      </c>
      <c r="D1975">
        <v>50</v>
      </c>
      <c r="E1975">
        <v>0.05</v>
      </c>
      <c r="F1975">
        <v>460</v>
      </c>
    </row>
    <row r="1976" spans="1:6" x14ac:dyDescent="0.3">
      <c r="A1976">
        <v>11012</v>
      </c>
      <c r="B1976">
        <v>60</v>
      </c>
      <c r="C1976">
        <v>34</v>
      </c>
      <c r="D1976">
        <v>36</v>
      </c>
      <c r="E1976">
        <v>0.05</v>
      </c>
      <c r="F1976">
        <v>1224</v>
      </c>
    </row>
    <row r="1977" spans="1:6" x14ac:dyDescent="0.3">
      <c r="A1977">
        <v>11012</v>
      </c>
      <c r="B1977">
        <v>71</v>
      </c>
      <c r="C1977">
        <v>21.5</v>
      </c>
      <c r="D1977">
        <v>60</v>
      </c>
      <c r="E1977">
        <v>0.05</v>
      </c>
      <c r="F1977">
        <v>1290</v>
      </c>
    </row>
    <row r="1978" spans="1:6" x14ac:dyDescent="0.3">
      <c r="A1978">
        <v>11013</v>
      </c>
      <c r="B1978">
        <v>23</v>
      </c>
      <c r="C1978">
        <v>9</v>
      </c>
      <c r="D1978">
        <v>10</v>
      </c>
      <c r="E1978">
        <v>0</v>
      </c>
      <c r="F1978">
        <v>90</v>
      </c>
    </row>
    <row r="1979" spans="1:6" x14ac:dyDescent="0.3">
      <c r="A1979">
        <v>11013</v>
      </c>
      <c r="B1979">
        <v>42</v>
      </c>
      <c r="C1979">
        <v>14</v>
      </c>
      <c r="D1979">
        <v>4</v>
      </c>
      <c r="E1979">
        <v>0</v>
      </c>
      <c r="F1979">
        <v>56</v>
      </c>
    </row>
    <row r="1980" spans="1:6" x14ac:dyDescent="0.3">
      <c r="A1980">
        <v>11013</v>
      </c>
      <c r="B1980">
        <v>45</v>
      </c>
      <c r="C1980">
        <v>9.5</v>
      </c>
      <c r="D1980">
        <v>20</v>
      </c>
      <c r="E1980">
        <v>0</v>
      </c>
      <c r="F1980">
        <v>190</v>
      </c>
    </row>
    <row r="1981" spans="1:6" x14ac:dyDescent="0.3">
      <c r="A1981">
        <v>11013</v>
      </c>
      <c r="B1981">
        <v>68</v>
      </c>
      <c r="C1981">
        <v>12.5</v>
      </c>
      <c r="D1981">
        <v>2</v>
      </c>
      <c r="E1981">
        <v>0</v>
      </c>
      <c r="F1981">
        <v>25</v>
      </c>
    </row>
    <row r="1982" spans="1:6" x14ac:dyDescent="0.3">
      <c r="A1982">
        <v>11014</v>
      </c>
      <c r="B1982">
        <v>41</v>
      </c>
      <c r="C1982">
        <v>9.65</v>
      </c>
      <c r="D1982">
        <v>28</v>
      </c>
      <c r="E1982">
        <v>0.1</v>
      </c>
      <c r="F1982">
        <v>270.2</v>
      </c>
    </row>
    <row r="1983" spans="1:6" x14ac:dyDescent="0.3">
      <c r="A1983">
        <v>11015</v>
      </c>
      <c r="B1983">
        <v>30</v>
      </c>
      <c r="C1983">
        <v>25.89</v>
      </c>
      <c r="D1983">
        <v>15</v>
      </c>
      <c r="E1983">
        <v>0</v>
      </c>
      <c r="F1983">
        <v>388.35</v>
      </c>
    </row>
    <row r="1984" spans="1:6" x14ac:dyDescent="0.3">
      <c r="A1984">
        <v>11015</v>
      </c>
      <c r="B1984">
        <v>77</v>
      </c>
      <c r="C1984">
        <v>13</v>
      </c>
      <c r="D1984">
        <v>18</v>
      </c>
      <c r="E1984">
        <v>0</v>
      </c>
      <c r="F1984">
        <v>234</v>
      </c>
    </row>
    <row r="1985" spans="1:6" x14ac:dyDescent="0.3">
      <c r="A1985">
        <v>11016</v>
      </c>
      <c r="B1985">
        <v>31</v>
      </c>
      <c r="C1985">
        <v>12.5</v>
      </c>
      <c r="D1985">
        <v>15</v>
      </c>
      <c r="E1985">
        <v>0</v>
      </c>
      <c r="F1985">
        <v>187.5</v>
      </c>
    </row>
    <row r="1986" spans="1:6" x14ac:dyDescent="0.3">
      <c r="A1986">
        <v>11016</v>
      </c>
      <c r="B1986">
        <v>36</v>
      </c>
      <c r="C1986">
        <v>19</v>
      </c>
      <c r="D1986">
        <v>16</v>
      </c>
      <c r="E1986">
        <v>0</v>
      </c>
      <c r="F1986">
        <v>304</v>
      </c>
    </row>
    <row r="1987" spans="1:6" x14ac:dyDescent="0.3">
      <c r="A1987">
        <v>11017</v>
      </c>
      <c r="B1987">
        <v>3</v>
      </c>
      <c r="C1987">
        <v>10</v>
      </c>
      <c r="D1987">
        <v>25</v>
      </c>
      <c r="E1987">
        <v>0</v>
      </c>
      <c r="F1987">
        <v>250</v>
      </c>
    </row>
    <row r="1988" spans="1:6" x14ac:dyDescent="0.3">
      <c r="A1988">
        <v>11017</v>
      </c>
      <c r="B1988">
        <v>59</v>
      </c>
      <c r="C1988">
        <v>55</v>
      </c>
      <c r="D1988">
        <v>110</v>
      </c>
      <c r="E1988">
        <v>0</v>
      </c>
      <c r="F1988">
        <v>6050</v>
      </c>
    </row>
    <row r="1989" spans="1:6" x14ac:dyDescent="0.3">
      <c r="A1989">
        <v>11017</v>
      </c>
      <c r="B1989">
        <v>70</v>
      </c>
      <c r="C1989">
        <v>15</v>
      </c>
      <c r="D1989">
        <v>30</v>
      </c>
      <c r="E1989">
        <v>0</v>
      </c>
      <c r="F1989">
        <v>450</v>
      </c>
    </row>
    <row r="1990" spans="1:6" x14ac:dyDescent="0.3">
      <c r="A1990">
        <v>11018</v>
      </c>
      <c r="B1990">
        <v>12</v>
      </c>
      <c r="C1990">
        <v>38</v>
      </c>
      <c r="D1990">
        <v>20</v>
      </c>
      <c r="E1990">
        <v>0</v>
      </c>
      <c r="F1990">
        <v>760</v>
      </c>
    </row>
    <row r="1991" spans="1:6" x14ac:dyDescent="0.3">
      <c r="A1991">
        <v>11018</v>
      </c>
      <c r="B1991">
        <v>18</v>
      </c>
      <c r="C1991">
        <v>62.5</v>
      </c>
      <c r="D1991">
        <v>10</v>
      </c>
      <c r="E1991">
        <v>0</v>
      </c>
      <c r="F1991">
        <v>625</v>
      </c>
    </row>
    <row r="1992" spans="1:6" x14ac:dyDescent="0.3">
      <c r="A1992">
        <v>11018</v>
      </c>
      <c r="B1992">
        <v>56</v>
      </c>
      <c r="C1992">
        <v>38</v>
      </c>
      <c r="D1992">
        <v>5</v>
      </c>
      <c r="E1992">
        <v>0</v>
      </c>
      <c r="F1992">
        <v>190</v>
      </c>
    </row>
    <row r="1993" spans="1:6" x14ac:dyDescent="0.3">
      <c r="A1993">
        <v>11019</v>
      </c>
      <c r="B1993">
        <v>46</v>
      </c>
      <c r="C1993">
        <v>12</v>
      </c>
      <c r="D1993">
        <v>3</v>
      </c>
      <c r="E1993">
        <v>0</v>
      </c>
      <c r="F1993">
        <v>36</v>
      </c>
    </row>
    <row r="1994" spans="1:6" x14ac:dyDescent="0.3">
      <c r="A1994">
        <v>11019</v>
      </c>
      <c r="B1994">
        <v>49</v>
      </c>
      <c r="C1994">
        <v>20</v>
      </c>
      <c r="D1994">
        <v>2</v>
      </c>
      <c r="E1994">
        <v>0</v>
      </c>
      <c r="F1994">
        <v>40</v>
      </c>
    </row>
    <row r="1995" spans="1:6" x14ac:dyDescent="0.3">
      <c r="A1995">
        <v>11020</v>
      </c>
      <c r="B1995">
        <v>10</v>
      </c>
      <c r="C1995">
        <v>31</v>
      </c>
      <c r="D1995">
        <v>24</v>
      </c>
      <c r="E1995">
        <v>0.15</v>
      </c>
      <c r="F1995">
        <v>744</v>
      </c>
    </row>
    <row r="1996" spans="1:6" x14ac:dyDescent="0.3">
      <c r="A1996">
        <v>11021</v>
      </c>
      <c r="B1996">
        <v>2</v>
      </c>
      <c r="C1996">
        <v>19</v>
      </c>
      <c r="D1996">
        <v>11</v>
      </c>
      <c r="E1996">
        <v>0.25</v>
      </c>
      <c r="F1996">
        <v>209</v>
      </c>
    </row>
    <row r="1997" spans="1:6" x14ac:dyDescent="0.3">
      <c r="A1997">
        <v>11021</v>
      </c>
      <c r="B1997">
        <v>20</v>
      </c>
      <c r="C1997">
        <v>81</v>
      </c>
      <c r="D1997">
        <v>15</v>
      </c>
      <c r="E1997">
        <v>0</v>
      </c>
      <c r="F1997">
        <v>1215</v>
      </c>
    </row>
    <row r="1998" spans="1:6" x14ac:dyDescent="0.3">
      <c r="A1998">
        <v>11021</v>
      </c>
      <c r="B1998">
        <v>26</v>
      </c>
      <c r="C1998">
        <v>31.23</v>
      </c>
      <c r="D1998">
        <v>63</v>
      </c>
      <c r="E1998">
        <v>0</v>
      </c>
      <c r="F1998">
        <v>1967.49</v>
      </c>
    </row>
    <row r="1999" spans="1:6" x14ac:dyDescent="0.3">
      <c r="A1999">
        <v>11021</v>
      </c>
      <c r="B1999">
        <v>51</v>
      </c>
      <c r="C1999">
        <v>53</v>
      </c>
      <c r="D1999">
        <v>44</v>
      </c>
      <c r="E1999">
        <v>0.25</v>
      </c>
      <c r="F1999">
        <v>2332</v>
      </c>
    </row>
    <row r="2000" spans="1:6" x14ac:dyDescent="0.3">
      <c r="A2000">
        <v>11021</v>
      </c>
      <c r="B2000">
        <v>72</v>
      </c>
      <c r="C2000">
        <v>34.799999999999997</v>
      </c>
      <c r="D2000">
        <v>35</v>
      </c>
      <c r="E2000">
        <v>0</v>
      </c>
      <c r="F2000">
        <v>1218</v>
      </c>
    </row>
    <row r="2001" spans="1:6" x14ac:dyDescent="0.3">
      <c r="A2001">
        <v>11022</v>
      </c>
      <c r="B2001">
        <v>19</v>
      </c>
      <c r="C2001">
        <v>9.1999999999999993</v>
      </c>
      <c r="D2001">
        <v>35</v>
      </c>
      <c r="E2001">
        <v>0</v>
      </c>
      <c r="F2001">
        <v>322</v>
      </c>
    </row>
    <row r="2002" spans="1:6" x14ac:dyDescent="0.3">
      <c r="A2002">
        <v>11022</v>
      </c>
      <c r="B2002">
        <v>69</v>
      </c>
      <c r="C2002">
        <v>36</v>
      </c>
      <c r="D2002">
        <v>30</v>
      </c>
      <c r="E2002">
        <v>0</v>
      </c>
      <c r="F2002">
        <v>1080</v>
      </c>
    </row>
    <row r="2003" spans="1:6" x14ac:dyDescent="0.3">
      <c r="A2003">
        <v>11023</v>
      </c>
      <c r="B2003">
        <v>7</v>
      </c>
      <c r="C2003">
        <v>30</v>
      </c>
      <c r="D2003">
        <v>4</v>
      </c>
      <c r="E2003">
        <v>0</v>
      </c>
      <c r="F2003">
        <v>120</v>
      </c>
    </row>
    <row r="2004" spans="1:6" x14ac:dyDescent="0.3">
      <c r="A2004">
        <v>11023</v>
      </c>
      <c r="B2004">
        <v>43</v>
      </c>
      <c r="C2004">
        <v>46</v>
      </c>
      <c r="D2004">
        <v>30</v>
      </c>
      <c r="E2004">
        <v>0</v>
      </c>
      <c r="F2004">
        <v>1380</v>
      </c>
    </row>
    <row r="2005" spans="1:6" x14ac:dyDescent="0.3">
      <c r="A2005">
        <v>11024</v>
      </c>
      <c r="B2005">
        <v>26</v>
      </c>
      <c r="C2005">
        <v>31.23</v>
      </c>
      <c r="D2005">
        <v>12</v>
      </c>
      <c r="E2005">
        <v>0</v>
      </c>
      <c r="F2005">
        <v>374.76</v>
      </c>
    </row>
    <row r="2006" spans="1:6" x14ac:dyDescent="0.3">
      <c r="A2006">
        <v>11024</v>
      </c>
      <c r="B2006">
        <v>33</v>
      </c>
      <c r="C2006">
        <v>2.5</v>
      </c>
      <c r="D2006">
        <v>30</v>
      </c>
      <c r="E2006">
        <v>0</v>
      </c>
      <c r="F2006">
        <v>75</v>
      </c>
    </row>
    <row r="2007" spans="1:6" x14ac:dyDescent="0.3">
      <c r="A2007">
        <v>11024</v>
      </c>
      <c r="B2007">
        <v>65</v>
      </c>
      <c r="C2007">
        <v>21.05</v>
      </c>
      <c r="D2007">
        <v>21</v>
      </c>
      <c r="E2007">
        <v>0</v>
      </c>
      <c r="F2007">
        <v>442.05</v>
      </c>
    </row>
    <row r="2008" spans="1:6" x14ac:dyDescent="0.3">
      <c r="A2008">
        <v>11024</v>
      </c>
      <c r="B2008">
        <v>71</v>
      </c>
      <c r="C2008">
        <v>21.5</v>
      </c>
      <c r="D2008">
        <v>50</v>
      </c>
      <c r="E2008">
        <v>0</v>
      </c>
      <c r="F2008">
        <v>1075</v>
      </c>
    </row>
    <row r="2009" spans="1:6" x14ac:dyDescent="0.3">
      <c r="A2009">
        <v>11025</v>
      </c>
      <c r="B2009">
        <v>1</v>
      </c>
      <c r="C2009">
        <v>18</v>
      </c>
      <c r="D2009">
        <v>10</v>
      </c>
      <c r="E2009">
        <v>0.1</v>
      </c>
      <c r="F2009">
        <v>180</v>
      </c>
    </row>
    <row r="2010" spans="1:6" x14ac:dyDescent="0.3">
      <c r="A2010">
        <v>11025</v>
      </c>
      <c r="B2010">
        <v>13</v>
      </c>
      <c r="C2010">
        <v>6</v>
      </c>
      <c r="D2010">
        <v>20</v>
      </c>
      <c r="E2010">
        <v>0.1</v>
      </c>
      <c r="F2010">
        <v>120</v>
      </c>
    </row>
    <row r="2011" spans="1:6" x14ac:dyDescent="0.3">
      <c r="A2011">
        <v>11026</v>
      </c>
      <c r="B2011">
        <v>18</v>
      </c>
      <c r="C2011">
        <v>62.5</v>
      </c>
      <c r="D2011">
        <v>8</v>
      </c>
      <c r="E2011">
        <v>0</v>
      </c>
      <c r="F2011">
        <v>500</v>
      </c>
    </row>
    <row r="2012" spans="1:6" x14ac:dyDescent="0.3">
      <c r="A2012">
        <v>11026</v>
      </c>
      <c r="B2012">
        <v>51</v>
      </c>
      <c r="C2012">
        <v>53</v>
      </c>
      <c r="D2012">
        <v>10</v>
      </c>
      <c r="E2012">
        <v>0</v>
      </c>
      <c r="F2012">
        <v>530</v>
      </c>
    </row>
    <row r="2013" spans="1:6" x14ac:dyDescent="0.3">
      <c r="A2013">
        <v>11027</v>
      </c>
      <c r="B2013">
        <v>24</v>
      </c>
      <c r="C2013">
        <v>4.5</v>
      </c>
      <c r="D2013">
        <v>30</v>
      </c>
      <c r="E2013">
        <v>0.25</v>
      </c>
      <c r="F2013">
        <v>135</v>
      </c>
    </row>
    <row r="2014" spans="1:6" x14ac:dyDescent="0.3">
      <c r="A2014">
        <v>11027</v>
      </c>
      <c r="B2014">
        <v>62</v>
      </c>
      <c r="C2014">
        <v>49.3</v>
      </c>
      <c r="D2014">
        <v>21</v>
      </c>
      <c r="E2014">
        <v>0.25</v>
      </c>
      <c r="F2014">
        <v>1035.3</v>
      </c>
    </row>
    <row r="2015" spans="1:6" x14ac:dyDescent="0.3">
      <c r="A2015">
        <v>11028</v>
      </c>
      <c r="B2015">
        <v>55</v>
      </c>
      <c r="C2015">
        <v>24</v>
      </c>
      <c r="D2015">
        <v>35</v>
      </c>
      <c r="E2015">
        <v>0</v>
      </c>
      <c r="F2015">
        <v>840</v>
      </c>
    </row>
    <row r="2016" spans="1:6" x14ac:dyDescent="0.3">
      <c r="A2016">
        <v>11028</v>
      </c>
      <c r="B2016">
        <v>59</v>
      </c>
      <c r="C2016">
        <v>55</v>
      </c>
      <c r="D2016">
        <v>24</v>
      </c>
      <c r="E2016">
        <v>0</v>
      </c>
      <c r="F2016">
        <v>1320</v>
      </c>
    </row>
    <row r="2017" spans="1:6" x14ac:dyDescent="0.3">
      <c r="A2017">
        <v>11029</v>
      </c>
      <c r="B2017">
        <v>56</v>
      </c>
      <c r="C2017">
        <v>38</v>
      </c>
      <c r="D2017">
        <v>20</v>
      </c>
      <c r="E2017">
        <v>0</v>
      </c>
      <c r="F2017">
        <v>760</v>
      </c>
    </row>
    <row r="2018" spans="1:6" x14ac:dyDescent="0.3">
      <c r="A2018">
        <v>11029</v>
      </c>
      <c r="B2018">
        <v>63</v>
      </c>
      <c r="C2018">
        <v>43.9</v>
      </c>
      <c r="D2018">
        <v>12</v>
      </c>
      <c r="E2018">
        <v>0</v>
      </c>
      <c r="F2018">
        <v>526.79999999999995</v>
      </c>
    </row>
    <row r="2019" spans="1:6" x14ac:dyDescent="0.3">
      <c r="A2019">
        <v>11030</v>
      </c>
      <c r="B2019">
        <v>2</v>
      </c>
      <c r="C2019">
        <v>19</v>
      </c>
      <c r="D2019">
        <v>100</v>
      </c>
      <c r="E2019">
        <v>0.25</v>
      </c>
      <c r="F2019">
        <v>1900</v>
      </c>
    </row>
    <row r="2020" spans="1:6" x14ac:dyDescent="0.3">
      <c r="A2020">
        <v>11030</v>
      </c>
      <c r="B2020">
        <v>5</v>
      </c>
      <c r="C2020">
        <v>21.35</v>
      </c>
      <c r="D2020">
        <v>70</v>
      </c>
      <c r="E2020">
        <v>0</v>
      </c>
      <c r="F2020">
        <v>1494.5</v>
      </c>
    </row>
    <row r="2021" spans="1:6" x14ac:dyDescent="0.3">
      <c r="A2021">
        <v>11030</v>
      </c>
      <c r="B2021">
        <v>29</v>
      </c>
      <c r="C2021">
        <v>123.79</v>
      </c>
      <c r="D2021">
        <v>60</v>
      </c>
      <c r="E2021">
        <v>0.25</v>
      </c>
      <c r="F2021">
        <v>7427.4</v>
      </c>
    </row>
    <row r="2022" spans="1:6" x14ac:dyDescent="0.3">
      <c r="A2022">
        <v>11030</v>
      </c>
      <c r="B2022">
        <v>59</v>
      </c>
      <c r="C2022">
        <v>55</v>
      </c>
      <c r="D2022">
        <v>100</v>
      </c>
      <c r="E2022">
        <v>0.25</v>
      </c>
      <c r="F2022">
        <v>5500</v>
      </c>
    </row>
    <row r="2023" spans="1:6" x14ac:dyDescent="0.3">
      <c r="A2023">
        <v>11031</v>
      </c>
      <c r="B2023">
        <v>1</v>
      </c>
      <c r="C2023">
        <v>18</v>
      </c>
      <c r="D2023">
        <v>45</v>
      </c>
      <c r="E2023">
        <v>0</v>
      </c>
      <c r="F2023">
        <v>810</v>
      </c>
    </row>
    <row r="2024" spans="1:6" x14ac:dyDescent="0.3">
      <c r="A2024">
        <v>11031</v>
      </c>
      <c r="B2024">
        <v>13</v>
      </c>
      <c r="C2024">
        <v>6</v>
      </c>
      <c r="D2024">
        <v>80</v>
      </c>
      <c r="E2024">
        <v>0</v>
      </c>
      <c r="F2024">
        <v>480</v>
      </c>
    </row>
    <row r="2025" spans="1:6" x14ac:dyDescent="0.3">
      <c r="A2025">
        <v>11031</v>
      </c>
      <c r="B2025">
        <v>24</v>
      </c>
      <c r="C2025">
        <v>4.5</v>
      </c>
      <c r="D2025">
        <v>21</v>
      </c>
      <c r="E2025">
        <v>0</v>
      </c>
      <c r="F2025">
        <v>94.5</v>
      </c>
    </row>
    <row r="2026" spans="1:6" x14ac:dyDescent="0.3">
      <c r="A2026">
        <v>11031</v>
      </c>
      <c r="B2026">
        <v>64</v>
      </c>
      <c r="C2026">
        <v>33.25</v>
      </c>
      <c r="D2026">
        <v>20</v>
      </c>
      <c r="E2026">
        <v>0</v>
      </c>
      <c r="F2026">
        <v>665</v>
      </c>
    </row>
    <row r="2027" spans="1:6" x14ac:dyDescent="0.3">
      <c r="A2027">
        <v>11031</v>
      </c>
      <c r="B2027">
        <v>71</v>
      </c>
      <c r="C2027">
        <v>21.5</v>
      </c>
      <c r="D2027">
        <v>16</v>
      </c>
      <c r="E2027">
        <v>0</v>
      </c>
      <c r="F2027">
        <v>344</v>
      </c>
    </row>
    <row r="2028" spans="1:6" x14ac:dyDescent="0.3">
      <c r="A2028">
        <v>11032</v>
      </c>
      <c r="B2028">
        <v>36</v>
      </c>
      <c r="C2028">
        <v>19</v>
      </c>
      <c r="D2028">
        <v>35</v>
      </c>
      <c r="E2028">
        <v>0</v>
      </c>
      <c r="F2028">
        <v>665</v>
      </c>
    </row>
    <row r="2029" spans="1:6" x14ac:dyDescent="0.3">
      <c r="A2029">
        <v>11032</v>
      </c>
      <c r="B2029">
        <v>38</v>
      </c>
      <c r="C2029">
        <v>263.5</v>
      </c>
      <c r="D2029">
        <v>25</v>
      </c>
      <c r="E2029">
        <v>0</v>
      </c>
      <c r="F2029">
        <v>6587.5</v>
      </c>
    </row>
    <row r="2030" spans="1:6" x14ac:dyDescent="0.3">
      <c r="A2030">
        <v>11032</v>
      </c>
      <c r="B2030">
        <v>59</v>
      </c>
      <c r="C2030">
        <v>55</v>
      </c>
      <c r="D2030">
        <v>30</v>
      </c>
      <c r="E2030">
        <v>0</v>
      </c>
      <c r="F2030">
        <v>1650</v>
      </c>
    </row>
    <row r="2031" spans="1:6" x14ac:dyDescent="0.3">
      <c r="A2031">
        <v>11033</v>
      </c>
      <c r="B2031">
        <v>53</v>
      </c>
      <c r="C2031">
        <v>32.799999999999997</v>
      </c>
      <c r="D2031">
        <v>70</v>
      </c>
      <c r="E2031">
        <v>0.1</v>
      </c>
      <c r="F2031">
        <v>2296</v>
      </c>
    </row>
    <row r="2032" spans="1:6" x14ac:dyDescent="0.3">
      <c r="A2032">
        <v>11033</v>
      </c>
      <c r="B2032">
        <v>69</v>
      </c>
      <c r="C2032">
        <v>36</v>
      </c>
      <c r="D2032">
        <v>36</v>
      </c>
      <c r="E2032">
        <v>0.1</v>
      </c>
      <c r="F2032">
        <v>1296</v>
      </c>
    </row>
    <row r="2033" spans="1:6" x14ac:dyDescent="0.3">
      <c r="A2033">
        <v>11034</v>
      </c>
      <c r="B2033">
        <v>21</v>
      </c>
      <c r="C2033">
        <v>10</v>
      </c>
      <c r="D2033">
        <v>15</v>
      </c>
      <c r="E2033">
        <v>0.1</v>
      </c>
      <c r="F2033">
        <v>150</v>
      </c>
    </row>
    <row r="2034" spans="1:6" x14ac:dyDescent="0.3">
      <c r="A2034">
        <v>11034</v>
      </c>
      <c r="B2034">
        <v>44</v>
      </c>
      <c r="C2034">
        <v>19.45</v>
      </c>
      <c r="D2034">
        <v>12</v>
      </c>
      <c r="E2034">
        <v>0</v>
      </c>
      <c r="F2034">
        <v>233.4</v>
      </c>
    </row>
    <row r="2035" spans="1:6" x14ac:dyDescent="0.3">
      <c r="A2035">
        <v>11034</v>
      </c>
      <c r="B2035">
        <v>61</v>
      </c>
      <c r="C2035">
        <v>28.5</v>
      </c>
      <c r="D2035">
        <v>6</v>
      </c>
      <c r="E2035">
        <v>0</v>
      </c>
      <c r="F2035">
        <v>171</v>
      </c>
    </row>
    <row r="2036" spans="1:6" x14ac:dyDescent="0.3">
      <c r="A2036">
        <v>11035</v>
      </c>
      <c r="B2036">
        <v>1</v>
      </c>
      <c r="C2036">
        <v>18</v>
      </c>
      <c r="D2036">
        <v>10</v>
      </c>
      <c r="E2036">
        <v>0</v>
      </c>
      <c r="F2036">
        <v>180</v>
      </c>
    </row>
    <row r="2037" spans="1:6" x14ac:dyDescent="0.3">
      <c r="A2037">
        <v>11035</v>
      </c>
      <c r="B2037">
        <v>35</v>
      </c>
      <c r="C2037">
        <v>18</v>
      </c>
      <c r="D2037">
        <v>60</v>
      </c>
      <c r="E2037">
        <v>0</v>
      </c>
      <c r="F2037">
        <v>1080</v>
      </c>
    </row>
    <row r="2038" spans="1:6" x14ac:dyDescent="0.3">
      <c r="A2038">
        <v>11035</v>
      </c>
      <c r="B2038">
        <v>42</v>
      </c>
      <c r="C2038">
        <v>14</v>
      </c>
      <c r="D2038">
        <v>30</v>
      </c>
      <c r="E2038">
        <v>0</v>
      </c>
      <c r="F2038">
        <v>420</v>
      </c>
    </row>
    <row r="2039" spans="1:6" x14ac:dyDescent="0.3">
      <c r="A2039">
        <v>11035</v>
      </c>
      <c r="B2039">
        <v>54</v>
      </c>
      <c r="C2039">
        <v>7.45</v>
      </c>
      <c r="D2039">
        <v>10</v>
      </c>
      <c r="E2039">
        <v>0</v>
      </c>
      <c r="F2039">
        <v>74.5</v>
      </c>
    </row>
    <row r="2040" spans="1:6" x14ac:dyDescent="0.3">
      <c r="A2040">
        <v>11036</v>
      </c>
      <c r="B2040">
        <v>13</v>
      </c>
      <c r="C2040">
        <v>6</v>
      </c>
      <c r="D2040">
        <v>7</v>
      </c>
      <c r="E2040">
        <v>0</v>
      </c>
      <c r="F2040">
        <v>42</v>
      </c>
    </row>
    <row r="2041" spans="1:6" x14ac:dyDescent="0.3">
      <c r="A2041">
        <v>11036</v>
      </c>
      <c r="B2041">
        <v>59</v>
      </c>
      <c r="C2041">
        <v>55</v>
      </c>
      <c r="D2041">
        <v>30</v>
      </c>
      <c r="E2041">
        <v>0</v>
      </c>
      <c r="F2041">
        <v>1650</v>
      </c>
    </row>
    <row r="2042" spans="1:6" x14ac:dyDescent="0.3">
      <c r="A2042">
        <v>11037</v>
      </c>
      <c r="B2042">
        <v>70</v>
      </c>
      <c r="C2042">
        <v>15</v>
      </c>
      <c r="D2042">
        <v>4</v>
      </c>
      <c r="E2042">
        <v>0</v>
      </c>
      <c r="F2042">
        <v>60</v>
      </c>
    </row>
    <row r="2043" spans="1:6" x14ac:dyDescent="0.3">
      <c r="A2043">
        <v>11038</v>
      </c>
      <c r="B2043">
        <v>40</v>
      </c>
      <c r="C2043">
        <v>18.399999999999999</v>
      </c>
      <c r="D2043">
        <v>5</v>
      </c>
      <c r="E2043">
        <v>0.2</v>
      </c>
      <c r="F2043">
        <v>92</v>
      </c>
    </row>
    <row r="2044" spans="1:6" x14ac:dyDescent="0.3">
      <c r="A2044">
        <v>11038</v>
      </c>
      <c r="B2044">
        <v>52</v>
      </c>
      <c r="C2044">
        <v>7</v>
      </c>
      <c r="D2044">
        <v>2</v>
      </c>
      <c r="E2044">
        <v>0</v>
      </c>
      <c r="F2044">
        <v>14</v>
      </c>
    </row>
    <row r="2045" spans="1:6" x14ac:dyDescent="0.3">
      <c r="A2045">
        <v>11038</v>
      </c>
      <c r="B2045">
        <v>71</v>
      </c>
      <c r="C2045">
        <v>21.5</v>
      </c>
      <c r="D2045">
        <v>30</v>
      </c>
      <c r="E2045">
        <v>0</v>
      </c>
      <c r="F2045">
        <v>645</v>
      </c>
    </row>
    <row r="2046" spans="1:6" x14ac:dyDescent="0.3">
      <c r="A2046">
        <v>11039</v>
      </c>
      <c r="B2046">
        <v>28</v>
      </c>
      <c r="C2046">
        <v>45.6</v>
      </c>
      <c r="D2046">
        <v>20</v>
      </c>
      <c r="E2046">
        <v>0</v>
      </c>
      <c r="F2046">
        <v>912</v>
      </c>
    </row>
    <row r="2047" spans="1:6" x14ac:dyDescent="0.3">
      <c r="A2047">
        <v>11039</v>
      </c>
      <c r="B2047">
        <v>35</v>
      </c>
      <c r="C2047">
        <v>18</v>
      </c>
      <c r="D2047">
        <v>24</v>
      </c>
      <c r="E2047">
        <v>0</v>
      </c>
      <c r="F2047">
        <v>432</v>
      </c>
    </row>
    <row r="2048" spans="1:6" x14ac:dyDescent="0.3">
      <c r="A2048">
        <v>11039</v>
      </c>
      <c r="B2048">
        <v>49</v>
      </c>
      <c r="C2048">
        <v>20</v>
      </c>
      <c r="D2048">
        <v>60</v>
      </c>
      <c r="E2048">
        <v>0</v>
      </c>
      <c r="F2048">
        <v>1200</v>
      </c>
    </row>
    <row r="2049" spans="1:6" x14ac:dyDescent="0.3">
      <c r="A2049">
        <v>11039</v>
      </c>
      <c r="B2049">
        <v>57</v>
      </c>
      <c r="C2049">
        <v>19.5</v>
      </c>
      <c r="D2049">
        <v>28</v>
      </c>
      <c r="E2049">
        <v>0</v>
      </c>
      <c r="F2049">
        <v>546</v>
      </c>
    </row>
    <row r="2050" spans="1:6" x14ac:dyDescent="0.3">
      <c r="A2050">
        <v>11040</v>
      </c>
      <c r="B2050">
        <v>21</v>
      </c>
      <c r="C2050">
        <v>10</v>
      </c>
      <c r="D2050">
        <v>20</v>
      </c>
      <c r="E2050">
        <v>0</v>
      </c>
      <c r="F2050">
        <v>200</v>
      </c>
    </row>
    <row r="2051" spans="1:6" x14ac:dyDescent="0.3">
      <c r="A2051">
        <v>11041</v>
      </c>
      <c r="B2051">
        <v>2</v>
      </c>
      <c r="C2051">
        <v>19</v>
      </c>
      <c r="D2051">
        <v>30</v>
      </c>
      <c r="E2051">
        <v>0.2</v>
      </c>
      <c r="F2051">
        <v>570</v>
      </c>
    </row>
    <row r="2052" spans="1:6" x14ac:dyDescent="0.3">
      <c r="A2052">
        <v>11041</v>
      </c>
      <c r="B2052">
        <v>63</v>
      </c>
      <c r="C2052">
        <v>43.9</v>
      </c>
      <c r="D2052">
        <v>30</v>
      </c>
      <c r="E2052">
        <v>0</v>
      </c>
      <c r="F2052">
        <v>1317</v>
      </c>
    </row>
    <row r="2053" spans="1:6" x14ac:dyDescent="0.3">
      <c r="A2053">
        <v>11042</v>
      </c>
      <c r="B2053">
        <v>44</v>
      </c>
      <c r="C2053">
        <v>19.45</v>
      </c>
      <c r="D2053">
        <v>15</v>
      </c>
      <c r="E2053">
        <v>0</v>
      </c>
      <c r="F2053">
        <v>291.75</v>
      </c>
    </row>
    <row r="2054" spans="1:6" x14ac:dyDescent="0.3">
      <c r="A2054">
        <v>11042</v>
      </c>
      <c r="B2054">
        <v>61</v>
      </c>
      <c r="C2054">
        <v>28.5</v>
      </c>
      <c r="D2054">
        <v>4</v>
      </c>
      <c r="E2054">
        <v>0</v>
      </c>
      <c r="F2054">
        <v>114</v>
      </c>
    </row>
    <row r="2055" spans="1:6" x14ac:dyDescent="0.3">
      <c r="A2055">
        <v>11043</v>
      </c>
      <c r="B2055">
        <v>11</v>
      </c>
      <c r="C2055">
        <v>21</v>
      </c>
      <c r="D2055">
        <v>10</v>
      </c>
      <c r="E2055">
        <v>0</v>
      </c>
      <c r="F2055">
        <v>210</v>
      </c>
    </row>
    <row r="2056" spans="1:6" x14ac:dyDescent="0.3">
      <c r="A2056">
        <v>11044</v>
      </c>
      <c r="B2056">
        <v>62</v>
      </c>
      <c r="C2056">
        <v>49.3</v>
      </c>
      <c r="D2056">
        <v>12</v>
      </c>
      <c r="E2056">
        <v>0</v>
      </c>
      <c r="F2056">
        <v>591.6</v>
      </c>
    </row>
    <row r="2057" spans="1:6" x14ac:dyDescent="0.3">
      <c r="A2057">
        <v>11045</v>
      </c>
      <c r="B2057">
        <v>33</v>
      </c>
      <c r="C2057">
        <v>2.5</v>
      </c>
      <c r="D2057">
        <v>15</v>
      </c>
      <c r="E2057">
        <v>0</v>
      </c>
      <c r="F2057">
        <v>37.5</v>
      </c>
    </row>
    <row r="2058" spans="1:6" x14ac:dyDescent="0.3">
      <c r="A2058">
        <v>11045</v>
      </c>
      <c r="B2058">
        <v>51</v>
      </c>
      <c r="C2058">
        <v>53</v>
      </c>
      <c r="D2058">
        <v>24</v>
      </c>
      <c r="E2058">
        <v>0</v>
      </c>
      <c r="F2058">
        <v>1272</v>
      </c>
    </row>
    <row r="2059" spans="1:6" x14ac:dyDescent="0.3">
      <c r="A2059">
        <v>11046</v>
      </c>
      <c r="B2059">
        <v>12</v>
      </c>
      <c r="C2059">
        <v>38</v>
      </c>
      <c r="D2059">
        <v>20</v>
      </c>
      <c r="E2059">
        <v>0.05</v>
      </c>
      <c r="F2059">
        <v>760</v>
      </c>
    </row>
    <row r="2060" spans="1:6" x14ac:dyDescent="0.3">
      <c r="A2060">
        <v>11046</v>
      </c>
      <c r="B2060">
        <v>32</v>
      </c>
      <c r="C2060">
        <v>32</v>
      </c>
      <c r="D2060">
        <v>15</v>
      </c>
      <c r="E2060">
        <v>0.05</v>
      </c>
      <c r="F2060">
        <v>480</v>
      </c>
    </row>
    <row r="2061" spans="1:6" x14ac:dyDescent="0.3">
      <c r="A2061">
        <v>11046</v>
      </c>
      <c r="B2061">
        <v>35</v>
      </c>
      <c r="C2061">
        <v>18</v>
      </c>
      <c r="D2061">
        <v>18</v>
      </c>
      <c r="E2061">
        <v>0.05</v>
      </c>
      <c r="F2061">
        <v>324</v>
      </c>
    </row>
    <row r="2062" spans="1:6" x14ac:dyDescent="0.3">
      <c r="A2062">
        <v>11047</v>
      </c>
      <c r="B2062">
        <v>1</v>
      </c>
      <c r="C2062">
        <v>18</v>
      </c>
      <c r="D2062">
        <v>25</v>
      </c>
      <c r="E2062">
        <v>0.25</v>
      </c>
      <c r="F2062">
        <v>450</v>
      </c>
    </row>
    <row r="2063" spans="1:6" x14ac:dyDescent="0.3">
      <c r="A2063">
        <v>11047</v>
      </c>
      <c r="B2063">
        <v>5</v>
      </c>
      <c r="C2063">
        <v>21.35</v>
      </c>
      <c r="D2063">
        <v>30</v>
      </c>
      <c r="E2063">
        <v>0.25</v>
      </c>
      <c r="F2063">
        <v>640.5</v>
      </c>
    </row>
    <row r="2064" spans="1:6" x14ac:dyDescent="0.3">
      <c r="A2064">
        <v>11048</v>
      </c>
      <c r="B2064">
        <v>68</v>
      </c>
      <c r="C2064">
        <v>12.5</v>
      </c>
      <c r="D2064">
        <v>42</v>
      </c>
      <c r="E2064">
        <v>0</v>
      </c>
      <c r="F2064">
        <v>525</v>
      </c>
    </row>
    <row r="2065" spans="1:6" x14ac:dyDescent="0.3">
      <c r="A2065">
        <v>11049</v>
      </c>
      <c r="B2065">
        <v>2</v>
      </c>
      <c r="C2065">
        <v>19</v>
      </c>
      <c r="D2065">
        <v>10</v>
      </c>
      <c r="E2065">
        <v>0.2</v>
      </c>
      <c r="F2065">
        <v>190</v>
      </c>
    </row>
    <row r="2066" spans="1:6" x14ac:dyDescent="0.3">
      <c r="A2066">
        <v>11049</v>
      </c>
      <c r="B2066">
        <v>12</v>
      </c>
      <c r="C2066">
        <v>38</v>
      </c>
      <c r="D2066">
        <v>4</v>
      </c>
      <c r="E2066">
        <v>0.2</v>
      </c>
      <c r="F2066">
        <v>152</v>
      </c>
    </row>
    <row r="2067" spans="1:6" x14ac:dyDescent="0.3">
      <c r="A2067">
        <v>11050</v>
      </c>
      <c r="B2067">
        <v>76</v>
      </c>
      <c r="C2067">
        <v>18</v>
      </c>
      <c r="D2067">
        <v>50</v>
      </c>
      <c r="E2067">
        <v>0.1</v>
      </c>
      <c r="F2067">
        <v>900</v>
      </c>
    </row>
    <row r="2068" spans="1:6" x14ac:dyDescent="0.3">
      <c r="A2068">
        <v>11051</v>
      </c>
      <c r="B2068">
        <v>24</v>
      </c>
      <c r="C2068">
        <v>4.5</v>
      </c>
      <c r="D2068">
        <v>10</v>
      </c>
      <c r="E2068">
        <v>0.2</v>
      </c>
      <c r="F2068">
        <v>45</v>
      </c>
    </row>
    <row r="2069" spans="1:6" x14ac:dyDescent="0.3">
      <c r="A2069">
        <v>11052</v>
      </c>
      <c r="B2069">
        <v>43</v>
      </c>
      <c r="C2069">
        <v>46</v>
      </c>
      <c r="D2069">
        <v>30</v>
      </c>
      <c r="E2069">
        <v>0.2</v>
      </c>
      <c r="F2069">
        <v>1380</v>
      </c>
    </row>
    <row r="2070" spans="1:6" x14ac:dyDescent="0.3">
      <c r="A2070">
        <v>11052</v>
      </c>
      <c r="B2070">
        <v>61</v>
      </c>
      <c r="C2070">
        <v>28.5</v>
      </c>
      <c r="D2070">
        <v>10</v>
      </c>
      <c r="E2070">
        <v>0.2</v>
      </c>
      <c r="F2070">
        <v>285</v>
      </c>
    </row>
    <row r="2071" spans="1:6" x14ac:dyDescent="0.3">
      <c r="A2071">
        <v>11053</v>
      </c>
      <c r="B2071">
        <v>18</v>
      </c>
      <c r="C2071">
        <v>62.5</v>
      </c>
      <c r="D2071">
        <v>35</v>
      </c>
      <c r="E2071">
        <v>0.2</v>
      </c>
      <c r="F2071">
        <v>2187.5</v>
      </c>
    </row>
    <row r="2072" spans="1:6" x14ac:dyDescent="0.3">
      <c r="A2072">
        <v>11053</v>
      </c>
      <c r="B2072">
        <v>32</v>
      </c>
      <c r="C2072">
        <v>32</v>
      </c>
      <c r="D2072">
        <v>20</v>
      </c>
      <c r="E2072">
        <v>0</v>
      </c>
      <c r="F2072">
        <v>640</v>
      </c>
    </row>
    <row r="2073" spans="1:6" x14ac:dyDescent="0.3">
      <c r="A2073">
        <v>11053</v>
      </c>
      <c r="B2073">
        <v>64</v>
      </c>
      <c r="C2073">
        <v>33.25</v>
      </c>
      <c r="D2073">
        <v>25</v>
      </c>
      <c r="E2073">
        <v>0.2</v>
      </c>
      <c r="F2073">
        <v>831.25</v>
      </c>
    </row>
    <row r="2074" spans="1:6" x14ac:dyDescent="0.3">
      <c r="A2074">
        <v>11054</v>
      </c>
      <c r="B2074">
        <v>33</v>
      </c>
      <c r="C2074">
        <v>2.5</v>
      </c>
      <c r="D2074">
        <v>10</v>
      </c>
      <c r="E2074">
        <v>0</v>
      </c>
      <c r="F2074">
        <v>25</v>
      </c>
    </row>
    <row r="2075" spans="1:6" x14ac:dyDescent="0.3">
      <c r="A2075">
        <v>11054</v>
      </c>
      <c r="B2075">
        <v>67</v>
      </c>
      <c r="C2075">
        <v>14</v>
      </c>
      <c r="D2075">
        <v>20</v>
      </c>
      <c r="E2075">
        <v>0</v>
      </c>
      <c r="F2075">
        <v>280</v>
      </c>
    </row>
    <row r="2076" spans="1:6" x14ac:dyDescent="0.3">
      <c r="A2076">
        <v>11055</v>
      </c>
      <c r="B2076">
        <v>24</v>
      </c>
      <c r="C2076">
        <v>4.5</v>
      </c>
      <c r="D2076">
        <v>15</v>
      </c>
      <c r="E2076">
        <v>0</v>
      </c>
      <c r="F2076">
        <v>67.5</v>
      </c>
    </row>
    <row r="2077" spans="1:6" x14ac:dyDescent="0.3">
      <c r="A2077">
        <v>11055</v>
      </c>
      <c r="B2077">
        <v>25</v>
      </c>
      <c r="C2077">
        <v>14</v>
      </c>
      <c r="D2077">
        <v>15</v>
      </c>
      <c r="E2077">
        <v>0</v>
      </c>
      <c r="F2077">
        <v>210</v>
      </c>
    </row>
    <row r="2078" spans="1:6" x14ac:dyDescent="0.3">
      <c r="A2078">
        <v>11055</v>
      </c>
      <c r="B2078">
        <v>51</v>
      </c>
      <c r="C2078">
        <v>53</v>
      </c>
      <c r="D2078">
        <v>20</v>
      </c>
      <c r="E2078">
        <v>0</v>
      </c>
      <c r="F2078">
        <v>1060</v>
      </c>
    </row>
    <row r="2079" spans="1:6" x14ac:dyDescent="0.3">
      <c r="A2079">
        <v>11055</v>
      </c>
      <c r="B2079">
        <v>57</v>
      </c>
      <c r="C2079">
        <v>19.5</v>
      </c>
      <c r="D2079">
        <v>20</v>
      </c>
      <c r="E2079">
        <v>0</v>
      </c>
      <c r="F2079">
        <v>390</v>
      </c>
    </row>
    <row r="2080" spans="1:6" x14ac:dyDescent="0.3">
      <c r="A2080">
        <v>11056</v>
      </c>
      <c r="B2080">
        <v>7</v>
      </c>
      <c r="C2080">
        <v>30</v>
      </c>
      <c r="D2080">
        <v>40</v>
      </c>
      <c r="E2080">
        <v>0</v>
      </c>
      <c r="F2080">
        <v>1200</v>
      </c>
    </row>
    <row r="2081" spans="1:6" x14ac:dyDescent="0.3">
      <c r="A2081">
        <v>11056</v>
      </c>
      <c r="B2081">
        <v>55</v>
      </c>
      <c r="C2081">
        <v>24</v>
      </c>
      <c r="D2081">
        <v>35</v>
      </c>
      <c r="E2081">
        <v>0</v>
      </c>
      <c r="F2081">
        <v>840</v>
      </c>
    </row>
    <row r="2082" spans="1:6" x14ac:dyDescent="0.3">
      <c r="A2082">
        <v>11056</v>
      </c>
      <c r="B2082">
        <v>60</v>
      </c>
      <c r="C2082">
        <v>34</v>
      </c>
      <c r="D2082">
        <v>50</v>
      </c>
      <c r="E2082">
        <v>0</v>
      </c>
      <c r="F2082">
        <v>1700</v>
      </c>
    </row>
    <row r="2083" spans="1:6" x14ac:dyDescent="0.3">
      <c r="A2083">
        <v>11057</v>
      </c>
      <c r="B2083">
        <v>70</v>
      </c>
      <c r="C2083">
        <v>15</v>
      </c>
      <c r="D2083">
        <v>3</v>
      </c>
      <c r="E2083">
        <v>0</v>
      </c>
      <c r="F2083">
        <v>45</v>
      </c>
    </row>
    <row r="2084" spans="1:6" x14ac:dyDescent="0.3">
      <c r="A2084">
        <v>11058</v>
      </c>
      <c r="B2084">
        <v>21</v>
      </c>
      <c r="C2084">
        <v>10</v>
      </c>
      <c r="D2084">
        <v>3</v>
      </c>
      <c r="E2084">
        <v>0</v>
      </c>
      <c r="F2084">
        <v>30</v>
      </c>
    </row>
    <row r="2085" spans="1:6" x14ac:dyDescent="0.3">
      <c r="A2085">
        <v>11058</v>
      </c>
      <c r="B2085">
        <v>60</v>
      </c>
      <c r="C2085">
        <v>34</v>
      </c>
      <c r="D2085">
        <v>21</v>
      </c>
      <c r="E2085">
        <v>0</v>
      </c>
      <c r="F2085">
        <v>714</v>
      </c>
    </row>
    <row r="2086" spans="1:6" x14ac:dyDescent="0.3">
      <c r="A2086">
        <v>11058</v>
      </c>
      <c r="B2086">
        <v>61</v>
      </c>
      <c r="C2086">
        <v>28.5</v>
      </c>
      <c r="D2086">
        <v>4</v>
      </c>
      <c r="E2086">
        <v>0</v>
      </c>
      <c r="F2086">
        <v>114</v>
      </c>
    </row>
    <row r="2087" spans="1:6" x14ac:dyDescent="0.3">
      <c r="A2087">
        <v>11059</v>
      </c>
      <c r="B2087">
        <v>13</v>
      </c>
      <c r="C2087">
        <v>6</v>
      </c>
      <c r="D2087">
        <v>30</v>
      </c>
      <c r="E2087">
        <v>0</v>
      </c>
      <c r="F2087">
        <v>180</v>
      </c>
    </row>
    <row r="2088" spans="1:6" x14ac:dyDescent="0.3">
      <c r="A2088">
        <v>11059</v>
      </c>
      <c r="B2088">
        <v>17</v>
      </c>
      <c r="C2088">
        <v>39</v>
      </c>
      <c r="D2088">
        <v>12</v>
      </c>
      <c r="E2088">
        <v>0</v>
      </c>
      <c r="F2088">
        <v>468</v>
      </c>
    </row>
    <row r="2089" spans="1:6" x14ac:dyDescent="0.3">
      <c r="A2089">
        <v>11059</v>
      </c>
      <c r="B2089">
        <v>60</v>
      </c>
      <c r="C2089">
        <v>34</v>
      </c>
      <c r="D2089">
        <v>35</v>
      </c>
      <c r="E2089">
        <v>0</v>
      </c>
      <c r="F2089">
        <v>1190</v>
      </c>
    </row>
    <row r="2090" spans="1:6" x14ac:dyDescent="0.3">
      <c r="A2090">
        <v>11060</v>
      </c>
      <c r="B2090">
        <v>60</v>
      </c>
      <c r="C2090">
        <v>34</v>
      </c>
      <c r="D2090">
        <v>4</v>
      </c>
      <c r="E2090">
        <v>0</v>
      </c>
      <c r="F2090">
        <v>136</v>
      </c>
    </row>
    <row r="2091" spans="1:6" x14ac:dyDescent="0.3">
      <c r="A2091">
        <v>11060</v>
      </c>
      <c r="B2091">
        <v>77</v>
      </c>
      <c r="C2091">
        <v>13</v>
      </c>
      <c r="D2091">
        <v>10</v>
      </c>
      <c r="E2091">
        <v>0</v>
      </c>
      <c r="F2091">
        <v>130</v>
      </c>
    </row>
    <row r="2092" spans="1:6" x14ac:dyDescent="0.3">
      <c r="A2092">
        <v>11061</v>
      </c>
      <c r="B2092">
        <v>60</v>
      </c>
      <c r="C2092">
        <v>34</v>
      </c>
      <c r="D2092">
        <v>15</v>
      </c>
      <c r="E2092">
        <v>0</v>
      </c>
      <c r="F2092">
        <v>510</v>
      </c>
    </row>
    <row r="2093" spans="1:6" x14ac:dyDescent="0.3">
      <c r="A2093">
        <v>11062</v>
      </c>
      <c r="B2093">
        <v>53</v>
      </c>
      <c r="C2093">
        <v>32.799999999999997</v>
      </c>
      <c r="D2093">
        <v>10</v>
      </c>
      <c r="E2093">
        <v>0.2</v>
      </c>
      <c r="F2093">
        <v>328</v>
      </c>
    </row>
    <row r="2094" spans="1:6" x14ac:dyDescent="0.3">
      <c r="A2094">
        <v>11062</v>
      </c>
      <c r="B2094">
        <v>70</v>
      </c>
      <c r="C2094">
        <v>15</v>
      </c>
      <c r="D2094">
        <v>12</v>
      </c>
      <c r="E2094">
        <v>0.2</v>
      </c>
      <c r="F2094">
        <v>180</v>
      </c>
    </row>
    <row r="2095" spans="1:6" x14ac:dyDescent="0.3">
      <c r="A2095">
        <v>11063</v>
      </c>
      <c r="B2095">
        <v>34</v>
      </c>
      <c r="C2095">
        <v>14</v>
      </c>
      <c r="D2095">
        <v>30</v>
      </c>
      <c r="E2095">
        <v>0</v>
      </c>
      <c r="F2095">
        <v>420</v>
      </c>
    </row>
    <row r="2096" spans="1:6" x14ac:dyDescent="0.3">
      <c r="A2096">
        <v>11063</v>
      </c>
      <c r="B2096">
        <v>40</v>
      </c>
      <c r="C2096">
        <v>18.399999999999999</v>
      </c>
      <c r="D2096">
        <v>40</v>
      </c>
      <c r="E2096">
        <v>0.1</v>
      </c>
      <c r="F2096">
        <v>736</v>
      </c>
    </row>
    <row r="2097" spans="1:6" x14ac:dyDescent="0.3">
      <c r="A2097">
        <v>11063</v>
      </c>
      <c r="B2097">
        <v>41</v>
      </c>
      <c r="C2097">
        <v>9.65</v>
      </c>
      <c r="D2097">
        <v>30</v>
      </c>
      <c r="E2097">
        <v>0.1</v>
      </c>
      <c r="F2097">
        <v>289.5</v>
      </c>
    </row>
    <row r="2098" spans="1:6" x14ac:dyDescent="0.3">
      <c r="A2098">
        <v>11064</v>
      </c>
      <c r="B2098">
        <v>17</v>
      </c>
      <c r="C2098">
        <v>39</v>
      </c>
      <c r="D2098">
        <v>77</v>
      </c>
      <c r="E2098">
        <v>0.1</v>
      </c>
      <c r="F2098">
        <v>3003</v>
      </c>
    </row>
    <row r="2099" spans="1:6" x14ac:dyDescent="0.3">
      <c r="A2099">
        <v>11064</v>
      </c>
      <c r="B2099">
        <v>41</v>
      </c>
      <c r="C2099">
        <v>9.65</v>
      </c>
      <c r="D2099">
        <v>12</v>
      </c>
      <c r="E2099">
        <v>0</v>
      </c>
      <c r="F2099">
        <v>115.8</v>
      </c>
    </row>
    <row r="2100" spans="1:6" x14ac:dyDescent="0.3">
      <c r="A2100">
        <v>11064</v>
      </c>
      <c r="B2100">
        <v>53</v>
      </c>
      <c r="C2100">
        <v>32.799999999999997</v>
      </c>
      <c r="D2100">
        <v>25</v>
      </c>
      <c r="E2100">
        <v>0.1</v>
      </c>
      <c r="F2100">
        <v>820</v>
      </c>
    </row>
    <row r="2101" spans="1:6" x14ac:dyDescent="0.3">
      <c r="A2101">
        <v>11064</v>
      </c>
      <c r="B2101">
        <v>55</v>
      </c>
      <c r="C2101">
        <v>24</v>
      </c>
      <c r="D2101">
        <v>4</v>
      </c>
      <c r="E2101">
        <v>0.1</v>
      </c>
      <c r="F2101">
        <v>96</v>
      </c>
    </row>
    <row r="2102" spans="1:6" x14ac:dyDescent="0.3">
      <c r="A2102">
        <v>11064</v>
      </c>
      <c r="B2102">
        <v>68</v>
      </c>
      <c r="C2102">
        <v>12.5</v>
      </c>
      <c r="D2102">
        <v>55</v>
      </c>
      <c r="E2102">
        <v>0</v>
      </c>
      <c r="F2102">
        <v>687.5</v>
      </c>
    </row>
    <row r="2103" spans="1:6" x14ac:dyDescent="0.3">
      <c r="A2103">
        <v>11065</v>
      </c>
      <c r="B2103">
        <v>30</v>
      </c>
      <c r="C2103">
        <v>25.89</v>
      </c>
      <c r="D2103">
        <v>4</v>
      </c>
      <c r="E2103">
        <v>0.25</v>
      </c>
      <c r="F2103">
        <v>103.56</v>
      </c>
    </row>
    <row r="2104" spans="1:6" x14ac:dyDescent="0.3">
      <c r="A2104">
        <v>11065</v>
      </c>
      <c r="B2104">
        <v>54</v>
      </c>
      <c r="C2104">
        <v>7.45</v>
      </c>
      <c r="D2104">
        <v>20</v>
      </c>
      <c r="E2104">
        <v>0.25</v>
      </c>
      <c r="F2104">
        <v>149</v>
      </c>
    </row>
    <row r="2105" spans="1:6" x14ac:dyDescent="0.3">
      <c r="A2105">
        <v>11066</v>
      </c>
      <c r="B2105">
        <v>16</v>
      </c>
      <c r="C2105">
        <v>17.45</v>
      </c>
      <c r="D2105">
        <v>3</v>
      </c>
      <c r="E2105">
        <v>0</v>
      </c>
      <c r="F2105">
        <v>52.35</v>
      </c>
    </row>
    <row r="2106" spans="1:6" x14ac:dyDescent="0.3">
      <c r="A2106">
        <v>11066</v>
      </c>
      <c r="B2106">
        <v>19</v>
      </c>
      <c r="C2106">
        <v>9.1999999999999993</v>
      </c>
      <c r="D2106">
        <v>42</v>
      </c>
      <c r="E2106">
        <v>0</v>
      </c>
      <c r="F2106">
        <v>386.4</v>
      </c>
    </row>
    <row r="2107" spans="1:6" x14ac:dyDescent="0.3">
      <c r="A2107">
        <v>11066</v>
      </c>
      <c r="B2107">
        <v>34</v>
      </c>
      <c r="C2107">
        <v>14</v>
      </c>
      <c r="D2107">
        <v>35</v>
      </c>
      <c r="E2107">
        <v>0</v>
      </c>
      <c r="F2107">
        <v>490</v>
      </c>
    </row>
    <row r="2108" spans="1:6" x14ac:dyDescent="0.3">
      <c r="A2108">
        <v>11067</v>
      </c>
      <c r="B2108">
        <v>41</v>
      </c>
      <c r="C2108">
        <v>9.65</v>
      </c>
      <c r="D2108">
        <v>9</v>
      </c>
      <c r="E2108">
        <v>0</v>
      </c>
      <c r="F2108">
        <v>86.85</v>
      </c>
    </row>
    <row r="2109" spans="1:6" x14ac:dyDescent="0.3">
      <c r="A2109">
        <v>11068</v>
      </c>
      <c r="B2109">
        <v>28</v>
      </c>
      <c r="C2109">
        <v>45.6</v>
      </c>
      <c r="D2109">
        <v>8</v>
      </c>
      <c r="E2109">
        <v>0.15</v>
      </c>
      <c r="F2109">
        <v>364.8</v>
      </c>
    </row>
    <row r="2110" spans="1:6" x14ac:dyDescent="0.3">
      <c r="A2110">
        <v>11068</v>
      </c>
      <c r="B2110">
        <v>43</v>
      </c>
      <c r="C2110">
        <v>46</v>
      </c>
      <c r="D2110">
        <v>36</v>
      </c>
      <c r="E2110">
        <v>0.15</v>
      </c>
      <c r="F2110">
        <v>1656</v>
      </c>
    </row>
    <row r="2111" spans="1:6" x14ac:dyDescent="0.3">
      <c r="A2111">
        <v>11068</v>
      </c>
      <c r="B2111">
        <v>77</v>
      </c>
      <c r="C2111">
        <v>13</v>
      </c>
      <c r="D2111">
        <v>28</v>
      </c>
      <c r="E2111">
        <v>0.15</v>
      </c>
      <c r="F2111">
        <v>364</v>
      </c>
    </row>
    <row r="2112" spans="1:6" x14ac:dyDescent="0.3">
      <c r="A2112">
        <v>11069</v>
      </c>
      <c r="B2112">
        <v>39</v>
      </c>
      <c r="C2112">
        <v>18</v>
      </c>
      <c r="D2112">
        <v>20</v>
      </c>
      <c r="E2112">
        <v>0</v>
      </c>
      <c r="F2112">
        <v>360</v>
      </c>
    </row>
    <row r="2113" spans="1:6" x14ac:dyDescent="0.3">
      <c r="A2113">
        <v>11070</v>
      </c>
      <c r="B2113">
        <v>1</v>
      </c>
      <c r="C2113">
        <v>18</v>
      </c>
      <c r="D2113">
        <v>40</v>
      </c>
      <c r="E2113">
        <v>0.15</v>
      </c>
      <c r="F2113">
        <v>720</v>
      </c>
    </row>
    <row r="2114" spans="1:6" x14ac:dyDescent="0.3">
      <c r="A2114">
        <v>11070</v>
      </c>
      <c r="B2114">
        <v>2</v>
      </c>
      <c r="C2114">
        <v>19</v>
      </c>
      <c r="D2114">
        <v>20</v>
      </c>
      <c r="E2114">
        <v>0.15</v>
      </c>
      <c r="F2114">
        <v>380</v>
      </c>
    </row>
    <row r="2115" spans="1:6" x14ac:dyDescent="0.3">
      <c r="A2115">
        <v>11070</v>
      </c>
      <c r="B2115">
        <v>16</v>
      </c>
      <c r="C2115">
        <v>17.45</v>
      </c>
      <c r="D2115">
        <v>30</v>
      </c>
      <c r="E2115">
        <v>0.15</v>
      </c>
      <c r="F2115">
        <v>523.5</v>
      </c>
    </row>
    <row r="2116" spans="1:6" x14ac:dyDescent="0.3">
      <c r="A2116">
        <v>11070</v>
      </c>
      <c r="B2116">
        <v>31</v>
      </c>
      <c r="C2116">
        <v>12.5</v>
      </c>
      <c r="D2116">
        <v>20</v>
      </c>
      <c r="E2116">
        <v>0</v>
      </c>
      <c r="F2116">
        <v>250</v>
      </c>
    </row>
    <row r="2117" spans="1:6" x14ac:dyDescent="0.3">
      <c r="A2117">
        <v>11071</v>
      </c>
      <c r="B2117">
        <v>7</v>
      </c>
      <c r="C2117">
        <v>30</v>
      </c>
      <c r="D2117">
        <v>15</v>
      </c>
      <c r="E2117">
        <v>0.05</v>
      </c>
      <c r="F2117">
        <v>450</v>
      </c>
    </row>
    <row r="2118" spans="1:6" x14ac:dyDescent="0.3">
      <c r="A2118">
        <v>11071</v>
      </c>
      <c r="B2118">
        <v>13</v>
      </c>
      <c r="C2118">
        <v>6</v>
      </c>
      <c r="D2118">
        <v>10</v>
      </c>
      <c r="E2118">
        <v>0.05</v>
      </c>
      <c r="F2118">
        <v>60</v>
      </c>
    </row>
    <row r="2119" spans="1:6" x14ac:dyDescent="0.3">
      <c r="A2119">
        <v>11072</v>
      </c>
      <c r="B2119">
        <v>2</v>
      </c>
      <c r="C2119">
        <v>19</v>
      </c>
      <c r="D2119">
        <v>8</v>
      </c>
      <c r="E2119">
        <v>0</v>
      </c>
      <c r="F2119">
        <v>152</v>
      </c>
    </row>
    <row r="2120" spans="1:6" x14ac:dyDescent="0.3">
      <c r="A2120">
        <v>11072</v>
      </c>
      <c r="B2120">
        <v>41</v>
      </c>
      <c r="C2120">
        <v>9.65</v>
      </c>
      <c r="D2120">
        <v>40</v>
      </c>
      <c r="E2120">
        <v>0</v>
      </c>
      <c r="F2120">
        <v>386</v>
      </c>
    </row>
    <row r="2121" spans="1:6" x14ac:dyDescent="0.3">
      <c r="A2121">
        <v>11072</v>
      </c>
      <c r="B2121">
        <v>50</v>
      </c>
      <c r="C2121">
        <v>16.25</v>
      </c>
      <c r="D2121">
        <v>22</v>
      </c>
      <c r="E2121">
        <v>0</v>
      </c>
      <c r="F2121">
        <v>357.5</v>
      </c>
    </row>
    <row r="2122" spans="1:6" x14ac:dyDescent="0.3">
      <c r="A2122">
        <v>11072</v>
      </c>
      <c r="B2122">
        <v>64</v>
      </c>
      <c r="C2122">
        <v>33.25</v>
      </c>
      <c r="D2122">
        <v>130</v>
      </c>
      <c r="E2122">
        <v>0</v>
      </c>
      <c r="F2122">
        <v>4322.5</v>
      </c>
    </row>
    <row r="2123" spans="1:6" x14ac:dyDescent="0.3">
      <c r="A2123">
        <v>11073</v>
      </c>
      <c r="B2123">
        <v>11</v>
      </c>
      <c r="C2123">
        <v>21</v>
      </c>
      <c r="D2123">
        <v>10</v>
      </c>
      <c r="E2123">
        <v>0</v>
      </c>
      <c r="F2123">
        <v>210</v>
      </c>
    </row>
    <row r="2124" spans="1:6" x14ac:dyDescent="0.3">
      <c r="A2124">
        <v>11073</v>
      </c>
      <c r="B2124">
        <v>24</v>
      </c>
      <c r="C2124">
        <v>4.5</v>
      </c>
      <c r="D2124">
        <v>20</v>
      </c>
      <c r="E2124">
        <v>0</v>
      </c>
      <c r="F2124">
        <v>90</v>
      </c>
    </row>
    <row r="2125" spans="1:6" x14ac:dyDescent="0.3">
      <c r="A2125">
        <v>11074</v>
      </c>
      <c r="B2125">
        <v>16</v>
      </c>
      <c r="C2125">
        <v>17.45</v>
      </c>
      <c r="D2125">
        <v>14</v>
      </c>
      <c r="E2125">
        <v>0.05</v>
      </c>
      <c r="F2125">
        <v>244.3</v>
      </c>
    </row>
    <row r="2126" spans="1:6" x14ac:dyDescent="0.3">
      <c r="A2126">
        <v>11075</v>
      </c>
      <c r="B2126">
        <v>2</v>
      </c>
      <c r="C2126">
        <v>19</v>
      </c>
      <c r="D2126">
        <v>10</v>
      </c>
      <c r="E2126">
        <v>0.15</v>
      </c>
      <c r="F2126">
        <v>190</v>
      </c>
    </row>
    <row r="2127" spans="1:6" x14ac:dyDescent="0.3">
      <c r="A2127">
        <v>11075</v>
      </c>
      <c r="B2127">
        <v>46</v>
      </c>
      <c r="C2127">
        <v>12</v>
      </c>
      <c r="D2127">
        <v>30</v>
      </c>
      <c r="E2127">
        <v>0.15</v>
      </c>
      <c r="F2127">
        <v>360</v>
      </c>
    </row>
    <row r="2128" spans="1:6" x14ac:dyDescent="0.3">
      <c r="A2128">
        <v>11075</v>
      </c>
      <c r="B2128">
        <v>76</v>
      </c>
      <c r="C2128">
        <v>18</v>
      </c>
      <c r="D2128">
        <v>2</v>
      </c>
      <c r="E2128">
        <v>0.15</v>
      </c>
      <c r="F2128">
        <v>36</v>
      </c>
    </row>
    <row r="2129" spans="1:6" x14ac:dyDescent="0.3">
      <c r="A2129">
        <v>11076</v>
      </c>
      <c r="B2129">
        <v>6</v>
      </c>
      <c r="C2129">
        <v>25</v>
      </c>
      <c r="D2129">
        <v>20</v>
      </c>
      <c r="E2129">
        <v>0.25</v>
      </c>
      <c r="F2129">
        <v>500</v>
      </c>
    </row>
    <row r="2130" spans="1:6" x14ac:dyDescent="0.3">
      <c r="A2130">
        <v>11076</v>
      </c>
      <c r="B2130">
        <v>14</v>
      </c>
      <c r="C2130">
        <v>23.25</v>
      </c>
      <c r="D2130">
        <v>20</v>
      </c>
      <c r="E2130">
        <v>0.25</v>
      </c>
      <c r="F2130">
        <v>465</v>
      </c>
    </row>
    <row r="2131" spans="1:6" x14ac:dyDescent="0.3">
      <c r="A2131">
        <v>11076</v>
      </c>
      <c r="B2131">
        <v>19</v>
      </c>
      <c r="C2131">
        <v>9.1999999999999993</v>
      </c>
      <c r="D2131">
        <v>10</v>
      </c>
      <c r="E2131">
        <v>0.25</v>
      </c>
      <c r="F2131">
        <v>92</v>
      </c>
    </row>
    <row r="2132" spans="1:6" x14ac:dyDescent="0.3">
      <c r="A2132">
        <v>11077</v>
      </c>
      <c r="B2132">
        <v>2</v>
      </c>
      <c r="C2132">
        <v>19</v>
      </c>
      <c r="D2132">
        <v>24</v>
      </c>
      <c r="E2132">
        <v>0.2</v>
      </c>
      <c r="F2132">
        <v>456</v>
      </c>
    </row>
    <row r="2133" spans="1:6" x14ac:dyDescent="0.3">
      <c r="A2133">
        <v>11077</v>
      </c>
      <c r="B2133">
        <v>3</v>
      </c>
      <c r="C2133">
        <v>10</v>
      </c>
      <c r="D2133">
        <v>4</v>
      </c>
      <c r="E2133">
        <v>0</v>
      </c>
      <c r="F2133">
        <v>40</v>
      </c>
    </row>
    <row r="2134" spans="1:6" x14ac:dyDescent="0.3">
      <c r="A2134">
        <v>11077</v>
      </c>
      <c r="B2134">
        <v>4</v>
      </c>
      <c r="C2134">
        <v>22</v>
      </c>
      <c r="D2134">
        <v>1</v>
      </c>
      <c r="E2134">
        <v>0</v>
      </c>
      <c r="F2134">
        <v>22</v>
      </c>
    </row>
    <row r="2135" spans="1:6" x14ac:dyDescent="0.3">
      <c r="A2135">
        <v>11077</v>
      </c>
      <c r="B2135">
        <v>6</v>
      </c>
      <c r="C2135">
        <v>25</v>
      </c>
      <c r="D2135">
        <v>1</v>
      </c>
      <c r="E2135">
        <v>0.02</v>
      </c>
      <c r="F2135">
        <v>25</v>
      </c>
    </row>
    <row r="2136" spans="1:6" x14ac:dyDescent="0.3">
      <c r="A2136">
        <v>11077</v>
      </c>
      <c r="B2136">
        <v>7</v>
      </c>
      <c r="C2136">
        <v>30</v>
      </c>
      <c r="D2136">
        <v>1</v>
      </c>
      <c r="E2136">
        <v>0.05</v>
      </c>
      <c r="F2136">
        <v>30</v>
      </c>
    </row>
    <row r="2137" spans="1:6" x14ac:dyDescent="0.3">
      <c r="A2137">
        <v>11077</v>
      </c>
      <c r="B2137">
        <v>8</v>
      </c>
      <c r="C2137">
        <v>40</v>
      </c>
      <c r="D2137">
        <v>2</v>
      </c>
      <c r="E2137">
        <v>0.1</v>
      </c>
      <c r="F2137">
        <v>80</v>
      </c>
    </row>
    <row r="2138" spans="1:6" x14ac:dyDescent="0.3">
      <c r="A2138">
        <v>11077</v>
      </c>
      <c r="B2138">
        <v>10</v>
      </c>
      <c r="C2138">
        <v>31</v>
      </c>
      <c r="D2138">
        <v>1</v>
      </c>
      <c r="E2138">
        <v>0</v>
      </c>
      <c r="F2138">
        <v>31</v>
      </c>
    </row>
    <row r="2139" spans="1:6" x14ac:dyDescent="0.3">
      <c r="A2139">
        <v>11077</v>
      </c>
      <c r="B2139">
        <v>12</v>
      </c>
      <c r="C2139">
        <v>38</v>
      </c>
      <c r="D2139">
        <v>2</v>
      </c>
      <c r="E2139">
        <v>0.05</v>
      </c>
      <c r="F2139">
        <v>76</v>
      </c>
    </row>
    <row r="2140" spans="1:6" x14ac:dyDescent="0.3">
      <c r="A2140">
        <v>11077</v>
      </c>
      <c r="B2140">
        <v>13</v>
      </c>
      <c r="C2140">
        <v>6</v>
      </c>
      <c r="D2140">
        <v>4</v>
      </c>
      <c r="E2140">
        <v>0</v>
      </c>
      <c r="F2140">
        <v>24</v>
      </c>
    </row>
    <row r="2141" spans="1:6" x14ac:dyDescent="0.3">
      <c r="A2141">
        <v>11077</v>
      </c>
      <c r="B2141">
        <v>14</v>
      </c>
      <c r="C2141">
        <v>23.25</v>
      </c>
      <c r="D2141">
        <v>1</v>
      </c>
      <c r="E2141">
        <v>0.03</v>
      </c>
      <c r="F2141">
        <v>23.25</v>
      </c>
    </row>
    <row r="2142" spans="1:6" x14ac:dyDescent="0.3">
      <c r="A2142">
        <v>11077</v>
      </c>
      <c r="B2142">
        <v>16</v>
      </c>
      <c r="C2142">
        <v>17.45</v>
      </c>
      <c r="D2142">
        <v>2</v>
      </c>
      <c r="E2142">
        <v>0.03</v>
      </c>
      <c r="F2142">
        <v>34.9</v>
      </c>
    </row>
    <row r="2143" spans="1:6" x14ac:dyDescent="0.3">
      <c r="A2143">
        <v>11077</v>
      </c>
      <c r="B2143">
        <v>20</v>
      </c>
      <c r="C2143">
        <v>81</v>
      </c>
      <c r="D2143">
        <v>1</v>
      </c>
      <c r="E2143">
        <v>0.04</v>
      </c>
      <c r="F2143">
        <v>81</v>
      </c>
    </row>
    <row r="2144" spans="1:6" x14ac:dyDescent="0.3">
      <c r="A2144">
        <v>11077</v>
      </c>
      <c r="B2144">
        <v>23</v>
      </c>
      <c r="C2144">
        <v>9</v>
      </c>
      <c r="D2144">
        <v>2</v>
      </c>
      <c r="E2144">
        <v>0</v>
      </c>
      <c r="F2144">
        <v>18</v>
      </c>
    </row>
    <row r="2145" spans="1:6" x14ac:dyDescent="0.3">
      <c r="A2145">
        <v>11077</v>
      </c>
      <c r="B2145">
        <v>32</v>
      </c>
      <c r="C2145">
        <v>32</v>
      </c>
      <c r="D2145">
        <v>1</v>
      </c>
      <c r="E2145">
        <v>0</v>
      </c>
      <c r="F2145">
        <v>32</v>
      </c>
    </row>
    <row r="2146" spans="1:6" x14ac:dyDescent="0.3">
      <c r="A2146">
        <v>11077</v>
      </c>
      <c r="B2146">
        <v>39</v>
      </c>
      <c r="C2146">
        <v>18</v>
      </c>
      <c r="D2146">
        <v>2</v>
      </c>
      <c r="E2146">
        <v>0.05</v>
      </c>
      <c r="F2146">
        <v>36</v>
      </c>
    </row>
    <row r="2147" spans="1:6" x14ac:dyDescent="0.3">
      <c r="A2147">
        <v>11077</v>
      </c>
      <c r="B2147">
        <v>41</v>
      </c>
      <c r="C2147">
        <v>9.65</v>
      </c>
      <c r="D2147">
        <v>3</v>
      </c>
      <c r="E2147">
        <v>0</v>
      </c>
      <c r="F2147">
        <v>28.95</v>
      </c>
    </row>
    <row r="2148" spans="1:6" x14ac:dyDescent="0.3">
      <c r="A2148">
        <v>11077</v>
      </c>
      <c r="B2148">
        <v>46</v>
      </c>
      <c r="C2148">
        <v>12</v>
      </c>
      <c r="D2148">
        <v>3</v>
      </c>
      <c r="E2148">
        <v>0.02</v>
      </c>
      <c r="F2148">
        <v>36</v>
      </c>
    </row>
    <row r="2149" spans="1:6" x14ac:dyDescent="0.3">
      <c r="A2149">
        <v>11077</v>
      </c>
      <c r="B2149">
        <v>52</v>
      </c>
      <c r="C2149">
        <v>7</v>
      </c>
      <c r="D2149">
        <v>2</v>
      </c>
      <c r="E2149">
        <v>0</v>
      </c>
      <c r="F2149">
        <v>14</v>
      </c>
    </row>
    <row r="2150" spans="1:6" x14ac:dyDescent="0.3">
      <c r="A2150">
        <v>11077</v>
      </c>
      <c r="B2150">
        <v>55</v>
      </c>
      <c r="C2150">
        <v>24</v>
      </c>
      <c r="D2150">
        <v>2</v>
      </c>
      <c r="E2150">
        <v>0</v>
      </c>
      <c r="F2150">
        <v>48</v>
      </c>
    </row>
    <row r="2151" spans="1:6" x14ac:dyDescent="0.3">
      <c r="A2151">
        <v>11077</v>
      </c>
      <c r="B2151">
        <v>60</v>
      </c>
      <c r="C2151">
        <v>34</v>
      </c>
      <c r="D2151">
        <v>2</v>
      </c>
      <c r="E2151">
        <v>0.06</v>
      </c>
      <c r="F2151">
        <v>68</v>
      </c>
    </row>
    <row r="2152" spans="1:6" x14ac:dyDescent="0.3">
      <c r="A2152">
        <v>11077</v>
      </c>
      <c r="B2152">
        <v>64</v>
      </c>
      <c r="C2152">
        <v>33.25</v>
      </c>
      <c r="D2152">
        <v>2</v>
      </c>
      <c r="E2152">
        <v>0.03</v>
      </c>
      <c r="F2152">
        <v>66.5</v>
      </c>
    </row>
    <row r="2153" spans="1:6" x14ac:dyDescent="0.3">
      <c r="A2153">
        <v>11077</v>
      </c>
      <c r="B2153">
        <v>66</v>
      </c>
      <c r="C2153">
        <v>17</v>
      </c>
      <c r="D2153">
        <v>1</v>
      </c>
      <c r="E2153">
        <v>0</v>
      </c>
      <c r="F2153">
        <v>17</v>
      </c>
    </row>
    <row r="2154" spans="1:6" x14ac:dyDescent="0.3">
      <c r="A2154">
        <v>11077</v>
      </c>
      <c r="B2154">
        <v>73</v>
      </c>
      <c r="C2154">
        <v>15</v>
      </c>
      <c r="D2154">
        <v>2</v>
      </c>
      <c r="E2154">
        <v>0.01</v>
      </c>
      <c r="F2154">
        <v>30</v>
      </c>
    </row>
    <row r="2155" spans="1:6" x14ac:dyDescent="0.3">
      <c r="A2155">
        <v>11077</v>
      </c>
      <c r="B2155">
        <v>75</v>
      </c>
      <c r="C2155">
        <v>7.75</v>
      </c>
      <c r="D2155">
        <v>4</v>
      </c>
      <c r="E2155">
        <v>0</v>
      </c>
      <c r="F2155">
        <v>31</v>
      </c>
    </row>
    <row r="2156" spans="1:6" x14ac:dyDescent="0.3">
      <c r="A2156">
        <v>11077</v>
      </c>
      <c r="B2156">
        <v>77</v>
      </c>
      <c r="C2156">
        <v>13</v>
      </c>
      <c r="D2156">
        <v>2</v>
      </c>
      <c r="E2156">
        <v>0</v>
      </c>
      <c r="F2156">
        <v>26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C789-FA1C-456F-882F-E48F1DDB9074}">
  <dimension ref="A1:F10"/>
  <sheetViews>
    <sheetView workbookViewId="0">
      <selection activeCell="E23" sqref="E23"/>
    </sheetView>
  </sheetViews>
  <sheetFormatPr defaultRowHeight="14.4" x14ac:dyDescent="0.3"/>
  <cols>
    <col min="1" max="1" width="13.33203125" bestFit="1" customWidth="1"/>
    <col min="2" max="2" width="16.6640625" bestFit="1" customWidth="1"/>
    <col min="3" max="3" width="18" bestFit="1" customWidth="1"/>
    <col min="5" max="5" width="9.77734375" bestFit="1" customWidth="1"/>
    <col min="6" max="6" width="11.33203125" bestFit="1" customWidth="1"/>
  </cols>
  <sheetData>
    <row r="1" spans="1:6" x14ac:dyDescent="0.3">
      <c r="A1" t="s">
        <v>400</v>
      </c>
      <c r="B1" t="s">
        <v>401</v>
      </c>
      <c r="C1" t="s">
        <v>402</v>
      </c>
      <c r="D1" t="s">
        <v>23</v>
      </c>
      <c r="E1" t="s">
        <v>24</v>
      </c>
      <c r="F1" t="s">
        <v>403</v>
      </c>
    </row>
    <row r="2" spans="1:6" x14ac:dyDescent="0.3">
      <c r="A2">
        <v>1</v>
      </c>
      <c r="B2" s="1" t="s">
        <v>404</v>
      </c>
      <c r="C2" s="1" t="s">
        <v>28</v>
      </c>
      <c r="D2" s="1" t="s">
        <v>405</v>
      </c>
      <c r="E2" s="1" t="s">
        <v>168</v>
      </c>
      <c r="F2">
        <v>8</v>
      </c>
    </row>
    <row r="3" spans="1:6" x14ac:dyDescent="0.3">
      <c r="A3">
        <v>2</v>
      </c>
      <c r="B3" s="1" t="s">
        <v>406</v>
      </c>
      <c r="C3" s="1" t="s">
        <v>407</v>
      </c>
      <c r="D3" s="1" t="s">
        <v>405</v>
      </c>
      <c r="E3" s="1" t="s">
        <v>168</v>
      </c>
    </row>
    <row r="4" spans="1:6" x14ac:dyDescent="0.3">
      <c r="A4">
        <v>3</v>
      </c>
      <c r="B4" s="1" t="s">
        <v>408</v>
      </c>
      <c r="C4" s="1" t="s">
        <v>28</v>
      </c>
      <c r="D4" s="1" t="s">
        <v>405</v>
      </c>
      <c r="E4" s="1" t="s">
        <v>168</v>
      </c>
      <c r="F4">
        <v>8</v>
      </c>
    </row>
    <row r="5" spans="1:6" x14ac:dyDescent="0.3">
      <c r="A5">
        <v>4</v>
      </c>
      <c r="B5" s="1" t="s">
        <v>409</v>
      </c>
      <c r="C5" s="1" t="s">
        <v>28</v>
      </c>
      <c r="D5" s="1" t="s">
        <v>405</v>
      </c>
      <c r="E5" s="1" t="s">
        <v>168</v>
      </c>
      <c r="F5">
        <v>8</v>
      </c>
    </row>
    <row r="6" spans="1:6" x14ac:dyDescent="0.3">
      <c r="A6">
        <v>5</v>
      </c>
      <c r="B6" s="1" t="s">
        <v>410</v>
      </c>
      <c r="C6" s="1" t="s">
        <v>116</v>
      </c>
      <c r="D6" s="1" t="s">
        <v>43</v>
      </c>
      <c r="E6" s="1" t="s">
        <v>44</v>
      </c>
      <c r="F6">
        <v>2</v>
      </c>
    </row>
    <row r="7" spans="1:6" x14ac:dyDescent="0.3">
      <c r="A7">
        <v>6</v>
      </c>
      <c r="B7" s="1" t="s">
        <v>411</v>
      </c>
      <c r="C7" s="1" t="s">
        <v>28</v>
      </c>
      <c r="D7" s="1" t="s">
        <v>43</v>
      </c>
      <c r="E7" s="1" t="s">
        <v>44</v>
      </c>
      <c r="F7">
        <v>5</v>
      </c>
    </row>
    <row r="8" spans="1:6" x14ac:dyDescent="0.3">
      <c r="A8">
        <v>7</v>
      </c>
      <c r="B8" s="1" t="s">
        <v>412</v>
      </c>
      <c r="C8" s="1" t="s">
        <v>28</v>
      </c>
      <c r="D8" s="1" t="s">
        <v>43</v>
      </c>
      <c r="E8" s="1" t="s">
        <v>44</v>
      </c>
      <c r="F8">
        <v>5</v>
      </c>
    </row>
    <row r="9" spans="1:6" x14ac:dyDescent="0.3">
      <c r="A9">
        <v>8</v>
      </c>
      <c r="B9" s="1" t="s">
        <v>413</v>
      </c>
      <c r="C9" s="1" t="s">
        <v>116</v>
      </c>
      <c r="D9" s="1" t="s">
        <v>405</v>
      </c>
      <c r="E9" s="1" t="s">
        <v>168</v>
      </c>
      <c r="F9">
        <v>2</v>
      </c>
    </row>
    <row r="10" spans="1:6" x14ac:dyDescent="0.3">
      <c r="A10">
        <v>9</v>
      </c>
      <c r="B10" s="1" t="s">
        <v>414</v>
      </c>
      <c r="C10" s="1" t="s">
        <v>28</v>
      </c>
      <c r="D10" s="1" t="s">
        <v>43</v>
      </c>
      <c r="E10" s="1" t="s">
        <v>44</v>
      </c>
      <c r="F10">
        <v>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D11FB-6D97-4A16-9D3A-8FC79D3A4809}">
  <dimension ref="A1:F92"/>
  <sheetViews>
    <sheetView workbookViewId="0">
      <selection activeCell="G6" sqref="G6"/>
    </sheetView>
  </sheetViews>
  <sheetFormatPr defaultRowHeight="14.4" x14ac:dyDescent="0.3"/>
  <cols>
    <col min="1" max="1" width="12.88671875" bestFit="1" customWidth="1"/>
    <col min="2" max="2" width="30.33203125" bestFit="1" customWidth="1"/>
    <col min="3" max="3" width="20.21875" bestFit="1" customWidth="1"/>
    <col min="4" max="4" width="25.88671875" bestFit="1" customWidth="1"/>
    <col min="5" max="5" width="13.109375" bestFit="1" customWidth="1"/>
    <col min="6" max="6" width="10.33203125" bestFit="1" customWidth="1"/>
  </cols>
  <sheetData>
    <row r="1" spans="1:6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3">
      <c r="A2" s="1" t="s">
        <v>25</v>
      </c>
      <c r="B2" s="1" t="s">
        <v>26</v>
      </c>
      <c r="C2" s="1" t="s">
        <v>27</v>
      </c>
      <c r="D2" s="1" t="s">
        <v>28</v>
      </c>
      <c r="E2" s="1" t="s">
        <v>29</v>
      </c>
      <c r="F2" s="1" t="s">
        <v>30</v>
      </c>
    </row>
    <row r="3" spans="1:6" x14ac:dyDescent="0.3">
      <c r="A3" s="1" t="s">
        <v>31</v>
      </c>
      <c r="B3" s="1" t="s">
        <v>32</v>
      </c>
      <c r="C3" s="1" t="s">
        <v>33</v>
      </c>
      <c r="D3" s="1" t="s">
        <v>34</v>
      </c>
      <c r="E3" s="1" t="s">
        <v>35</v>
      </c>
      <c r="F3" s="1" t="s">
        <v>36</v>
      </c>
    </row>
    <row r="4" spans="1:6" x14ac:dyDescent="0.3">
      <c r="A4" s="1" t="s">
        <v>37</v>
      </c>
      <c r="B4" s="1" t="s">
        <v>38</v>
      </c>
      <c r="C4" s="1" t="s">
        <v>39</v>
      </c>
      <c r="D4" s="1" t="s">
        <v>34</v>
      </c>
      <c r="E4" s="1" t="s">
        <v>35</v>
      </c>
      <c r="F4" s="1" t="s">
        <v>36</v>
      </c>
    </row>
    <row r="5" spans="1:6" x14ac:dyDescent="0.3">
      <c r="A5" s="1" t="s">
        <v>40</v>
      </c>
      <c r="B5" s="1" t="s">
        <v>41</v>
      </c>
      <c r="C5" s="1" t="s">
        <v>42</v>
      </c>
      <c r="D5" s="1" t="s">
        <v>28</v>
      </c>
      <c r="E5" s="1" t="s">
        <v>43</v>
      </c>
      <c r="F5" s="1" t="s">
        <v>44</v>
      </c>
    </row>
    <row r="6" spans="1:6" x14ac:dyDescent="0.3">
      <c r="A6" s="1" t="s">
        <v>45</v>
      </c>
      <c r="B6" s="1" t="s">
        <v>46</v>
      </c>
      <c r="C6" s="1" t="s">
        <v>47</v>
      </c>
      <c r="D6" s="1" t="s">
        <v>48</v>
      </c>
      <c r="E6" s="1" t="s">
        <v>49</v>
      </c>
      <c r="F6" s="1" t="s">
        <v>50</v>
      </c>
    </row>
    <row r="7" spans="1:6" x14ac:dyDescent="0.3">
      <c r="A7" s="1" t="s">
        <v>51</v>
      </c>
      <c r="B7" s="1" t="s">
        <v>52</v>
      </c>
      <c r="C7" s="1" t="s">
        <v>53</v>
      </c>
      <c r="D7" s="1" t="s">
        <v>28</v>
      </c>
      <c r="E7" s="1" t="s">
        <v>54</v>
      </c>
      <c r="F7" s="1" t="s">
        <v>30</v>
      </c>
    </row>
    <row r="8" spans="1:6" x14ac:dyDescent="0.3">
      <c r="A8" s="1" t="s">
        <v>55</v>
      </c>
      <c r="B8" s="1" t="s">
        <v>56</v>
      </c>
      <c r="C8" s="1" t="s">
        <v>57</v>
      </c>
      <c r="D8" s="1" t="s">
        <v>58</v>
      </c>
      <c r="E8" s="1" t="s">
        <v>59</v>
      </c>
      <c r="F8" s="1" t="s">
        <v>60</v>
      </c>
    </row>
    <row r="9" spans="1:6" x14ac:dyDescent="0.3">
      <c r="A9" s="1" t="s">
        <v>61</v>
      </c>
      <c r="B9" s="1" t="s">
        <v>62</v>
      </c>
      <c r="C9" s="1" t="s">
        <v>63</v>
      </c>
      <c r="D9" s="1" t="s">
        <v>34</v>
      </c>
      <c r="E9" s="1" t="s">
        <v>64</v>
      </c>
      <c r="F9" s="1" t="s">
        <v>65</v>
      </c>
    </row>
    <row r="10" spans="1:6" x14ac:dyDescent="0.3">
      <c r="A10" s="1" t="s">
        <v>66</v>
      </c>
      <c r="B10" s="1" t="s">
        <v>67</v>
      </c>
      <c r="C10" s="1" t="s">
        <v>68</v>
      </c>
      <c r="D10" s="1" t="s">
        <v>34</v>
      </c>
      <c r="E10" s="1" t="s">
        <v>69</v>
      </c>
      <c r="F10" s="1" t="s">
        <v>60</v>
      </c>
    </row>
    <row r="11" spans="1:6" x14ac:dyDescent="0.3">
      <c r="A11" s="1" t="s">
        <v>70</v>
      </c>
      <c r="B11" s="1" t="s">
        <v>71</v>
      </c>
      <c r="C11" s="1" t="s">
        <v>72</v>
      </c>
      <c r="D11" s="1" t="s">
        <v>73</v>
      </c>
      <c r="E11" s="1" t="s">
        <v>74</v>
      </c>
      <c r="F11" s="1" t="s">
        <v>75</v>
      </c>
    </row>
    <row r="12" spans="1:6" x14ac:dyDescent="0.3">
      <c r="A12" s="1" t="s">
        <v>76</v>
      </c>
      <c r="B12" s="1" t="s">
        <v>77</v>
      </c>
      <c r="C12" s="1" t="s">
        <v>78</v>
      </c>
      <c r="D12" s="1" t="s">
        <v>28</v>
      </c>
      <c r="E12" s="1" t="s">
        <v>43</v>
      </c>
      <c r="F12" s="1" t="s">
        <v>44</v>
      </c>
    </row>
    <row r="13" spans="1:6" x14ac:dyDescent="0.3">
      <c r="A13" s="1" t="s">
        <v>79</v>
      </c>
      <c r="B13" s="1" t="s">
        <v>80</v>
      </c>
      <c r="C13" s="1" t="s">
        <v>81</v>
      </c>
      <c r="D13" s="1" t="s">
        <v>82</v>
      </c>
      <c r="E13" s="1" t="s">
        <v>83</v>
      </c>
      <c r="F13" s="1" t="s">
        <v>84</v>
      </c>
    </row>
    <row r="14" spans="1:6" x14ac:dyDescent="0.3">
      <c r="A14" s="1" t="s">
        <v>85</v>
      </c>
      <c r="B14" s="1" t="s">
        <v>86</v>
      </c>
      <c r="C14" s="1" t="s">
        <v>87</v>
      </c>
      <c r="D14" s="1" t="s">
        <v>58</v>
      </c>
      <c r="E14" s="1" t="s">
        <v>35</v>
      </c>
      <c r="F14" s="1" t="s">
        <v>36</v>
      </c>
    </row>
    <row r="15" spans="1:6" x14ac:dyDescent="0.3">
      <c r="A15" s="1" t="s">
        <v>88</v>
      </c>
      <c r="B15" s="1" t="s">
        <v>89</v>
      </c>
      <c r="C15" s="1" t="s">
        <v>90</v>
      </c>
      <c r="D15" s="1" t="s">
        <v>34</v>
      </c>
      <c r="E15" s="1" t="s">
        <v>91</v>
      </c>
      <c r="F15" s="1" t="s">
        <v>92</v>
      </c>
    </row>
    <row r="16" spans="1:6" x14ac:dyDescent="0.3">
      <c r="A16" s="1" t="s">
        <v>93</v>
      </c>
      <c r="B16" s="1" t="s">
        <v>94</v>
      </c>
      <c r="C16" s="1" t="s">
        <v>95</v>
      </c>
      <c r="D16" s="1" t="s">
        <v>96</v>
      </c>
      <c r="E16" s="1" t="s">
        <v>97</v>
      </c>
      <c r="F16" s="1" t="s">
        <v>98</v>
      </c>
    </row>
    <row r="17" spans="1:6" x14ac:dyDescent="0.3">
      <c r="A17" s="1" t="s">
        <v>99</v>
      </c>
      <c r="B17" s="1" t="s">
        <v>100</v>
      </c>
      <c r="C17" s="1" t="s">
        <v>101</v>
      </c>
      <c r="D17" s="1" t="s">
        <v>28</v>
      </c>
      <c r="E17" s="1" t="s">
        <v>43</v>
      </c>
      <c r="F17" s="1" t="s">
        <v>44</v>
      </c>
    </row>
    <row r="18" spans="1:6" x14ac:dyDescent="0.3">
      <c r="A18" s="1" t="s">
        <v>102</v>
      </c>
      <c r="B18" s="1" t="s">
        <v>103</v>
      </c>
      <c r="C18" s="1" t="s">
        <v>104</v>
      </c>
      <c r="D18" s="1" t="s">
        <v>48</v>
      </c>
      <c r="E18" s="1" t="s">
        <v>105</v>
      </c>
      <c r="F18" s="1" t="s">
        <v>30</v>
      </c>
    </row>
    <row r="19" spans="1:6" x14ac:dyDescent="0.3">
      <c r="A19" s="1" t="s">
        <v>106</v>
      </c>
      <c r="B19" s="1" t="s">
        <v>107</v>
      </c>
      <c r="C19" s="1" t="s">
        <v>108</v>
      </c>
      <c r="D19" s="1" t="s">
        <v>34</v>
      </c>
      <c r="E19" s="1" t="s">
        <v>109</v>
      </c>
      <c r="F19" s="1" t="s">
        <v>60</v>
      </c>
    </row>
    <row r="20" spans="1:6" x14ac:dyDescent="0.3">
      <c r="A20" s="1" t="s">
        <v>110</v>
      </c>
      <c r="B20" s="1" t="s">
        <v>111</v>
      </c>
      <c r="C20" s="1" t="s">
        <v>112</v>
      </c>
      <c r="D20" s="1" t="s">
        <v>82</v>
      </c>
      <c r="E20" s="1" t="s">
        <v>43</v>
      </c>
      <c r="F20" s="1" t="s">
        <v>44</v>
      </c>
    </row>
    <row r="21" spans="1:6" x14ac:dyDescent="0.3">
      <c r="A21" s="1" t="s">
        <v>113</v>
      </c>
      <c r="B21" s="1" t="s">
        <v>114</v>
      </c>
      <c r="C21" s="1" t="s">
        <v>115</v>
      </c>
      <c r="D21" s="1" t="s">
        <v>116</v>
      </c>
      <c r="E21" s="1" t="s">
        <v>117</v>
      </c>
      <c r="F21" s="1" t="s">
        <v>118</v>
      </c>
    </row>
    <row r="22" spans="1:6" x14ac:dyDescent="0.3">
      <c r="A22" s="1" t="s">
        <v>119</v>
      </c>
      <c r="B22" s="1" t="s">
        <v>120</v>
      </c>
      <c r="C22" s="1" t="s">
        <v>121</v>
      </c>
      <c r="D22" s="1" t="s">
        <v>122</v>
      </c>
      <c r="E22" s="1" t="s">
        <v>97</v>
      </c>
      <c r="F22" s="1" t="s">
        <v>98</v>
      </c>
    </row>
    <row r="23" spans="1:6" x14ac:dyDescent="0.3">
      <c r="A23" s="1" t="s">
        <v>123</v>
      </c>
      <c r="B23" s="1" t="s">
        <v>124</v>
      </c>
      <c r="C23" s="1" t="s">
        <v>125</v>
      </c>
      <c r="D23" s="1" t="s">
        <v>73</v>
      </c>
      <c r="E23" s="1" t="s">
        <v>64</v>
      </c>
      <c r="F23" s="1" t="s">
        <v>65</v>
      </c>
    </row>
    <row r="24" spans="1:6" x14ac:dyDescent="0.3">
      <c r="A24" s="1" t="s">
        <v>126</v>
      </c>
      <c r="B24" s="1" t="s">
        <v>127</v>
      </c>
      <c r="C24" s="1" t="s">
        <v>128</v>
      </c>
      <c r="D24" s="1" t="s">
        <v>129</v>
      </c>
      <c r="E24" s="1" t="s">
        <v>130</v>
      </c>
      <c r="F24" s="1" t="s">
        <v>60</v>
      </c>
    </row>
    <row r="25" spans="1:6" x14ac:dyDescent="0.3">
      <c r="A25" s="1" t="s">
        <v>131</v>
      </c>
      <c r="B25" s="1" t="s">
        <v>132</v>
      </c>
      <c r="C25" s="1" t="s">
        <v>133</v>
      </c>
      <c r="D25" s="1" t="s">
        <v>34</v>
      </c>
      <c r="E25" s="1" t="s">
        <v>134</v>
      </c>
      <c r="F25" s="1" t="s">
        <v>50</v>
      </c>
    </row>
    <row r="26" spans="1:6" x14ac:dyDescent="0.3">
      <c r="A26" s="1" t="s">
        <v>135</v>
      </c>
      <c r="B26" s="1" t="s">
        <v>136</v>
      </c>
      <c r="C26" s="1" t="s">
        <v>137</v>
      </c>
      <c r="D26" s="1" t="s">
        <v>58</v>
      </c>
      <c r="E26" s="1" t="s">
        <v>138</v>
      </c>
      <c r="F26" s="1" t="s">
        <v>30</v>
      </c>
    </row>
    <row r="27" spans="1:6" x14ac:dyDescent="0.3">
      <c r="A27" s="1" t="s">
        <v>139</v>
      </c>
      <c r="B27" s="1" t="s">
        <v>140</v>
      </c>
      <c r="C27" s="1" t="s">
        <v>141</v>
      </c>
      <c r="D27" s="1" t="s">
        <v>58</v>
      </c>
      <c r="E27" s="1" t="s">
        <v>109</v>
      </c>
      <c r="F27" s="1" t="s">
        <v>60</v>
      </c>
    </row>
    <row r="28" spans="1:6" x14ac:dyDescent="0.3">
      <c r="A28" s="1" t="s">
        <v>142</v>
      </c>
      <c r="B28" s="1" t="s">
        <v>143</v>
      </c>
      <c r="C28" s="1" t="s">
        <v>144</v>
      </c>
      <c r="D28" s="1" t="s">
        <v>28</v>
      </c>
      <c r="E28" s="1" t="s">
        <v>145</v>
      </c>
      <c r="F28" s="1" t="s">
        <v>146</v>
      </c>
    </row>
    <row r="29" spans="1:6" x14ac:dyDescent="0.3">
      <c r="A29" s="1" t="s">
        <v>147</v>
      </c>
      <c r="B29" s="1" t="s">
        <v>148</v>
      </c>
      <c r="C29" s="1" t="s">
        <v>149</v>
      </c>
      <c r="D29" s="1" t="s">
        <v>116</v>
      </c>
      <c r="E29" s="1" t="s">
        <v>150</v>
      </c>
      <c r="F29" s="1" t="s">
        <v>151</v>
      </c>
    </row>
    <row r="30" spans="1:6" x14ac:dyDescent="0.3">
      <c r="A30" s="1" t="s">
        <v>152</v>
      </c>
      <c r="B30" s="1" t="s">
        <v>153</v>
      </c>
      <c r="C30" s="1" t="s">
        <v>154</v>
      </c>
      <c r="D30" s="1" t="s">
        <v>58</v>
      </c>
      <c r="E30" s="1" t="s">
        <v>155</v>
      </c>
      <c r="F30" s="1" t="s">
        <v>65</v>
      </c>
    </row>
    <row r="31" spans="1:6" x14ac:dyDescent="0.3">
      <c r="A31" s="1" t="s">
        <v>156</v>
      </c>
      <c r="B31" s="1" t="s">
        <v>157</v>
      </c>
      <c r="C31" s="1" t="s">
        <v>158</v>
      </c>
      <c r="D31" s="1" t="s">
        <v>116</v>
      </c>
      <c r="E31" s="1" t="s">
        <v>159</v>
      </c>
      <c r="F31" s="1" t="s">
        <v>65</v>
      </c>
    </row>
    <row r="32" spans="1:6" x14ac:dyDescent="0.3">
      <c r="A32" s="1" t="s">
        <v>160</v>
      </c>
      <c r="B32" s="1" t="s">
        <v>161</v>
      </c>
      <c r="C32" s="1" t="s">
        <v>162</v>
      </c>
      <c r="D32" s="1" t="s">
        <v>96</v>
      </c>
      <c r="E32" s="1" t="s">
        <v>163</v>
      </c>
      <c r="F32" s="1" t="s">
        <v>98</v>
      </c>
    </row>
    <row r="33" spans="1:6" x14ac:dyDescent="0.3">
      <c r="A33" s="1" t="s">
        <v>164</v>
      </c>
      <c r="B33" s="1" t="s">
        <v>165</v>
      </c>
      <c r="C33" s="1" t="s">
        <v>166</v>
      </c>
      <c r="D33" s="1" t="s">
        <v>58</v>
      </c>
      <c r="E33" s="1" t="s">
        <v>167</v>
      </c>
      <c r="F33" s="1" t="s">
        <v>168</v>
      </c>
    </row>
    <row r="34" spans="1:6" x14ac:dyDescent="0.3">
      <c r="A34" s="1" t="s">
        <v>169</v>
      </c>
      <c r="B34" s="1" t="s">
        <v>170</v>
      </c>
      <c r="C34" s="1" t="s">
        <v>171</v>
      </c>
      <c r="D34" s="1" t="s">
        <v>34</v>
      </c>
      <c r="E34" s="1" t="s">
        <v>172</v>
      </c>
      <c r="F34" s="1" t="s">
        <v>173</v>
      </c>
    </row>
    <row r="35" spans="1:6" x14ac:dyDescent="0.3">
      <c r="A35" s="1" t="s">
        <v>174</v>
      </c>
      <c r="B35" s="1" t="s">
        <v>175</v>
      </c>
      <c r="C35" s="1" t="s">
        <v>176</v>
      </c>
      <c r="D35" s="1" t="s">
        <v>73</v>
      </c>
      <c r="E35" s="1" t="s">
        <v>177</v>
      </c>
      <c r="F35" s="1" t="s">
        <v>98</v>
      </c>
    </row>
    <row r="36" spans="1:6" x14ac:dyDescent="0.3">
      <c r="A36" s="1" t="s">
        <v>178</v>
      </c>
      <c r="B36" s="1" t="s">
        <v>179</v>
      </c>
      <c r="C36" s="1" t="s">
        <v>180</v>
      </c>
      <c r="D36" s="1" t="s">
        <v>28</v>
      </c>
      <c r="E36" s="1" t="s">
        <v>181</v>
      </c>
      <c r="F36" s="1" t="s">
        <v>173</v>
      </c>
    </row>
    <row r="37" spans="1:6" x14ac:dyDescent="0.3">
      <c r="A37" s="1" t="s">
        <v>182</v>
      </c>
      <c r="B37" s="1" t="s">
        <v>183</v>
      </c>
      <c r="C37" s="1" t="s">
        <v>184</v>
      </c>
      <c r="D37" s="1" t="s">
        <v>28</v>
      </c>
      <c r="E37" s="1" t="s">
        <v>185</v>
      </c>
      <c r="F37" s="1" t="s">
        <v>168</v>
      </c>
    </row>
    <row r="38" spans="1:6" x14ac:dyDescent="0.3">
      <c r="A38" s="1" t="s">
        <v>186</v>
      </c>
      <c r="B38" s="1" t="s">
        <v>187</v>
      </c>
      <c r="C38" s="1" t="s">
        <v>188</v>
      </c>
      <c r="D38" s="1" t="s">
        <v>96</v>
      </c>
      <c r="E38" s="1" t="s">
        <v>189</v>
      </c>
      <c r="F38" s="1" t="s">
        <v>190</v>
      </c>
    </row>
    <row r="39" spans="1:6" x14ac:dyDescent="0.3">
      <c r="A39" s="1" t="s">
        <v>191</v>
      </c>
      <c r="B39" s="1" t="s">
        <v>192</v>
      </c>
      <c r="C39" s="1" t="s">
        <v>193</v>
      </c>
      <c r="D39" s="1" t="s">
        <v>58</v>
      </c>
      <c r="E39" s="1" t="s">
        <v>194</v>
      </c>
      <c r="F39" s="1" t="s">
        <v>44</v>
      </c>
    </row>
    <row r="40" spans="1:6" x14ac:dyDescent="0.3">
      <c r="A40" s="1" t="s">
        <v>195</v>
      </c>
      <c r="B40" s="1" t="s">
        <v>196</v>
      </c>
      <c r="C40" s="1" t="s">
        <v>197</v>
      </c>
      <c r="D40" s="1" t="s">
        <v>96</v>
      </c>
      <c r="E40" s="1" t="s">
        <v>198</v>
      </c>
      <c r="F40" s="1" t="s">
        <v>30</v>
      </c>
    </row>
    <row r="41" spans="1:6" x14ac:dyDescent="0.3">
      <c r="A41" s="1" t="s">
        <v>199</v>
      </c>
      <c r="B41" s="1" t="s">
        <v>200</v>
      </c>
      <c r="C41" s="1" t="s">
        <v>201</v>
      </c>
      <c r="D41" s="1" t="s">
        <v>28</v>
      </c>
      <c r="E41" s="1" t="s">
        <v>202</v>
      </c>
      <c r="F41" s="1" t="s">
        <v>60</v>
      </c>
    </row>
    <row r="42" spans="1:6" x14ac:dyDescent="0.3">
      <c r="A42" s="1" t="s">
        <v>203</v>
      </c>
      <c r="B42" s="1" t="s">
        <v>204</v>
      </c>
      <c r="C42" s="1" t="s">
        <v>205</v>
      </c>
      <c r="D42" s="1" t="s">
        <v>116</v>
      </c>
      <c r="E42" s="1" t="s">
        <v>206</v>
      </c>
      <c r="F42" s="1" t="s">
        <v>60</v>
      </c>
    </row>
    <row r="43" spans="1:6" x14ac:dyDescent="0.3">
      <c r="A43" s="1" t="s">
        <v>207</v>
      </c>
      <c r="B43" s="1" t="s">
        <v>208</v>
      </c>
      <c r="C43" s="1" t="s">
        <v>209</v>
      </c>
      <c r="D43" s="1" t="s">
        <v>122</v>
      </c>
      <c r="E43" s="1" t="s">
        <v>210</v>
      </c>
      <c r="F43" s="1" t="s">
        <v>75</v>
      </c>
    </row>
    <row r="44" spans="1:6" x14ac:dyDescent="0.3">
      <c r="A44" s="1" t="s">
        <v>211</v>
      </c>
      <c r="B44" s="1" t="s">
        <v>212</v>
      </c>
      <c r="C44" s="1" t="s">
        <v>213</v>
      </c>
      <c r="D44" s="1" t="s">
        <v>58</v>
      </c>
      <c r="E44" s="1" t="s">
        <v>214</v>
      </c>
      <c r="F44" s="1" t="s">
        <v>168</v>
      </c>
    </row>
    <row r="45" spans="1:6" x14ac:dyDescent="0.3">
      <c r="A45" s="1" t="s">
        <v>215</v>
      </c>
      <c r="B45" s="1" t="s">
        <v>216</v>
      </c>
      <c r="C45" s="1" t="s">
        <v>217</v>
      </c>
      <c r="D45" s="1" t="s">
        <v>28</v>
      </c>
      <c r="E45" s="1" t="s">
        <v>218</v>
      </c>
      <c r="F45" s="1" t="s">
        <v>30</v>
      </c>
    </row>
    <row r="46" spans="1:6" x14ac:dyDescent="0.3">
      <c r="A46" s="1" t="s">
        <v>219</v>
      </c>
      <c r="B46" s="1" t="s">
        <v>220</v>
      </c>
      <c r="C46" s="1" t="s">
        <v>221</v>
      </c>
      <c r="D46" s="1" t="s">
        <v>34</v>
      </c>
      <c r="E46" s="1" t="s">
        <v>222</v>
      </c>
      <c r="F46" s="1" t="s">
        <v>168</v>
      </c>
    </row>
    <row r="47" spans="1:6" x14ac:dyDescent="0.3">
      <c r="A47" s="1" t="s">
        <v>223</v>
      </c>
      <c r="B47" s="1" t="s">
        <v>224</v>
      </c>
      <c r="C47" s="1" t="s">
        <v>225</v>
      </c>
      <c r="D47" s="1" t="s">
        <v>73</v>
      </c>
      <c r="E47" s="1" t="s">
        <v>226</v>
      </c>
      <c r="F47" s="1" t="s">
        <v>173</v>
      </c>
    </row>
    <row r="48" spans="1:6" x14ac:dyDescent="0.3">
      <c r="A48" s="1" t="s">
        <v>227</v>
      </c>
      <c r="B48" s="1" t="s">
        <v>228</v>
      </c>
      <c r="C48" s="1" t="s">
        <v>229</v>
      </c>
      <c r="D48" s="1" t="s">
        <v>34</v>
      </c>
      <c r="E48" s="1" t="s">
        <v>230</v>
      </c>
      <c r="F48" s="1" t="s">
        <v>173</v>
      </c>
    </row>
    <row r="49" spans="1:6" x14ac:dyDescent="0.3">
      <c r="A49" s="1" t="s">
        <v>231</v>
      </c>
      <c r="B49" s="1" t="s">
        <v>232</v>
      </c>
      <c r="C49" s="1" t="s">
        <v>233</v>
      </c>
      <c r="D49" s="1" t="s">
        <v>116</v>
      </c>
      <c r="E49" s="1" t="s">
        <v>234</v>
      </c>
      <c r="F49" s="1" t="s">
        <v>168</v>
      </c>
    </row>
    <row r="50" spans="1:6" x14ac:dyDescent="0.3">
      <c r="A50" s="1" t="s">
        <v>235</v>
      </c>
      <c r="B50" s="1" t="s">
        <v>236</v>
      </c>
      <c r="C50" s="1" t="s">
        <v>237</v>
      </c>
      <c r="D50" s="1" t="s">
        <v>58</v>
      </c>
      <c r="E50" s="1" t="s">
        <v>238</v>
      </c>
      <c r="F50" s="1" t="s">
        <v>146</v>
      </c>
    </row>
    <row r="51" spans="1:6" x14ac:dyDescent="0.3">
      <c r="A51" s="1" t="s">
        <v>239</v>
      </c>
      <c r="B51" s="1" t="s">
        <v>240</v>
      </c>
      <c r="C51" s="1" t="s">
        <v>241</v>
      </c>
      <c r="D51" s="1" t="s">
        <v>82</v>
      </c>
      <c r="E51" s="1" t="s">
        <v>242</v>
      </c>
      <c r="F51" s="1" t="s">
        <v>243</v>
      </c>
    </row>
    <row r="52" spans="1:6" x14ac:dyDescent="0.3">
      <c r="A52" s="1" t="s">
        <v>244</v>
      </c>
      <c r="B52" s="1" t="s">
        <v>245</v>
      </c>
      <c r="C52" s="1" t="s">
        <v>246</v>
      </c>
      <c r="D52" s="1" t="s">
        <v>122</v>
      </c>
      <c r="E52" s="1" t="s">
        <v>247</v>
      </c>
      <c r="F52" s="1" t="s">
        <v>75</v>
      </c>
    </row>
    <row r="53" spans="1:6" x14ac:dyDescent="0.3">
      <c r="A53" s="1" t="s">
        <v>248</v>
      </c>
      <c r="B53" s="1" t="s">
        <v>249</v>
      </c>
      <c r="C53" s="1" t="s">
        <v>250</v>
      </c>
      <c r="D53" s="1" t="s">
        <v>122</v>
      </c>
      <c r="E53" s="1" t="s">
        <v>251</v>
      </c>
      <c r="F53" s="1" t="s">
        <v>30</v>
      </c>
    </row>
    <row r="54" spans="1:6" x14ac:dyDescent="0.3">
      <c r="A54" s="1" t="s">
        <v>252</v>
      </c>
      <c r="B54" s="1" t="s">
        <v>253</v>
      </c>
      <c r="C54" s="1" t="s">
        <v>254</v>
      </c>
      <c r="D54" s="1" t="s">
        <v>96</v>
      </c>
      <c r="E54" s="1" t="s">
        <v>43</v>
      </c>
      <c r="F54" s="1" t="s">
        <v>44</v>
      </c>
    </row>
    <row r="55" spans="1:6" x14ac:dyDescent="0.3">
      <c r="A55" s="1" t="s">
        <v>255</v>
      </c>
      <c r="B55" s="1" t="s">
        <v>256</v>
      </c>
      <c r="C55" s="1" t="s">
        <v>257</v>
      </c>
      <c r="D55" s="1" t="s">
        <v>82</v>
      </c>
      <c r="E55" s="1" t="s">
        <v>83</v>
      </c>
      <c r="F55" s="1" t="s">
        <v>84</v>
      </c>
    </row>
    <row r="56" spans="1:6" x14ac:dyDescent="0.3">
      <c r="A56" s="1" t="s">
        <v>258</v>
      </c>
      <c r="B56" s="1" t="s">
        <v>259</v>
      </c>
      <c r="C56" s="1" t="s">
        <v>260</v>
      </c>
      <c r="D56" s="1" t="s">
        <v>28</v>
      </c>
      <c r="E56" s="1" t="s">
        <v>261</v>
      </c>
      <c r="F56" s="1" t="s">
        <v>168</v>
      </c>
    </row>
    <row r="57" spans="1:6" x14ac:dyDescent="0.3">
      <c r="A57" s="1" t="s">
        <v>262</v>
      </c>
      <c r="B57" s="1" t="s">
        <v>263</v>
      </c>
      <c r="C57" s="1" t="s">
        <v>264</v>
      </c>
      <c r="D57" s="1" t="s">
        <v>34</v>
      </c>
      <c r="E57" s="1" t="s">
        <v>265</v>
      </c>
      <c r="F57" s="1" t="s">
        <v>30</v>
      </c>
    </row>
    <row r="58" spans="1:6" x14ac:dyDescent="0.3">
      <c r="A58" s="1" t="s">
        <v>266</v>
      </c>
      <c r="B58" s="1" t="s">
        <v>267</v>
      </c>
      <c r="C58" s="1" t="s">
        <v>268</v>
      </c>
      <c r="D58" s="1" t="s">
        <v>34</v>
      </c>
      <c r="E58" s="1" t="s">
        <v>269</v>
      </c>
      <c r="F58" s="1" t="s">
        <v>60</v>
      </c>
    </row>
    <row r="59" spans="1:6" x14ac:dyDescent="0.3">
      <c r="A59" s="1" t="s">
        <v>270</v>
      </c>
      <c r="B59" s="1" t="s">
        <v>271</v>
      </c>
      <c r="C59" s="1" t="s">
        <v>272</v>
      </c>
      <c r="D59" s="1" t="s">
        <v>28</v>
      </c>
      <c r="E59" s="1" t="s">
        <v>35</v>
      </c>
      <c r="F59" s="1" t="s">
        <v>36</v>
      </c>
    </row>
    <row r="60" spans="1:6" x14ac:dyDescent="0.3">
      <c r="A60" s="1" t="s">
        <v>273</v>
      </c>
      <c r="B60" s="1" t="s">
        <v>274</v>
      </c>
      <c r="C60" s="1" t="s">
        <v>275</v>
      </c>
      <c r="D60" s="1" t="s">
        <v>116</v>
      </c>
      <c r="E60" s="1" t="s">
        <v>276</v>
      </c>
      <c r="F60" s="1" t="s">
        <v>118</v>
      </c>
    </row>
    <row r="61" spans="1:6" x14ac:dyDescent="0.3">
      <c r="A61" s="1" t="s">
        <v>277</v>
      </c>
      <c r="B61" s="1" t="s">
        <v>278</v>
      </c>
      <c r="C61" s="1" t="s">
        <v>279</v>
      </c>
      <c r="D61" s="1" t="s">
        <v>28</v>
      </c>
      <c r="E61" s="1" t="s">
        <v>150</v>
      </c>
      <c r="F61" s="1" t="s">
        <v>151</v>
      </c>
    </row>
    <row r="62" spans="1:6" x14ac:dyDescent="0.3">
      <c r="A62" s="1" t="s">
        <v>280</v>
      </c>
      <c r="B62" s="1" t="s">
        <v>281</v>
      </c>
      <c r="C62" s="1" t="s">
        <v>282</v>
      </c>
      <c r="D62" s="1" t="s">
        <v>73</v>
      </c>
      <c r="E62" s="1" t="s">
        <v>177</v>
      </c>
      <c r="F62" s="1" t="s">
        <v>98</v>
      </c>
    </row>
    <row r="63" spans="1:6" x14ac:dyDescent="0.3">
      <c r="A63" s="1" t="s">
        <v>283</v>
      </c>
      <c r="B63" s="1" t="s">
        <v>284</v>
      </c>
      <c r="C63" s="1" t="s">
        <v>285</v>
      </c>
      <c r="D63" s="1" t="s">
        <v>122</v>
      </c>
      <c r="E63" s="1" t="s">
        <v>97</v>
      </c>
      <c r="F63" s="1" t="s">
        <v>98</v>
      </c>
    </row>
    <row r="64" spans="1:6" x14ac:dyDescent="0.3">
      <c r="A64" s="1" t="s">
        <v>286</v>
      </c>
      <c r="B64" s="1" t="s">
        <v>287</v>
      </c>
      <c r="C64" s="1" t="s">
        <v>288</v>
      </c>
      <c r="D64" s="1" t="s">
        <v>73</v>
      </c>
      <c r="E64" s="1" t="s">
        <v>289</v>
      </c>
      <c r="F64" s="1" t="s">
        <v>30</v>
      </c>
    </row>
    <row r="65" spans="1:6" x14ac:dyDescent="0.3">
      <c r="A65" s="1" t="s">
        <v>290</v>
      </c>
      <c r="B65" s="1" t="s">
        <v>291</v>
      </c>
      <c r="C65" s="1" t="s">
        <v>292</v>
      </c>
      <c r="D65" s="1" t="s">
        <v>28</v>
      </c>
      <c r="E65" s="1" t="s">
        <v>83</v>
      </c>
      <c r="F65" s="1" t="s">
        <v>84</v>
      </c>
    </row>
    <row r="66" spans="1:6" x14ac:dyDescent="0.3">
      <c r="A66" s="1" t="s">
        <v>293</v>
      </c>
      <c r="B66" s="1" t="s">
        <v>294</v>
      </c>
      <c r="C66" s="1" t="s">
        <v>295</v>
      </c>
      <c r="D66" s="1" t="s">
        <v>296</v>
      </c>
      <c r="E66" s="1" t="s">
        <v>297</v>
      </c>
      <c r="F66" s="1" t="s">
        <v>168</v>
      </c>
    </row>
    <row r="67" spans="1:6" x14ac:dyDescent="0.3">
      <c r="A67" s="1" t="s">
        <v>298</v>
      </c>
      <c r="B67" s="1" t="s">
        <v>299</v>
      </c>
      <c r="C67" s="1" t="s">
        <v>300</v>
      </c>
      <c r="D67" s="1" t="s">
        <v>96</v>
      </c>
      <c r="E67" s="1" t="s">
        <v>301</v>
      </c>
      <c r="F67" s="1" t="s">
        <v>146</v>
      </c>
    </row>
    <row r="68" spans="1:6" x14ac:dyDescent="0.3">
      <c r="A68" s="1" t="s">
        <v>302</v>
      </c>
      <c r="B68" s="1" t="s">
        <v>303</v>
      </c>
      <c r="C68" s="1" t="s">
        <v>304</v>
      </c>
      <c r="D68" s="1" t="s">
        <v>129</v>
      </c>
      <c r="E68" s="1" t="s">
        <v>177</v>
      </c>
      <c r="F68" s="1" t="s">
        <v>98</v>
      </c>
    </row>
    <row r="69" spans="1:6" x14ac:dyDescent="0.3">
      <c r="A69" s="1" t="s">
        <v>305</v>
      </c>
      <c r="B69" s="1" t="s">
        <v>306</v>
      </c>
      <c r="C69" s="1" t="s">
        <v>307</v>
      </c>
      <c r="D69" s="1" t="s">
        <v>116</v>
      </c>
      <c r="E69" s="1" t="s">
        <v>308</v>
      </c>
      <c r="F69" s="1" t="s">
        <v>92</v>
      </c>
    </row>
    <row r="70" spans="1:6" x14ac:dyDescent="0.3">
      <c r="A70" s="1" t="s">
        <v>309</v>
      </c>
      <c r="B70" s="1" t="s">
        <v>310</v>
      </c>
      <c r="C70" s="1" t="s">
        <v>311</v>
      </c>
      <c r="D70" s="1" t="s">
        <v>73</v>
      </c>
      <c r="E70" s="1" t="s">
        <v>64</v>
      </c>
      <c r="F70" s="1" t="s">
        <v>65</v>
      </c>
    </row>
    <row r="71" spans="1:6" x14ac:dyDescent="0.3">
      <c r="A71" s="1" t="s">
        <v>312</v>
      </c>
      <c r="B71" s="1" t="s">
        <v>313</v>
      </c>
      <c r="C71" s="1" t="s">
        <v>314</v>
      </c>
      <c r="D71" s="1" t="s">
        <v>34</v>
      </c>
      <c r="E71" s="1" t="s">
        <v>315</v>
      </c>
      <c r="F71" s="1" t="s">
        <v>316</v>
      </c>
    </row>
    <row r="72" spans="1:6" x14ac:dyDescent="0.3">
      <c r="A72" s="1" t="s">
        <v>317</v>
      </c>
      <c r="B72" s="1" t="s">
        <v>318</v>
      </c>
      <c r="C72" s="1" t="s">
        <v>319</v>
      </c>
      <c r="D72" s="1" t="s">
        <v>28</v>
      </c>
      <c r="E72" s="1" t="s">
        <v>320</v>
      </c>
      <c r="F72" s="1" t="s">
        <v>168</v>
      </c>
    </row>
    <row r="73" spans="1:6" x14ac:dyDescent="0.3">
      <c r="A73" s="1" t="s">
        <v>321</v>
      </c>
      <c r="B73" s="1" t="s">
        <v>322</v>
      </c>
      <c r="C73" s="1" t="s">
        <v>323</v>
      </c>
      <c r="D73" s="1" t="s">
        <v>116</v>
      </c>
      <c r="E73" s="1" t="s">
        <v>43</v>
      </c>
      <c r="F73" s="1" t="s">
        <v>44</v>
      </c>
    </row>
    <row r="74" spans="1:6" x14ac:dyDescent="0.3">
      <c r="A74" s="1" t="s">
        <v>324</v>
      </c>
      <c r="B74" s="1" t="s">
        <v>325</v>
      </c>
      <c r="C74" s="1" t="s">
        <v>326</v>
      </c>
      <c r="D74" s="1" t="s">
        <v>34</v>
      </c>
      <c r="E74" s="1" t="s">
        <v>327</v>
      </c>
      <c r="F74" s="1" t="s">
        <v>328</v>
      </c>
    </row>
    <row r="75" spans="1:6" x14ac:dyDescent="0.3">
      <c r="A75" s="1" t="s">
        <v>329</v>
      </c>
      <c r="B75" s="1" t="s">
        <v>330</v>
      </c>
      <c r="C75" s="1" t="s">
        <v>331</v>
      </c>
      <c r="D75" s="1" t="s">
        <v>58</v>
      </c>
      <c r="E75" s="1" t="s">
        <v>269</v>
      </c>
      <c r="F75" s="1" t="s">
        <v>60</v>
      </c>
    </row>
    <row r="76" spans="1:6" x14ac:dyDescent="0.3">
      <c r="A76" s="1" t="s">
        <v>332</v>
      </c>
      <c r="B76" s="1" t="s">
        <v>333</v>
      </c>
      <c r="C76" s="1" t="s">
        <v>334</v>
      </c>
      <c r="D76" s="1" t="s">
        <v>116</v>
      </c>
      <c r="E76" s="1" t="s">
        <v>335</v>
      </c>
      <c r="F76" s="1" t="s">
        <v>168</v>
      </c>
    </row>
    <row r="77" spans="1:6" x14ac:dyDescent="0.3">
      <c r="A77" s="1" t="s">
        <v>336</v>
      </c>
      <c r="B77" s="1" t="s">
        <v>337</v>
      </c>
      <c r="C77" s="1" t="s">
        <v>338</v>
      </c>
      <c r="D77" s="1" t="s">
        <v>73</v>
      </c>
      <c r="E77" s="1" t="s">
        <v>339</v>
      </c>
      <c r="F77" s="1" t="s">
        <v>243</v>
      </c>
    </row>
    <row r="78" spans="1:6" x14ac:dyDescent="0.3">
      <c r="A78" s="1" t="s">
        <v>340</v>
      </c>
      <c r="B78" s="1" t="s">
        <v>341</v>
      </c>
      <c r="C78" s="1" t="s">
        <v>342</v>
      </c>
      <c r="D78" s="1" t="s">
        <v>58</v>
      </c>
      <c r="E78" s="1" t="s">
        <v>234</v>
      </c>
      <c r="F78" s="1" t="s">
        <v>168</v>
      </c>
    </row>
    <row r="79" spans="1:6" x14ac:dyDescent="0.3">
      <c r="A79" s="1" t="s">
        <v>343</v>
      </c>
      <c r="B79" s="1" t="s">
        <v>344</v>
      </c>
      <c r="C79" s="1" t="s">
        <v>345</v>
      </c>
      <c r="D79" s="1" t="s">
        <v>122</v>
      </c>
      <c r="E79" s="1" t="s">
        <v>346</v>
      </c>
      <c r="F79" s="1" t="s">
        <v>168</v>
      </c>
    </row>
    <row r="80" spans="1:6" x14ac:dyDescent="0.3">
      <c r="A80" s="1" t="s">
        <v>347</v>
      </c>
      <c r="B80" s="1" t="s">
        <v>348</v>
      </c>
      <c r="C80" s="1" t="s">
        <v>349</v>
      </c>
      <c r="D80" s="1" t="s">
        <v>58</v>
      </c>
      <c r="E80" s="1" t="s">
        <v>350</v>
      </c>
      <c r="F80" s="1" t="s">
        <v>30</v>
      </c>
    </row>
    <row r="81" spans="1:6" x14ac:dyDescent="0.3">
      <c r="A81" s="1" t="s">
        <v>351</v>
      </c>
      <c r="B81" s="1" t="s">
        <v>352</v>
      </c>
      <c r="C81" s="1" t="s">
        <v>353</v>
      </c>
      <c r="D81" s="1" t="s">
        <v>34</v>
      </c>
      <c r="E81" s="1" t="s">
        <v>35</v>
      </c>
      <c r="F81" s="1" t="s">
        <v>36</v>
      </c>
    </row>
    <row r="82" spans="1:6" x14ac:dyDescent="0.3">
      <c r="A82" s="1" t="s">
        <v>354</v>
      </c>
      <c r="B82" s="1" t="s">
        <v>355</v>
      </c>
      <c r="C82" s="1" t="s">
        <v>356</v>
      </c>
      <c r="D82" s="1" t="s">
        <v>28</v>
      </c>
      <c r="E82" s="1" t="s">
        <v>97</v>
      </c>
      <c r="F82" s="1" t="s">
        <v>98</v>
      </c>
    </row>
    <row r="83" spans="1:6" x14ac:dyDescent="0.3">
      <c r="A83" s="1" t="s">
        <v>357</v>
      </c>
      <c r="B83" s="1" t="s">
        <v>358</v>
      </c>
      <c r="C83" s="1" t="s">
        <v>359</v>
      </c>
      <c r="D83" s="1" t="s">
        <v>96</v>
      </c>
      <c r="E83" s="1" t="s">
        <v>360</v>
      </c>
      <c r="F83" s="1" t="s">
        <v>168</v>
      </c>
    </row>
    <row r="84" spans="1:6" x14ac:dyDescent="0.3">
      <c r="A84" s="1" t="s">
        <v>361</v>
      </c>
      <c r="B84" s="1" t="s">
        <v>362</v>
      </c>
      <c r="C84" s="1" t="s">
        <v>363</v>
      </c>
      <c r="D84" s="1" t="s">
        <v>116</v>
      </c>
      <c r="E84" s="1" t="s">
        <v>364</v>
      </c>
      <c r="F84" s="1" t="s">
        <v>328</v>
      </c>
    </row>
    <row r="85" spans="1:6" x14ac:dyDescent="0.3">
      <c r="A85" s="1" t="s">
        <v>365</v>
      </c>
      <c r="B85" s="1" t="s">
        <v>366</v>
      </c>
      <c r="C85" s="1" t="s">
        <v>367</v>
      </c>
      <c r="D85" s="1" t="s">
        <v>82</v>
      </c>
      <c r="E85" s="1" t="s">
        <v>368</v>
      </c>
      <c r="F85" s="1" t="s">
        <v>60</v>
      </c>
    </row>
    <row r="86" spans="1:6" x14ac:dyDescent="0.3">
      <c r="A86" s="1" t="s">
        <v>369</v>
      </c>
      <c r="B86" s="1" t="s">
        <v>370</v>
      </c>
      <c r="C86" s="1" t="s">
        <v>371</v>
      </c>
      <c r="D86" s="1" t="s">
        <v>73</v>
      </c>
      <c r="E86" s="1" t="s">
        <v>372</v>
      </c>
      <c r="F86" s="1" t="s">
        <v>60</v>
      </c>
    </row>
    <row r="87" spans="1:6" x14ac:dyDescent="0.3">
      <c r="A87" s="1" t="s">
        <v>373</v>
      </c>
      <c r="B87" s="1" t="s">
        <v>374</v>
      </c>
      <c r="C87" s="1" t="s">
        <v>375</v>
      </c>
      <c r="D87" s="1" t="s">
        <v>28</v>
      </c>
      <c r="E87" s="1" t="s">
        <v>376</v>
      </c>
      <c r="F87" s="1" t="s">
        <v>30</v>
      </c>
    </row>
    <row r="88" spans="1:6" x14ac:dyDescent="0.3">
      <c r="A88" s="1" t="s">
        <v>377</v>
      </c>
      <c r="B88" s="1" t="s">
        <v>378</v>
      </c>
      <c r="C88" s="1" t="s">
        <v>379</v>
      </c>
      <c r="D88" s="1" t="s">
        <v>73</v>
      </c>
      <c r="E88" s="1" t="s">
        <v>380</v>
      </c>
      <c r="F88" s="1" t="s">
        <v>381</v>
      </c>
    </row>
    <row r="89" spans="1:6" x14ac:dyDescent="0.3">
      <c r="A89" s="1" t="s">
        <v>382</v>
      </c>
      <c r="B89" s="1" t="s">
        <v>383</v>
      </c>
      <c r="C89" s="1" t="s">
        <v>384</v>
      </c>
      <c r="D89" s="1" t="s">
        <v>116</v>
      </c>
      <c r="E89" s="1" t="s">
        <v>385</v>
      </c>
      <c r="F89" s="1" t="s">
        <v>98</v>
      </c>
    </row>
    <row r="90" spans="1:6" x14ac:dyDescent="0.3">
      <c r="A90" s="1" t="s">
        <v>386</v>
      </c>
      <c r="B90" s="1" t="s">
        <v>387</v>
      </c>
      <c r="C90" s="1" t="s">
        <v>388</v>
      </c>
      <c r="D90" s="1" t="s">
        <v>34</v>
      </c>
      <c r="E90" s="1" t="s">
        <v>389</v>
      </c>
      <c r="F90" s="1" t="s">
        <v>168</v>
      </c>
    </row>
    <row r="91" spans="1:6" x14ac:dyDescent="0.3">
      <c r="A91" s="1" t="s">
        <v>390</v>
      </c>
      <c r="B91" s="1" t="s">
        <v>391</v>
      </c>
      <c r="C91" s="1" t="s">
        <v>392</v>
      </c>
      <c r="D91" s="1" t="s">
        <v>393</v>
      </c>
      <c r="E91" s="1" t="s">
        <v>394</v>
      </c>
      <c r="F91" s="1" t="s">
        <v>381</v>
      </c>
    </row>
    <row r="92" spans="1:6" x14ac:dyDescent="0.3">
      <c r="A92" s="1" t="s">
        <v>395</v>
      </c>
      <c r="B92" s="1" t="s">
        <v>396</v>
      </c>
      <c r="C92" s="1" t="s">
        <v>397</v>
      </c>
      <c r="D92" s="1" t="s">
        <v>34</v>
      </c>
      <c r="E92" s="1" t="s">
        <v>398</v>
      </c>
      <c r="F92" s="1" t="s">
        <v>399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DAFC3-218D-4173-BCC2-B0989C0A4FAE}">
  <dimension ref="A1:C9"/>
  <sheetViews>
    <sheetView workbookViewId="0">
      <selection activeCell="E21" sqref="E21"/>
    </sheetView>
  </sheetViews>
  <sheetFormatPr defaultRowHeight="14.4" x14ac:dyDescent="0.3"/>
  <cols>
    <col min="1" max="1" width="12.33203125" bestFit="1" customWidth="1"/>
    <col min="2" max="2" width="15.6640625" bestFit="1" customWidth="1"/>
    <col min="3" max="3" width="49.33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s="1" t="s">
        <v>3</v>
      </c>
      <c r="C2" s="1" t="s">
        <v>4</v>
      </c>
    </row>
    <row r="3" spans="1:3" x14ac:dyDescent="0.3">
      <c r="A3">
        <v>2</v>
      </c>
      <c r="B3" s="1" t="s">
        <v>5</v>
      </c>
      <c r="C3" s="1" t="s">
        <v>6</v>
      </c>
    </row>
    <row r="4" spans="1:3" x14ac:dyDescent="0.3">
      <c r="A4">
        <v>3</v>
      </c>
      <c r="B4" s="1" t="s">
        <v>7</v>
      </c>
      <c r="C4" s="1" t="s">
        <v>8</v>
      </c>
    </row>
    <row r="5" spans="1:3" x14ac:dyDescent="0.3">
      <c r="A5">
        <v>4</v>
      </c>
      <c r="B5" s="1" t="s">
        <v>9</v>
      </c>
      <c r="C5" s="1" t="s">
        <v>10</v>
      </c>
    </row>
    <row r="6" spans="1:3" x14ac:dyDescent="0.3">
      <c r="A6">
        <v>5</v>
      </c>
      <c r="B6" s="1" t="s">
        <v>11</v>
      </c>
      <c r="C6" s="1" t="s">
        <v>12</v>
      </c>
    </row>
    <row r="7" spans="1:3" x14ac:dyDescent="0.3">
      <c r="A7">
        <v>6</v>
      </c>
      <c r="B7" s="1" t="s">
        <v>13</v>
      </c>
      <c r="C7" s="1" t="s">
        <v>14</v>
      </c>
    </row>
    <row r="8" spans="1:3" x14ac:dyDescent="0.3">
      <c r="A8">
        <v>7</v>
      </c>
      <c r="B8" s="1" t="s">
        <v>15</v>
      </c>
      <c r="C8" s="1" t="s">
        <v>16</v>
      </c>
    </row>
    <row r="9" spans="1:3" x14ac:dyDescent="0.3">
      <c r="A9">
        <v>8</v>
      </c>
      <c r="B9" s="1" t="s">
        <v>17</v>
      </c>
      <c r="C9" s="1" t="s">
        <v>18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F2F92-3740-4A94-93F9-0082E5DCDD7A}">
  <sheetPr>
    <tabColor theme="3"/>
  </sheetPr>
  <dimension ref="B2:U14"/>
  <sheetViews>
    <sheetView workbookViewId="0">
      <selection activeCell="D17" sqref="D17"/>
    </sheetView>
  </sheetViews>
  <sheetFormatPr defaultRowHeight="14.4" x14ac:dyDescent="0.3"/>
  <cols>
    <col min="2" max="2" width="20.44140625" bestFit="1" customWidth="1"/>
    <col min="3" max="3" width="9.21875" customWidth="1"/>
    <col min="4" max="5" width="19.109375" bestFit="1" customWidth="1"/>
    <col min="6" max="6" width="12.5546875" bestFit="1" customWidth="1"/>
    <col min="7" max="7" width="15.88671875" bestFit="1" customWidth="1"/>
    <col min="8" max="8" width="8.77734375" customWidth="1"/>
    <col min="9" max="9" width="20.88671875" bestFit="1" customWidth="1"/>
    <col min="10" max="10" width="15.88671875" customWidth="1"/>
    <col min="11" max="11" width="8.33203125" customWidth="1"/>
    <col min="12" max="12" width="12.5546875" bestFit="1" customWidth="1"/>
    <col min="13" max="13" width="15.88671875" bestFit="1" customWidth="1"/>
    <col min="14" max="14" width="7.88671875" bestFit="1" customWidth="1"/>
    <col min="15" max="15" width="14.21875" bestFit="1" customWidth="1"/>
    <col min="16" max="16" width="13.109375" bestFit="1" customWidth="1"/>
    <col min="17" max="18" width="7.88671875" bestFit="1" customWidth="1"/>
    <col min="19" max="19" width="6.33203125" bestFit="1" customWidth="1"/>
    <col min="20" max="20" width="23.109375" bestFit="1" customWidth="1"/>
    <col min="21" max="21" width="15.88671875" bestFit="1" customWidth="1"/>
    <col min="22" max="22" width="7.88671875" bestFit="1" customWidth="1"/>
    <col min="23" max="23" width="5.33203125" bestFit="1" customWidth="1"/>
    <col min="24" max="24" width="7.88671875" bestFit="1" customWidth="1"/>
    <col min="25" max="25" width="5.33203125" bestFit="1" customWidth="1"/>
    <col min="26" max="26" width="6.33203125" bestFit="1" customWidth="1"/>
    <col min="27" max="27" width="7.88671875" bestFit="1" customWidth="1"/>
    <col min="28" max="28" width="6.33203125" bestFit="1" customWidth="1"/>
    <col min="29" max="31" width="7.88671875" bestFit="1" customWidth="1"/>
    <col min="32" max="32" width="5.33203125" bestFit="1" customWidth="1"/>
    <col min="33" max="34" width="7.88671875" bestFit="1" customWidth="1"/>
    <col min="35" max="35" width="5.33203125" bestFit="1" customWidth="1"/>
    <col min="36" max="36" width="6.33203125" bestFit="1" customWidth="1"/>
    <col min="37" max="37" width="7.88671875" bestFit="1" customWidth="1"/>
    <col min="38" max="39" width="5.33203125" bestFit="1" customWidth="1"/>
    <col min="40" max="40" width="7.88671875" bestFit="1" customWidth="1"/>
    <col min="41" max="42" width="6.33203125" bestFit="1" customWidth="1"/>
    <col min="43" max="43" width="7.88671875" bestFit="1" customWidth="1"/>
    <col min="44" max="44" width="6.33203125" bestFit="1" customWidth="1"/>
    <col min="45" max="45" width="5.33203125" bestFit="1" customWidth="1"/>
    <col min="46" max="48" width="6.33203125" bestFit="1" customWidth="1"/>
    <col min="49" max="49" width="7.88671875" bestFit="1" customWidth="1"/>
    <col min="50" max="51" width="5.33203125" bestFit="1" customWidth="1"/>
    <col min="52" max="52" width="6.33203125" bestFit="1" customWidth="1"/>
    <col min="53" max="53" width="5.33203125" bestFit="1" customWidth="1"/>
    <col min="54" max="54" width="7.88671875" bestFit="1" customWidth="1"/>
    <col min="55" max="55" width="5.33203125" bestFit="1" customWidth="1"/>
    <col min="56" max="56" width="6.33203125" bestFit="1" customWidth="1"/>
    <col min="57" max="57" width="5.33203125" bestFit="1" customWidth="1"/>
    <col min="58" max="58" width="6.33203125" bestFit="1" customWidth="1"/>
    <col min="59" max="59" width="5.33203125" bestFit="1" customWidth="1"/>
    <col min="60" max="60" width="6.33203125" bestFit="1" customWidth="1"/>
    <col min="61" max="63" width="5.33203125" bestFit="1" customWidth="1"/>
    <col min="64" max="64" width="6.33203125" bestFit="1" customWidth="1"/>
    <col min="65" max="65" width="5.33203125" bestFit="1" customWidth="1"/>
    <col min="66" max="66" width="6.33203125" bestFit="1" customWidth="1"/>
    <col min="67" max="67" width="5.33203125" bestFit="1" customWidth="1"/>
    <col min="68" max="68" width="10.77734375" bestFit="1" customWidth="1"/>
    <col min="69" max="78" width="30.44140625" bestFit="1" customWidth="1"/>
    <col min="79" max="80" width="10.77734375" bestFit="1" customWidth="1"/>
  </cols>
  <sheetData>
    <row r="2" spans="2:21" ht="19.2" x14ac:dyDescent="0.45">
      <c r="B2" s="7" t="s">
        <v>581</v>
      </c>
      <c r="D2" s="7" t="s">
        <v>591</v>
      </c>
      <c r="F2" s="7" t="s">
        <v>587</v>
      </c>
      <c r="G2" s="7"/>
      <c r="I2" s="7" t="s">
        <v>592</v>
      </c>
      <c r="J2" s="7"/>
      <c r="L2" s="7" t="s">
        <v>588</v>
      </c>
      <c r="O2" s="7" t="s">
        <v>590</v>
      </c>
      <c r="P2" s="7"/>
      <c r="Q2" s="8"/>
      <c r="R2" s="6"/>
      <c r="T2" s="7" t="s">
        <v>593</v>
      </c>
      <c r="U2" s="7"/>
    </row>
    <row r="3" spans="2:21" ht="19.2" x14ac:dyDescent="0.45">
      <c r="B3" t="s">
        <v>580</v>
      </c>
      <c r="D3" t="s">
        <v>586</v>
      </c>
      <c r="E3" s="7" t="s">
        <v>595</v>
      </c>
      <c r="F3" s="3" t="s">
        <v>578</v>
      </c>
      <c r="G3" t="s">
        <v>586</v>
      </c>
      <c r="I3" s="3" t="s">
        <v>578</v>
      </c>
      <c r="J3" t="s">
        <v>586</v>
      </c>
      <c r="L3" s="3" t="s">
        <v>578</v>
      </c>
      <c r="M3" t="s">
        <v>586</v>
      </c>
      <c r="O3" s="3" t="s">
        <v>578</v>
      </c>
      <c r="P3" t="s">
        <v>589</v>
      </c>
      <c r="T3" s="3" t="s">
        <v>578</v>
      </c>
      <c r="U3" t="s">
        <v>586</v>
      </c>
    </row>
    <row r="4" spans="2:21" x14ac:dyDescent="0.3">
      <c r="B4" s="5">
        <v>56500.91</v>
      </c>
      <c r="D4" s="5">
        <v>1354458.59</v>
      </c>
      <c r="E4" t="s">
        <v>594</v>
      </c>
      <c r="F4" s="4" t="s">
        <v>582</v>
      </c>
      <c r="G4" s="5">
        <v>226298.5</v>
      </c>
      <c r="I4" s="4" t="s">
        <v>500</v>
      </c>
      <c r="J4" s="5">
        <v>149984.20000000001</v>
      </c>
      <c r="L4" s="4" t="s">
        <v>286</v>
      </c>
      <c r="M4" s="5">
        <v>117483.39</v>
      </c>
      <c r="O4" s="4" t="s">
        <v>577</v>
      </c>
      <c r="P4" s="5">
        <v>20512.509999999998</v>
      </c>
      <c r="T4" s="4" t="s">
        <v>520</v>
      </c>
      <c r="U4" s="5">
        <v>1542.75</v>
      </c>
    </row>
    <row r="5" spans="2:21" x14ac:dyDescent="0.3">
      <c r="E5" s="5">
        <v>628.5190672853829</v>
      </c>
      <c r="F5" s="4" t="s">
        <v>583</v>
      </c>
      <c r="G5" s="5">
        <v>658388.75</v>
      </c>
      <c r="I5" s="4" t="s">
        <v>484</v>
      </c>
      <c r="J5" s="5">
        <v>87736.4</v>
      </c>
      <c r="L5" s="4" t="s">
        <v>317</v>
      </c>
      <c r="M5" s="5">
        <v>115673.39</v>
      </c>
      <c r="O5" s="4" t="s">
        <v>575</v>
      </c>
      <c r="P5" s="5">
        <v>16185.33</v>
      </c>
      <c r="T5" s="4" t="s">
        <v>492</v>
      </c>
      <c r="U5" s="5">
        <v>1713.5</v>
      </c>
    </row>
    <row r="6" spans="2:21" x14ac:dyDescent="0.3">
      <c r="B6" s="5">
        <f>GETPIVOTDATA("[Measures].[Sum of unitPrice]",$B$3)</f>
        <v>56500.91</v>
      </c>
      <c r="D6" s="5">
        <f>GETPIVOTDATA("[Measures].[Sum of total sales]",$D$3)</f>
        <v>1354458.59</v>
      </c>
      <c r="E6" s="5">
        <f>GETPIVOTDATA("[Measures].[Average of total sales]",$E$4)</f>
        <v>628.5190672853829</v>
      </c>
      <c r="F6" s="4" t="s">
        <v>584</v>
      </c>
      <c r="G6" s="5">
        <v>469771.34</v>
      </c>
      <c r="I6" s="4" t="s">
        <v>541</v>
      </c>
      <c r="J6" s="5">
        <v>76296</v>
      </c>
      <c r="L6" s="4" t="s">
        <v>113</v>
      </c>
      <c r="M6" s="5">
        <v>113236.68</v>
      </c>
      <c r="O6" s="4" t="s">
        <v>576</v>
      </c>
      <c r="P6" s="5">
        <v>28244.85</v>
      </c>
      <c r="T6" s="4" t="s">
        <v>456</v>
      </c>
      <c r="U6" s="5">
        <v>1813.5</v>
      </c>
    </row>
    <row r="7" spans="2:21" x14ac:dyDescent="0.3">
      <c r="F7" s="4" t="s">
        <v>579</v>
      </c>
      <c r="G7" s="5">
        <v>1354458.59</v>
      </c>
      <c r="I7" s="4" t="s">
        <v>543</v>
      </c>
      <c r="J7" s="5">
        <v>50286</v>
      </c>
      <c r="L7" s="4" t="s">
        <v>186</v>
      </c>
      <c r="M7" s="5">
        <v>57317.39</v>
      </c>
      <c r="O7" s="4" t="s">
        <v>579</v>
      </c>
      <c r="P7" s="5">
        <v>64942.69</v>
      </c>
      <c r="T7" s="4" t="s">
        <v>557</v>
      </c>
      <c r="U7" s="5">
        <v>2562</v>
      </c>
    </row>
    <row r="8" spans="2:21" x14ac:dyDescent="0.3">
      <c r="I8" s="4" t="s">
        <v>547</v>
      </c>
      <c r="J8" s="5">
        <v>49827.9</v>
      </c>
      <c r="L8" s="4" t="s">
        <v>293</v>
      </c>
      <c r="M8" s="5">
        <v>52245.9</v>
      </c>
      <c r="T8" s="4" t="s">
        <v>568</v>
      </c>
      <c r="U8" s="5">
        <v>2566</v>
      </c>
    </row>
    <row r="9" spans="2:21" x14ac:dyDescent="0.3">
      <c r="D9" s="5"/>
      <c r="I9" s="4" t="s">
        <v>579</v>
      </c>
      <c r="J9" s="5">
        <v>414130.5</v>
      </c>
      <c r="L9" s="4" t="s">
        <v>579</v>
      </c>
      <c r="M9" s="5">
        <v>455956.75</v>
      </c>
      <c r="P9" s="10">
        <f>GETPIVOTDATA("[Measures].[Sum of freight]",$O$3)</f>
        <v>64942.69</v>
      </c>
      <c r="T9" s="4" t="s">
        <v>498</v>
      </c>
      <c r="U9" s="5">
        <v>3047.2</v>
      </c>
    </row>
    <row r="10" spans="2:21" x14ac:dyDescent="0.3">
      <c r="T10" s="4" t="s">
        <v>432</v>
      </c>
      <c r="U10" s="5">
        <v>3080</v>
      </c>
    </row>
    <row r="11" spans="2:21" x14ac:dyDescent="0.3">
      <c r="T11" s="4" t="s">
        <v>528</v>
      </c>
      <c r="U11" s="5">
        <v>3383.8</v>
      </c>
    </row>
    <row r="12" spans="2:21" x14ac:dyDescent="0.3">
      <c r="T12" s="4" t="s">
        <v>524</v>
      </c>
      <c r="U12" s="5">
        <v>3510</v>
      </c>
    </row>
    <row r="13" spans="2:21" x14ac:dyDescent="0.3">
      <c r="T13" s="4" t="s">
        <v>555</v>
      </c>
      <c r="U13" s="5">
        <v>3519</v>
      </c>
    </row>
    <row r="14" spans="2:21" x14ac:dyDescent="0.3">
      <c r="T14" s="4" t="s">
        <v>579</v>
      </c>
      <c r="U14" s="5">
        <v>26737.75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8B5B3-8AB4-4D81-BC6C-1830251CB1C7}">
  <sheetPr>
    <tabColor rgb="FF00B050"/>
  </sheetPr>
  <dimension ref="A1:B39"/>
  <sheetViews>
    <sheetView showGridLines="0" tabSelected="1" zoomScale="74" zoomScaleNormal="74" workbookViewId="0">
      <selection activeCell="Z12" sqref="Z12"/>
    </sheetView>
  </sheetViews>
  <sheetFormatPr defaultRowHeight="14.4" x14ac:dyDescent="0.3"/>
  <cols>
    <col min="1" max="1" width="16.21875" customWidth="1"/>
  </cols>
  <sheetData>
    <row r="1" spans="1:2" x14ac:dyDescent="0.3">
      <c r="A1" s="9"/>
      <c r="B1" s="9"/>
    </row>
    <row r="2" spans="1:2" x14ac:dyDescent="0.3">
      <c r="A2" s="9"/>
      <c r="B2" s="9"/>
    </row>
    <row r="3" spans="1:2" x14ac:dyDescent="0.3">
      <c r="A3" s="9"/>
      <c r="B3" s="9"/>
    </row>
    <row r="4" spans="1:2" x14ac:dyDescent="0.3">
      <c r="A4" s="9"/>
      <c r="B4" s="9"/>
    </row>
    <row r="5" spans="1:2" x14ac:dyDescent="0.3">
      <c r="A5" s="9"/>
      <c r="B5" s="9"/>
    </row>
    <row r="6" spans="1:2" x14ac:dyDescent="0.3">
      <c r="A6" s="9"/>
      <c r="B6" s="9"/>
    </row>
    <row r="7" spans="1:2" x14ac:dyDescent="0.3">
      <c r="A7" s="9"/>
      <c r="B7" s="9"/>
    </row>
    <row r="8" spans="1:2" x14ac:dyDescent="0.3">
      <c r="A8" s="9"/>
      <c r="B8" s="9"/>
    </row>
    <row r="9" spans="1:2" x14ac:dyDescent="0.3">
      <c r="A9" s="9"/>
      <c r="B9" s="9"/>
    </row>
    <row r="10" spans="1:2" x14ac:dyDescent="0.3">
      <c r="A10" s="9"/>
      <c r="B10" s="9"/>
    </row>
    <row r="11" spans="1:2" x14ac:dyDescent="0.3">
      <c r="A11" s="9"/>
      <c r="B11" s="9"/>
    </row>
    <row r="12" spans="1:2" x14ac:dyDescent="0.3">
      <c r="A12" s="9"/>
      <c r="B12" s="9"/>
    </row>
    <row r="13" spans="1:2" x14ac:dyDescent="0.3">
      <c r="A13" s="9"/>
      <c r="B13" s="9"/>
    </row>
    <row r="14" spans="1:2" x14ac:dyDescent="0.3">
      <c r="A14" s="9"/>
      <c r="B14" s="9"/>
    </row>
    <row r="15" spans="1:2" x14ac:dyDescent="0.3">
      <c r="A15" s="9"/>
      <c r="B15" s="9"/>
    </row>
    <row r="16" spans="1:2" x14ac:dyDescent="0.3">
      <c r="A16" s="9"/>
      <c r="B16" s="9"/>
    </row>
    <row r="17" spans="1:2" x14ac:dyDescent="0.3">
      <c r="A17" s="9"/>
      <c r="B17" s="9"/>
    </row>
    <row r="18" spans="1:2" x14ac:dyDescent="0.3">
      <c r="A18" s="9"/>
      <c r="B18" s="9"/>
    </row>
    <row r="19" spans="1:2" x14ac:dyDescent="0.3">
      <c r="A19" s="9"/>
      <c r="B19" s="9"/>
    </row>
    <row r="20" spans="1:2" x14ac:dyDescent="0.3">
      <c r="A20" s="9"/>
      <c r="B20" s="9"/>
    </row>
    <row r="21" spans="1:2" x14ac:dyDescent="0.3">
      <c r="A21" s="9"/>
      <c r="B21" s="9"/>
    </row>
    <row r="22" spans="1:2" x14ac:dyDescent="0.3">
      <c r="A22" s="9"/>
      <c r="B22" s="9"/>
    </row>
    <row r="23" spans="1:2" x14ac:dyDescent="0.3">
      <c r="A23" s="9"/>
      <c r="B23" s="9"/>
    </row>
    <row r="24" spans="1:2" x14ac:dyDescent="0.3">
      <c r="A24" s="9"/>
      <c r="B24" s="9"/>
    </row>
    <row r="25" spans="1:2" x14ac:dyDescent="0.3">
      <c r="A25" s="9"/>
      <c r="B25" s="9"/>
    </row>
    <row r="26" spans="1:2" x14ac:dyDescent="0.3">
      <c r="A26" s="9"/>
      <c r="B26" s="9"/>
    </row>
    <row r="27" spans="1:2" x14ac:dyDescent="0.3">
      <c r="A27" s="9"/>
      <c r="B27" s="9"/>
    </row>
    <row r="28" spans="1:2" x14ac:dyDescent="0.3">
      <c r="A28" s="9"/>
      <c r="B28" s="9"/>
    </row>
    <row r="29" spans="1:2" x14ac:dyDescent="0.3">
      <c r="A29" s="9"/>
      <c r="B29" s="9"/>
    </row>
    <row r="30" spans="1:2" x14ac:dyDescent="0.3">
      <c r="A30" s="9"/>
      <c r="B30" s="9"/>
    </row>
    <row r="31" spans="1:2" x14ac:dyDescent="0.3">
      <c r="A31" s="9"/>
      <c r="B31" s="9"/>
    </row>
    <row r="32" spans="1:2" x14ac:dyDescent="0.3">
      <c r="A32" s="9"/>
      <c r="B32" s="9"/>
    </row>
    <row r="33" spans="1:2" x14ac:dyDescent="0.3">
      <c r="A33" s="9"/>
      <c r="B33" s="9"/>
    </row>
    <row r="34" spans="1:2" x14ac:dyDescent="0.3">
      <c r="A34" s="9"/>
      <c r="B34" s="9"/>
    </row>
    <row r="35" spans="1:2" x14ac:dyDescent="0.3">
      <c r="A35" s="9"/>
      <c r="B35" s="9"/>
    </row>
    <row r="36" spans="1:2" x14ac:dyDescent="0.3">
      <c r="A36" s="9"/>
      <c r="B36" s="9"/>
    </row>
    <row r="37" spans="1:2" x14ac:dyDescent="0.3">
      <c r="A37" s="9"/>
      <c r="B37" s="9"/>
    </row>
    <row r="38" spans="1:2" x14ac:dyDescent="0.3">
      <c r="A38" s="9"/>
      <c r="B38" s="9"/>
    </row>
    <row r="39" spans="1:2" x14ac:dyDescent="0.3">
      <c r="A39" s="9"/>
      <c r="B39" s="9"/>
    </row>
  </sheetData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s h i p p e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 s h i p p e r I D < / s t r i n g > < / k e y > < v a l u e > < i n t > 1 1 9 < / i n t > < / v a l u e > < / i t e m > < i t e m > < k e y > < s t r i n g > c o m p a n y N a m e < / s t r i n g > < / k e y > < v a l u e > < i n t > 1 5 9 < / i n t > < / v a l u e > < / i t e m > < / C o l u m n W i d t h s > < C o l u m n D i s p l a y I n d e x > < i t e m > < k e y > < s t r i n g > s h i p p e r I D < / s t r i n g > < / k e y > < v a l u e > < i n t > 0 < / i n t > < / v a l u e > < / i t e m > < i t e m > < k e y > < s t r i n g > c o m p a n y N a m e 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s h i p p e r s , p r o d u c t s , o r d e r s , o r d e r _ d e t a i l s , e m p l o y e e s , c u s t o m e r s , c a t e g o r i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o r d e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 1 0 4 < / i n t > < / v a l u e > < / i t e m > < i t e m > < k e y > < s t r i n g > c u s t o m e r I D < / s t r i n g > < / k e y > < v a l u e > < i n t > 1 3 4 < / i n t > < / v a l u e > < / i t e m > < i t e m > < k e y > < s t r i n g > e m p l o y e e I D < / s t r i n g > < / k e y > < v a l u e > < i n t > 1 3 6 < / i n t > < / v a l u e > < / i t e m > < i t e m > < k e y > < s t r i n g > o r d e r D a t e < / s t r i n g > < / k e y > < v a l u e > < i n t > 1 2 2 < / i n t > < / v a l u e > < / i t e m > < i t e m > < k e y > < s t r i n g > r e q u i r e d D a t e < / s t r i n g > < / k e y > < v a l u e > < i n t > 1 4 5 < / i n t > < / v a l u e > < / i t e m > < i t e m > < k e y > < s t r i n g > s h i p p e d D a t e < / s t r i n g > < / k e y > < v a l u e > < i n t > 1 4 0 < / i n t > < / v a l u e > < / i t e m > < i t e m > < k e y > < s t r i n g > s h i p p e r I D < / s t r i n g > < / k e y > < v a l u e > < i n t > 1 1 9 < / i n t > < / v a l u e > < / i t e m > < i t e m > < k e y > < s t r i n g > f r e i g h t < / s t r i n g > < / k e y > < v a l u e > < i n t > 9 4 < / i n t > < / v a l u e > < / i t e m > < i t e m > < k e y > < s t r i n g > s h i p p e d D a t e   ( Y e a r ) < / s t r i n g > < / k e y > < v a l u e > < i n t > 1 8 9 < / i n t > < / v a l u e > < / i t e m > < i t e m > < k e y > < s t r i n g > s h i p p e d D a t e   ( Q u a r t e r ) < / s t r i n g > < / k e y > < v a l u e > < i n t > 2 1 7 < / i n t > < / v a l u e > < / i t e m > < i t e m > < k e y > < s t r i n g > s h i p p e d D a t e   ( M o n t h   I n d e x ) < / s t r i n g > < / k e y > < v a l u e > < i n t > 2 5 5 < / i n t > < / v a l u e > < / i t e m > < i t e m > < k e y > < s t r i n g > s h i p p e d D a t e   ( M o n t h ) < / s t r i n g > < / k e y > < v a l u e > < i n t > 2 0 8 < / i n t > < / v a l u e > < / i t e m > < i t e m > < k e y > < s t r i n g > o r d e r D a t e   ( Y e a r ) < / s t r i n g > < / k e y > < v a l u e > < i n t > 1 7 1 < / i n t > < / v a l u e > < / i t e m > < i t e m > < k e y > < s t r i n g > o r d e r D a t e   ( Q u a r t e r ) < / s t r i n g > < / k e y > < v a l u e > < i n t > 1 9 9 < / i n t > < / v a l u e > < / i t e m > < i t e m > < k e y > < s t r i n g > o r d e r D a t e   ( M o n t h   I n d e x ) < / s t r i n g > < / k e y > < v a l u e > < i n t > 2 3 7 < / i n t > < / v a l u e > < / i t e m > < i t e m > < k e y > < s t r i n g > o r d e r D a t e   ( M o n t h ) < / s t r i n g > < / k e y > < v a l u e > < i n t > 1 9 0 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 c u s t o m e r I D < / s t r i n g > < / k e y > < v a l u e > < i n t > 1 < / i n t > < / v a l u e > < / i t e m > < i t e m > < k e y > < s t r i n g > e m p l o y e e I D < / s t r i n g > < / k e y > < v a l u e > < i n t > 2 < / i n t > < / v a l u e > < / i t e m > < i t e m > < k e y > < s t r i n g > o r d e r D a t e < / s t r i n g > < / k e y > < v a l u e > < i n t > 3 < / i n t > < / v a l u e > < / i t e m > < i t e m > < k e y > < s t r i n g > r e q u i r e d D a t e < / s t r i n g > < / k e y > < v a l u e > < i n t > 4 < / i n t > < / v a l u e > < / i t e m > < i t e m > < k e y > < s t r i n g > s h i p p e d D a t e < / s t r i n g > < / k e y > < v a l u e > < i n t > 5 < / i n t > < / v a l u e > < / i t e m > < i t e m > < k e y > < s t r i n g > s h i p p e r I D < / s t r i n g > < / k e y > < v a l u e > < i n t > 6 < / i n t > < / v a l u e > < / i t e m > < i t e m > < k e y > < s t r i n g > f r e i g h t < / s t r i n g > < / k e y > < v a l u e > < i n t > 7 < / i n t > < / v a l u e > < / i t e m > < i t e m > < k e y > < s t r i n g > s h i p p e d D a t e   ( Y e a r ) < / s t r i n g > < / k e y > < v a l u e > < i n t > 8 < / i n t > < / v a l u e > < / i t e m > < i t e m > < k e y > < s t r i n g > s h i p p e d D a t e   ( Q u a r t e r ) < / s t r i n g > < / k e y > < v a l u e > < i n t > 9 < / i n t > < / v a l u e > < / i t e m > < i t e m > < k e y > < s t r i n g > s h i p p e d D a t e   ( M o n t h   I n d e x ) < / s t r i n g > < / k e y > < v a l u e > < i n t > 1 0 < / i n t > < / v a l u e > < / i t e m > < i t e m > < k e y > < s t r i n g > s h i p p e d D a t e   ( M o n t h ) < / s t r i n g > < / k e y > < v a l u e > < i n t > 1 1 < / i n t > < / v a l u e > < / i t e m > < i t e m > < k e y > < s t r i n g > o r d e r D a t e   ( Y e a r ) < / s t r i n g > < / k e y > < v a l u e > < i n t > 1 2 < / i n t > < / v a l u e > < / i t e m > < i t e m > < k e y > < s t r i n g > o r d e r D a t e   ( Q u a r t e r ) < / s t r i n g > < / k e y > < v a l u e > < i n t > 1 3 < / i n t > < / v a l u e > < / i t e m > < i t e m > < k e y > < s t r i n g > o r d e r D a t e   ( M o n t h   I n d e x ) < / s t r i n g > < / k e y > < v a l u e > < i n t > 1 4 < / i n t > < / v a l u e > < / i t e m > < i t e m > < k e y > < s t r i n g > o r d e r D a t e   ( M o n t h ) 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D a t a M a s h u p   s q m i d = " 8 e 1 f 4 5 0 5 - 4 5 d 6 - 4 0 e 9 - a 1 4 6 - 0 9 9 6 c 6 6 0 9 d 5 7 "   x m l n s = " h t t p : / / s c h e m a s . m i c r o s o f t . c o m / D a t a M a s h u p " > A A A A A M 0 F A A B Q S w M E F A A C A A g A G l T Q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G l T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p U 0 F i W t z W j x w I A A I 8 Q A A A T A B w A R m 9 y b X V s Y X M v U 2 V j d G l v b j E u b S C i G A A o o B Q A A A A A A A A A A A A A A A A A A A A A A A A A A A D l l 1 t v 2 j A U x 9 + R + A 5 W 9 k K 3 C K n 0 o m k T D 1 V Y 1 b 5 U b N A n q C b X P g V L j p 3 6 0 g 5 V / e 5 z b t B A E i h b o 1 1 4 I T n / 2 O c c n 5 + P E w 3 E M C n Q K P 0 / / N x u t V t 6 j h V Q R L C B m V Q M N O o j D q b d Q u 4 3 k l Y R c J Z A P 3 Q H k t g Q h O m c M w 7 d Q A r j b n T H C z 5 N r z U o P b 0 Y T g f y U X C J q Z 5 e S W X m j 0 z Q D 2 O F a S w v L S i 3 r J x 2 i X 7 w D v z J A D g L m Q H V 9 3 z P R 4 H k N h S 6 f + S j L 4 J I y s S s f 9 g 7 6 f n o q 5 U G R m b B o b + 6 7 F 5 J A T c H f h r 8 O 2 + o Z O g 0 i i 4 g c e i 5 T M b 4 1 j 2 Y K Z m 9 k + b p o 0 l m P + N 8 R D D H S v e N s i + n D O Z Y z N y M 4 0 U E q + l c Q k L f S R W m A c e i 7 p T 4 9 5 + e v C z p x e X A J X g p z O l x N 3 7 + 2 U c r 7 Q q H 4 F T j 7 M j A D 5 O I F D R R L I p L V 9 C e D 9 o t J k o D L F T Y a i N D F 0 W T B c 5 9 b q n v 6 X 7 1 T X P d p R Z Z g d 3 y p 9 b D j d V N 7 b 0 K + 1 G F / b j C f l J h P 1 2 r 3 O t R L W b d E L J Z G R N k i 2 k R G U Z Y l A N L H E G Y m D p t z A w v E Z l Z l I y w w q j F P u h D G H G 5 g E Z 7 2 9 L n 2 6 D / R 7 a 2 P O e y 1 p Z r p T S Y X 8 M g t i u I X A 3 0 W B Z d 7 0 i I V C 6 J 7 x Q M Z r x J S g p + t 5 B y s h 8 p L j J 0 z p Q 2 6 J t 8 R F j / d m J 2 A 6 Y y j B i c Z B n K q I m U p J a Y M s k K Z o a K k S U 3 w o a 3 o B L t 3 m J h U n r W R l G m E 4 L W B r 3 o x G e U O i C C p O W t s n L W N J + N B u w Z a T B H G n N w y S D A Z I 4 m y + B u 3 k / y Y P b d a o W A 4 t V 6 m X l g l Q J B F q s M i + E U 9 d f s h s a 3 w T b + P / 6 H / N e c v H X N N p l v 4 F 4 m 8 1 H U X W d t 8 t 4 y V + N S U c 9 Z F N V q p U H e K W C z + e a W 2 m R t E 7 V s g z c J W + 7 y b Q 7 m v w G 3 m q 6 a S a W n d N 7 I h q C u X Q v a 0 O v 7 U t J 5 3 X h h g V Z / + a z H t B t F G Z x N U p S 7 3 E J R 7 x 9 6 v a t p A V W f A X U H z k 9 Q S w E C L Q A U A A I A C A A a V N B Y R Q D o + 6 Q A A A D 2 A A A A E g A A A A A A A A A A A A A A A A A A A A A A Q 2 9 u Z m l n L 1 B h Y 2 t h Z 2 U u e G 1 s U E s B A i 0 A F A A C A A g A G l T Q W A / K 6 a u k A A A A 6 Q A A A B M A A A A A A A A A A A A A A A A A 8 A A A A F t D b 2 5 0 Z W 5 0 X 1 R 5 c G V z X S 5 4 b W x Q S w E C L Q A U A A I A C A A a V N B Y l r c 1 o 8 c C A A C P E A A A E w A A A A A A A A A A A A A A A A D h A Q A A R m 9 y b X V s Y X M v U 2 V j d G l v b j E u b V B L B Q Y A A A A A A w A D A M I A A A D 1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d S Q A A A A A A A H t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Z W d v c m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1 Y m M z Z j A 0 L W Y 5 Y 2 E t N D k z M C 0 5 M T E 1 L T M w Y T J k Z m I 0 N 2 Z l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2 F 0 Z W d v c m l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0 V D I z O j A 3 O j E 4 L j A 1 O D Q w M D N a I i A v P j x F b n R y e S B U e X B l P S J G a W x s Q 2 9 s d W 1 u V H l w Z X M i I F Z h b H V l P S J z Q X d Z R y I g L z 4 8 R W 5 0 c n k g V H l w Z T 0 i R m l s b E N v b H V t b k 5 h b W V z I i B W Y W x 1 Z T 0 i c 1 s m c X V v d D t j Y X R l Z 2 9 y e U l E J n F 1 b 3 Q 7 L C Z x d W 9 0 O 2 N h d G V n b 3 J 5 T m F t Z S Z x d W 9 0 O y w m c X V v d D t k Z X N j c m l w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d G V n b 3 J p Z X M v Q X V 0 b 1 J l b W 9 2 Z W R D b 2 x 1 b W 5 z M S 5 7 Y 2 F 0 Z W d v c n l J R C w w f S Z x d W 9 0 O y w m c X V v d D t T Z W N 0 a W 9 u M S 9 j Y X R l Z 2 9 y a W V z L 0 F 1 d G 9 S Z W 1 v d m V k Q 2 9 s d W 1 u c z E u e 2 N h d G V n b 3 J 5 T m F t Z S w x f S Z x d W 9 0 O y w m c X V v d D t T Z W N 0 a W 9 u M S 9 j Y X R l Z 2 9 y a W V z L 0 F 1 d G 9 S Z W 1 v d m V k Q 2 9 s d W 1 u c z E u e 2 R l c 2 N y a X B 0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h d G V n b 3 J p Z X M v Q X V 0 b 1 J l b W 9 2 Z W R D b 2 x 1 b W 5 z M S 5 7 Y 2 F 0 Z W d v c n l J R C w w f S Z x d W 9 0 O y w m c X V v d D t T Z W N 0 a W 9 u M S 9 j Y X R l Z 2 9 y a W V z L 0 F 1 d G 9 S Z W 1 v d m V k Q 2 9 s d W 1 u c z E u e 2 N h d G V n b 3 J 5 T m F t Z S w x f S Z x d W 9 0 O y w m c X V v d D t T Z W N 0 a W 9 u M S 9 j Y X R l Z 2 9 y a W V z L 0 F 1 d G 9 S Z W 1 v d m V k Q 2 9 s d W 1 u c z E u e 2 R l c 2 N y a X B 0 a W 9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R l Z 2 9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G V n b 3 J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Z W d v c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w O G F i O G R k L T g 3 O T g t N D I w O C 1 h O T c 2 L T g 5 M D h i N D F l M W Y 4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3 V z d G 9 t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0 V D I z O j A 3 O j E 4 L j E z N z E 4 O T d a I i A v P j x F b n R y e S B U e X B l P S J G a W x s Q 2 9 s d W 1 u V H l w Z X M i I F Z h b H V l P S J z Q m d Z R 0 J n W U c i I C 8 + P E V u d H J 5 I F R 5 c G U 9 I k Z p b G x D b 2 x 1 b W 5 O Y W 1 l c y I g V m F s d W U 9 I n N b J n F 1 b 3 Q 7 Y 3 V z d G 9 t Z X J J R C Z x d W 9 0 O y w m c X V v d D t j b 2 1 w Y W 5 5 T m F t Z S Z x d W 9 0 O y w m c X V v d D t j b 2 5 0 Y W N 0 T m F t Z S Z x d W 9 0 O y w m c X V v d D t j b 2 5 0 Y W N 0 V G l 0 b G U m c X V v d D s s J n F 1 b 3 Q 7 Y 2 l 0 e S Z x d W 9 0 O y w m c X V v d D t j b 3 V u d H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z d G 9 t Z X J z L 0 F 1 d G 9 S Z W 1 v d m V k Q 2 9 s d W 1 u c z E u e 2 N 1 c 3 R v b W V y S U Q s M H 0 m c X V v d D s s J n F 1 b 3 Q 7 U 2 V j d G l v b j E v Y 3 V z d G 9 t Z X J z L 0 F 1 d G 9 S Z W 1 v d m V k Q 2 9 s d W 1 u c z E u e 2 N v b X B h b n l O Y W 1 l L D F 9 J n F 1 b 3 Q 7 L C Z x d W 9 0 O 1 N l Y 3 R p b 2 4 x L 2 N 1 c 3 R v b W V y c y 9 B d X R v U m V t b 3 Z l Z E N v b H V t b n M x L n t j b 2 5 0 Y W N 0 T m F t Z S w y f S Z x d W 9 0 O y w m c X V v d D t T Z W N 0 a W 9 u M S 9 j d X N 0 b 2 1 l c n M v Q X V 0 b 1 J l b W 9 2 Z W R D b 2 x 1 b W 5 z M S 5 7 Y 2 9 u d G F j d F R p d G x l L D N 9 J n F 1 b 3 Q 7 L C Z x d W 9 0 O 1 N l Y 3 R p b 2 4 x L 2 N 1 c 3 R v b W V y c y 9 B d X R v U m V t b 3 Z l Z E N v b H V t b n M x L n t j a X R 5 L D R 9 J n F 1 b 3 Q 7 L C Z x d W 9 0 O 1 N l Y 3 R p b 2 4 x L 2 N 1 c 3 R v b W V y c y 9 B d X R v U m V t b 3 Z l Z E N v b H V t b n M x L n t j b 3 V u d H J 5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1 c 3 R v b W V y c y 9 B d X R v U m V t b 3 Z l Z E N v b H V t b n M x L n t j d X N 0 b 2 1 l c k l E L D B 9 J n F 1 b 3 Q 7 L C Z x d W 9 0 O 1 N l Y 3 R p b 2 4 x L 2 N 1 c 3 R v b W V y c y 9 B d X R v U m V t b 3 Z l Z E N v b H V t b n M x L n t j b 2 1 w Y W 5 5 T m F t Z S w x f S Z x d W 9 0 O y w m c X V v d D t T Z W N 0 a W 9 u M S 9 j d X N 0 b 2 1 l c n M v Q X V 0 b 1 J l b W 9 2 Z W R D b 2 x 1 b W 5 z M S 5 7 Y 2 9 u d G F j d E 5 h b W U s M n 0 m c X V v d D s s J n F 1 b 3 Q 7 U 2 V j d G l v b j E v Y 3 V z d G 9 t Z X J z L 0 F 1 d G 9 S Z W 1 v d m V k Q 2 9 s d W 1 u c z E u e 2 N v b n R h Y 3 R U a X R s Z S w z f S Z x d W 9 0 O y w m c X V v d D t T Z W N 0 a W 9 u M S 9 j d X N 0 b 2 1 l c n M v Q X V 0 b 1 J l b W 9 2 Z W R D b 2 x 1 b W 5 z M S 5 7 Y 2 l 0 e S w 0 f S Z x d W 9 0 O y w m c X V v d D t T Z W N 0 a W 9 u M S 9 j d X N 0 b 2 1 l c n M v Q X V 0 b 1 J l b W 9 2 Z W R D b 2 x 1 b W 5 z M S 5 7 Y 2 9 1 b n R y e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c y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0 N D c 1 M G J m L W M 3 N T c t N D F m M y 0 4 N m Y 5 L T M z O D I y Z G Q x Z W N h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W 1 w b G 9 5 Z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R U M j M 6 M D c 6 M T Y u O T Y 5 M z E 2 N V o i I C 8 + P E V u d H J 5 I F R 5 c G U 9 I k Z p b G x D b 2 x 1 b W 5 U e X B l c y I g V m F s d W U 9 I n N B d 1 l H Q m d Z R C I g L z 4 8 R W 5 0 c n k g V H l w Z T 0 i R m l s b E N v b H V t b k 5 h b W V z I i B W Y W x 1 Z T 0 i c 1 s m c X V v d D t l b X B s b 3 l l Z U l E J n F 1 b 3 Q 7 L C Z x d W 9 0 O 2 V t c G x v e W V l T m F t Z S Z x d W 9 0 O y w m c X V v d D t 0 a X R s Z S Z x d W 9 0 O y w m c X V v d D t j a X R 5 J n F 1 b 3 Q 7 L C Z x d W 9 0 O 2 N v d W 5 0 c n k m c X V v d D s s J n F 1 b 3 Q 7 c m V w b 3 J 0 c 1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1 w b G 9 5 Z W V z L 0 F 1 d G 9 S Z W 1 v d m V k Q 2 9 s d W 1 u c z E u e 2 V t c G x v e W V l S U Q s M H 0 m c X V v d D s s J n F 1 b 3 Q 7 U 2 V j d G l v b j E v Z W 1 w b G 9 5 Z W V z L 0 F 1 d G 9 S Z W 1 v d m V k Q 2 9 s d W 1 u c z E u e 2 V t c G x v e W V l T m F t Z S w x f S Z x d W 9 0 O y w m c X V v d D t T Z W N 0 a W 9 u M S 9 l b X B s b 3 l l Z X M v Q X V 0 b 1 J l b W 9 2 Z W R D b 2 x 1 b W 5 z M S 5 7 d G l 0 b G U s M n 0 m c X V v d D s s J n F 1 b 3 Q 7 U 2 V j d G l v b j E v Z W 1 w b G 9 5 Z W V z L 0 F 1 d G 9 S Z W 1 v d m V k Q 2 9 s d W 1 u c z E u e 2 N p d H k s M 3 0 m c X V v d D s s J n F 1 b 3 Q 7 U 2 V j d G l v b j E v Z W 1 w b G 9 5 Z W V z L 0 F 1 d G 9 S Z W 1 v d m V k Q 2 9 s d W 1 u c z E u e 2 N v d W 5 0 c n k s N H 0 m c X V v d D s s J n F 1 b 3 Q 7 U 2 V j d G l v b j E v Z W 1 w b G 9 5 Z W V z L 0 F 1 d G 9 S Z W 1 v d m V k Q 2 9 s d W 1 u c z E u e 3 J l c G 9 y d H N U b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l b X B s b 3 l l Z X M v Q X V 0 b 1 J l b W 9 2 Z W R D b 2 x 1 b W 5 z M S 5 7 Z W 1 w b G 9 5 Z W V J R C w w f S Z x d W 9 0 O y w m c X V v d D t T Z W N 0 a W 9 u M S 9 l b X B s b 3 l l Z X M v Q X V 0 b 1 J l b W 9 2 Z W R D b 2 x 1 b W 5 z M S 5 7 Z W 1 w b G 9 5 Z W V O Y W 1 l L D F 9 J n F 1 b 3 Q 7 L C Z x d W 9 0 O 1 N l Y 3 R p b 2 4 x L 2 V t c G x v e W V l c y 9 B d X R v U m V t b 3 Z l Z E N v b H V t b n M x L n t 0 a X R s Z S w y f S Z x d W 9 0 O y w m c X V v d D t T Z W N 0 a W 9 u M S 9 l b X B s b 3 l l Z X M v Q X V 0 b 1 J l b W 9 2 Z W R D b 2 x 1 b W 5 z M S 5 7 Y 2 l 0 e S w z f S Z x d W 9 0 O y w m c X V v d D t T Z W N 0 a W 9 u M S 9 l b X B s b 3 l l Z X M v Q X V 0 b 1 J l b W 9 2 Z W R D b 2 x 1 b W 5 z M S 5 7 Y 2 9 1 b n R y e S w 0 f S Z x d W 9 0 O y w m c X V v d D t T Z W N 0 a W 9 u M S 9 l b X B s b 3 l l Z X M v Q X V 0 b 1 J l b W 9 2 Z W R D b 2 x 1 b W 5 z M S 5 7 c m V w b 3 J 0 c 1 R v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X B s b 3 l l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9 5 Z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X 2 R l d G F p b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O T I 5 M z Y w Z C 1 k Y j Q x L T Q y M j E t Y T g y N S 0 0 Y j Q y M m Y w Y T Y x M z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9 y Z G V y X 2 R l d G F p b H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J k Z X J f Z G V 0 Y W l s c y 9 B d X R v U m V t b 3 Z l Z E N v b H V t b n M x L n t v c m R l c k l E L D B 9 J n F 1 b 3 Q 7 L C Z x d W 9 0 O 1 N l Y 3 R p b 2 4 x L 2 9 y Z G V y X 2 R l d G F p b H M v Q X V 0 b 1 J l b W 9 2 Z W R D b 2 x 1 b W 5 z M S 5 7 c H J v Z H V j d E l E L D F 9 J n F 1 b 3 Q 7 L C Z x d W 9 0 O 1 N l Y 3 R p b 2 4 x L 2 9 y Z G V y X 2 R l d G F p b H M v Q X V 0 b 1 J l b W 9 2 Z W R D b 2 x 1 b W 5 z M S 5 7 d W 5 p d F B y a W N l L D J 9 J n F 1 b 3 Q 7 L C Z x d W 9 0 O 1 N l Y 3 R p b 2 4 x L 2 9 y Z G V y X 2 R l d G F p b H M v Q X V 0 b 1 J l b W 9 2 Z W R D b 2 x 1 b W 5 z M S 5 7 c X V h b n R p d H k s M 3 0 m c X V v d D s s J n F 1 b 3 Q 7 U 2 V j d G l v b j E v b 3 J k Z X J f Z G V 0 Y W l s c y 9 B d X R v U m V t b 3 Z l Z E N v b H V t b n M x L n t k a X N j b 3 V u d C w 0 f S Z x d W 9 0 O y w m c X V v d D t T Z W N 0 a W 9 u M S 9 v c m R l c l 9 k Z X R h a W x z L 0 F 1 d G 9 S Z W 1 v d m V k Q 2 9 s d W 1 u c z E u e 3 R v d G F s I H N h b G V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9 y Z G V y X 2 R l d G F p b H M v Q X V 0 b 1 J l b W 9 2 Z W R D b 2 x 1 b W 5 z M S 5 7 b 3 J k Z X J J R C w w f S Z x d W 9 0 O y w m c X V v d D t T Z W N 0 a W 9 u M S 9 v c m R l c l 9 k Z X R h a W x z L 0 F 1 d G 9 S Z W 1 v d m V k Q 2 9 s d W 1 u c z E u e 3 B y b 2 R 1 Y 3 R J R C w x f S Z x d W 9 0 O y w m c X V v d D t T Z W N 0 a W 9 u M S 9 v c m R l c l 9 k Z X R h a W x z L 0 F 1 d G 9 S Z W 1 v d m V k Q 2 9 s d W 1 u c z E u e 3 V u a X R Q c m l j Z S w y f S Z x d W 9 0 O y w m c X V v d D t T Z W N 0 a W 9 u M S 9 v c m R l c l 9 k Z X R h a W x z L 0 F 1 d G 9 S Z W 1 v d m V k Q 2 9 s d W 1 u c z E u e 3 F 1 Y W 5 0 a X R 5 L D N 9 J n F 1 b 3 Q 7 L C Z x d W 9 0 O 1 N l Y 3 R p b 2 4 x L 2 9 y Z G V y X 2 R l d G F p b H M v Q X V 0 b 1 J l b W 9 2 Z W R D b 2 x 1 b W 5 z M S 5 7 Z G l z Y 2 9 1 b n Q s N H 0 m c X V v d D s s J n F 1 b 3 Q 7 U 2 V j d G l v b j E v b 3 J k Z X J f Z G V 0 Y W l s c y 9 B d X R v U m V t b 3 Z l Z E N v b H V t b n M x L n t 0 b 3 R h b C B z Y W x l c y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3 J k Z X J J R C Z x d W 9 0 O y w m c X V v d D t w c m 9 k d W N 0 S U Q m c X V v d D s s J n F 1 b 3 Q 7 d W 5 p d F B y a W N l J n F 1 b 3 Q 7 L C Z x d W 9 0 O 3 F 1 Y W 5 0 a X R 5 J n F 1 b 3 Q 7 L C Z x d W 9 0 O 2 R p c 2 N v d W 5 0 J n F 1 b 3 Q 7 L C Z x d W 9 0 O 3 R v d G F s I H N h b G V z J n F 1 b 3 Q 7 X S I g L z 4 8 R W 5 0 c n k g V H l w Z T 0 i R m l s b E N v b H V t b l R 5 c G V z I i B W Y W x 1 Z T 0 i c 0 F 3 T V J B d 1 V S I i A v P j x F b n R y e S B U e X B l P S J G a W x s T G F z d F V w Z G F 0 Z W Q i I F Z h b H V l P S J k M j A y N C 0 w N i 0 x N F Q y M z o w N z o x N y 4 w M D I y M j Q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E 1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9 y Z G V y X 2 R l d G F p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f Z G V 0 Y W l s c y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X 2 R l d G F p b H M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l Y T A 4 N j N l L T A 2 N D Y t N D N m N i 0 5 N j E 2 L T J k O D N j Z j I 0 N W J l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b 3 J k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N F Q y M z o w N z o x N i 4 5 M D Q 3 N D A 2 W i I g L z 4 8 R W 5 0 c n k g V H l w Z T 0 i R m l s b E N v b H V t b l R 5 c G V z I i B W Y W x 1 Z T 0 i c 0 F 3 W U R D U W t K Q X d V P S I g L z 4 8 R W 5 0 c n k g V H l w Z T 0 i R m l s b E N v b H V t b k 5 h b W V z I i B W Y W x 1 Z T 0 i c 1 s m c X V v d D t v c m R l c k l E J n F 1 b 3 Q 7 L C Z x d W 9 0 O 2 N 1 c 3 R v b W V y S U Q m c X V v d D s s J n F 1 b 3 Q 7 Z W 1 w b G 9 5 Z W V J R C Z x d W 9 0 O y w m c X V v d D t v c m R l c k R h d G U m c X V v d D s s J n F 1 b 3 Q 7 c m V x d W l y Z W R E Y X R l J n F 1 b 3 Q 7 L C Z x d W 9 0 O 3 N o a X B w Z W R E Y X R l J n F 1 b 3 Q 7 L C Z x d W 9 0 O 3 N o a X B w Z X J J R C Z x d W 9 0 O y w m c X V v d D t m c m V p Z 2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J k Z X J z L 0 F 1 d G 9 S Z W 1 v d m V k Q 2 9 s d W 1 u c z E u e 2 9 y Z G V y S U Q s M H 0 m c X V v d D s s J n F 1 b 3 Q 7 U 2 V j d G l v b j E v b 3 J k Z X J z L 0 F 1 d G 9 S Z W 1 v d m V k Q 2 9 s d W 1 u c z E u e 2 N 1 c 3 R v b W V y S U Q s M X 0 m c X V v d D s s J n F 1 b 3 Q 7 U 2 V j d G l v b j E v b 3 J k Z X J z L 0 F 1 d G 9 S Z W 1 v d m V k Q 2 9 s d W 1 u c z E u e 2 V t c G x v e W V l S U Q s M n 0 m c X V v d D s s J n F 1 b 3 Q 7 U 2 V j d G l v b j E v b 3 J k Z X J z L 0 F 1 d G 9 S Z W 1 v d m V k Q 2 9 s d W 1 u c z E u e 2 9 y Z G V y R G F 0 Z S w z f S Z x d W 9 0 O y w m c X V v d D t T Z W N 0 a W 9 u M S 9 v c m R l c n M v Q X V 0 b 1 J l b W 9 2 Z W R D b 2 x 1 b W 5 z M S 5 7 c m V x d W l y Z W R E Y X R l L D R 9 J n F 1 b 3 Q 7 L C Z x d W 9 0 O 1 N l Y 3 R p b 2 4 x L 2 9 y Z G V y c y 9 B d X R v U m V t b 3 Z l Z E N v b H V t b n M x L n t z a G l w c G V k R G F 0 Z S w 1 f S Z x d W 9 0 O y w m c X V v d D t T Z W N 0 a W 9 u M S 9 v c m R l c n M v Q X V 0 b 1 J l b W 9 2 Z W R D b 2 x 1 b W 5 z M S 5 7 c 2 h p c H B l c k l E L D Z 9 J n F 1 b 3 Q 7 L C Z x d W 9 0 O 1 N l Y 3 R p b 2 4 x L 2 9 y Z G V y c y 9 B d X R v U m V t b 3 Z l Z E N v b H V t b n M x L n t m c m V p Z 2 h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9 y Z G V y c y 9 B d X R v U m V t b 3 Z l Z E N v b H V t b n M x L n t v c m R l c k l E L D B 9 J n F 1 b 3 Q 7 L C Z x d W 9 0 O 1 N l Y 3 R p b 2 4 x L 2 9 y Z G V y c y 9 B d X R v U m V t b 3 Z l Z E N v b H V t b n M x L n t j d X N 0 b 2 1 l c k l E L D F 9 J n F 1 b 3 Q 7 L C Z x d W 9 0 O 1 N l Y 3 R p b 2 4 x L 2 9 y Z G V y c y 9 B d X R v U m V t b 3 Z l Z E N v b H V t b n M x L n t l b X B s b 3 l l Z U l E L D J 9 J n F 1 b 3 Q 7 L C Z x d W 9 0 O 1 N l Y 3 R p b 2 4 x L 2 9 y Z G V y c y 9 B d X R v U m V t b 3 Z l Z E N v b H V t b n M x L n t v c m R l c k R h d G U s M 3 0 m c X V v d D s s J n F 1 b 3 Q 7 U 2 V j d G l v b j E v b 3 J k Z X J z L 0 F 1 d G 9 S Z W 1 v d m V k Q 2 9 s d W 1 u c z E u e 3 J l c X V p c m V k R G F 0 Z S w 0 f S Z x d W 9 0 O y w m c X V v d D t T Z W N 0 a W 9 u M S 9 v c m R l c n M v Q X V 0 b 1 J l b W 9 2 Z W R D b 2 x 1 b W 5 z M S 5 7 c 2 h p c H B l Z E R h d G U s N X 0 m c X V v d D s s J n F 1 b 3 Q 7 U 2 V j d G l v b j E v b 3 J k Z X J z L 0 F 1 d G 9 S Z W 1 v d m V k Q 2 9 s d W 1 u c z E u e 3 N o a X B w Z X J J R C w 2 f S Z x d W 9 0 O y w m c X V v d D t T Z W N 0 a W 9 u M S 9 v c m R l c n M v Q X V 0 b 1 J l b W 9 2 Z W R D b 2 x 1 b W 5 z M S 5 7 Z n J l a W d o d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J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N 2 J l N T B l M y 0 2 M m M y L T Q 5 Y T U t O W Q 5 M i 0 w N z Q x N 2 I x Z j A 4 Y z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B y b 2 R 1 Y 3 R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R 1 Y 3 R z L 0 F 1 d G 9 S Z W 1 v d m V k Q 2 9 s d W 1 u c z E u e 3 B y b 2 R 1 Y 3 R J R C w w f S Z x d W 9 0 O y w m c X V v d D t T Z W N 0 a W 9 u M S 9 w c m 9 k d W N 0 c y 9 B d X R v U m V t b 3 Z l Z E N v b H V t b n M x L n t w c m 9 k d W N 0 T m F t Z S w x f S Z x d W 9 0 O y w m c X V v d D t T Z W N 0 a W 9 u M S 9 w c m 9 k d W N 0 c y 9 B d X R v U m V t b 3 Z l Z E N v b H V t b n M x L n t x d W F u d G l 0 e V B l c l V u a X Q s M n 0 m c X V v d D s s J n F 1 b 3 Q 7 U 2 V j d G l v b j E v c H J v Z H V j d H M v Q X V 0 b 1 J l b W 9 2 Z W R D b 2 x 1 b W 5 z M S 5 7 d W 5 p d F B y a W N l L D N 9 J n F 1 b 3 Q 7 L C Z x d W 9 0 O 1 N l Y 3 R p b 2 4 x L 3 B y b 2 R 1 Y 3 R z L 0 F 1 d G 9 S Z W 1 v d m V k Q 2 9 s d W 1 u c z E u e 2 R p c 2 N v b n R p b n V l Z C w 0 f S Z x d W 9 0 O y w m c X V v d D t T Z W N 0 a W 9 u M S 9 w c m 9 k d W N 0 c y 9 B d X R v U m V t b 3 Z l Z E N v b H V t b n M x L n t j Y X R l Z 2 9 y e U l E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B y b 2 R 1 Y 3 R z L 0 F 1 d G 9 S Z W 1 v d m V k Q 2 9 s d W 1 u c z E u e 3 B y b 2 R 1 Y 3 R J R C w w f S Z x d W 9 0 O y w m c X V v d D t T Z W N 0 a W 9 u M S 9 w c m 9 k d W N 0 c y 9 B d X R v U m V t b 3 Z l Z E N v b H V t b n M x L n t w c m 9 k d W N 0 T m F t Z S w x f S Z x d W 9 0 O y w m c X V v d D t T Z W N 0 a W 9 u M S 9 w c m 9 k d W N 0 c y 9 B d X R v U m V t b 3 Z l Z E N v b H V t b n M x L n t x d W F u d G l 0 e V B l c l V u a X Q s M n 0 m c X V v d D s s J n F 1 b 3 Q 7 U 2 V j d G l v b j E v c H J v Z H V j d H M v Q X V 0 b 1 J l b W 9 2 Z W R D b 2 x 1 b W 5 z M S 5 7 d W 5 p d F B y a W N l L D N 9 J n F 1 b 3 Q 7 L C Z x d W 9 0 O 1 N l Y 3 R p b 2 4 x L 3 B y b 2 R 1 Y 3 R z L 0 F 1 d G 9 S Z W 1 v d m V k Q 2 9 s d W 1 u c z E u e 2 R p c 2 N v b n R p b n V l Z C w 0 f S Z x d W 9 0 O y w m c X V v d D t T Z W N 0 a W 9 u M S 9 w c m 9 k d W N 0 c y 9 B d X R v U m V t b 3 Z l Z E N v b H V t b n M x L n t j Y X R l Z 2 9 y e U l E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w c m 9 k d W N 0 S U Q m c X V v d D s s J n F 1 b 3 Q 7 c H J v Z H V j d E 5 h b W U m c X V v d D s s J n F 1 b 3 Q 7 c X V h b n R p d H l Q Z X J V b m l 0 J n F 1 b 3 Q 7 L C Z x d W 9 0 O 3 V u a X R Q c m l j Z S Z x d W 9 0 O y w m c X V v d D t k a X N j b 2 5 0 a W 5 1 Z W Q m c X V v d D s s J n F 1 b 3 Q 7 Y 2 F 0 Z W d v c n l J R C Z x d W 9 0 O 1 0 i I C 8 + P E V u d H J 5 I F R 5 c G U 9 I k Z p b G x D b 2 x 1 b W 5 U e X B l c y I g V m F s d W U 9 I n N B d 1 l H R V F N R C I g L z 4 8 R W 5 0 c n k g V H l w Z T 0 i R m l s b E x h c 3 R V c G R h d G V k I i B W Y W x 1 Z T 0 i Z D I w M j Q t M D Y t M T R U M j M 6 M D c 6 M T U u N j Q 4 O T Q 1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y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p c H B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N z Z k O T J m Z C 0 5 N z g 0 L T R h Z m M t O W E 5 Y y 0 1 N j J i M j h m N m E 0 Y 2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o a X B w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R U M j M 6 M D c 6 M T U u N z E 5 N z U 1 O F o i I C 8 + P E V u d H J 5 I F R 5 c G U 9 I k Z p b G x D b 2 x 1 b W 5 U e X B l c y I g V m F s d W U 9 I n N B d 1 k 9 I i A v P j x F b n R y e S B U e X B l P S J G a W x s Q 2 9 s d W 1 u T m F t Z X M i I F Z h b H V l P S J z W y Z x d W 9 0 O 3 N o a X B w Z X J J R C Z x d W 9 0 O y w m c X V v d D t j b 2 1 w Y W 5 5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o a X B w Z X J z L 0 F 1 d G 9 S Z W 1 v d m V k Q 2 9 s d W 1 u c z E u e 3 N o a X B w Z X J J R C w w f S Z x d W 9 0 O y w m c X V v d D t T Z W N 0 a W 9 u M S 9 z a G l w c G V y c y 9 B d X R v U m V t b 3 Z l Z E N v b H V t b n M x L n t j b 2 1 w Y W 5 5 T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a G l w c G V y c y 9 B d X R v U m V t b 3 Z l Z E N v b H V t b n M x L n t z a G l w c G V y S U Q s M H 0 m c X V v d D s s J n F 1 b 3 Q 7 U 2 V j d G l v b j E v c 2 h p c H B l c n M v Q X V 0 b 1 J l b W 9 2 Z W R D b 2 x 1 b W 5 z M S 5 7 Y 2 9 t c G F u e U 5 h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o a X B w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a X B w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a X B w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f Z G V 0 Y W l s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X 2 R l d G F p b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8 n u 4 W F v P U 6 Q O 5 p S F t 5 l Y Q A A A A A C A A A A A A A Q Z g A A A A E A A C A A A A A T A c l F 2 4 Y k O 2 J y Y 4 9 / D U O 5 l w T v V n C e j V E N 5 j e 9 r c t o 4 Q A A A A A O g A A A A A I A A C A A A A D B L s F m d J B N 4 w r F g D w K m A p n 5 N K Z b S Y Y n B q U 3 K K 2 8 6 4 x V V A A A A A C O c / I l w k R D 1 e I d o U d E e f z g p T / E 7 u O u F E p Q D 4 6 z 2 / B H s 9 C M 7 D q r A m a v z Z b X T v l c f V c l 5 / r + 5 s e L Q 3 N 4 X K v z p 8 s E K q w C D C D l Z 6 1 3 5 L i f / 4 L M U A A A A B I / I s W v 4 n P n M S A F y W I B G V b b 5 e M a k f p / E Y l + V J f y Z F D z 6 i T 3 2 9 / 3 X s w 7 g M G e I m 4 i 8 I U f G z d H F X G L t 6 X t v z b X L a f < / D a t a M a s h u p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 s h i p p e r s 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 s h i p p e r s 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 C o l u m n s \ q u a n t i t y P e r U n i t 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 C o l u m n s \ d i s c o n t i n u e d 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 C o l u m n s \ r e q u i r e d D a t e 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 e m p l o y e e s 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 e m p l o y e e s 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 C o l u m n s \ r e p o r t s T o 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 o r d e r _ d e t a i l s 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 o r d e r _ d e t a i l s 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 C o l u m n s \ p r o d u c t N a m e < / K e y > < / D i a g r a m O b j e c t K e y > < D i a g r a m O b j e c t K e y > < K e y > C o l u m n s \ q u a n t i t y P e r U n i t < / K e y > < / D i a g r a m O b j e c t K e y > < D i a g r a m O b j e c t K e y > < K e y > C o l u m n s \ u n i t P r i c e < / K e y > < / D i a g r a m O b j e c t K e y > < D i a g r a m O b j e c t K e y > < K e y > C o l u m n s \ d i s c o n t i n u e d < / K e y > < / D i a g r a m O b j e c t K e y > < D i a g r a m O b j e c t K e y > < K e y > C o l u m n s \ c a t e g o r y I D 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 C o l u m n s \ q u a n t i t y P e r U n i t 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 C o l u m n s \ d i s c o n t i n u e d 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 C o l u m n s \ o r d e r I D < / K e y > < / D i a g r a m O b j e c t K e y > < D i a g r a m O b j e c t K e y > < K e y > C o l u m n s \ c u s t o m e r I D < / K e y > < / D i a g r a m O b j e c t K e y > < D i a g r a m O b j e c t K e y > < K e y > C o l u m n s \ e m p l o y e e I D < / K e y > < / D i a g r a m O b j e c t K e y > < D i a g r a m O b j e c t K e y > < K e y > C o l u m n s \ o r d e r D a t e < / K e y > < / D i a g r a m O b j e c t K e y > < D i a g r a m O b j e c t K e y > < K e y > C o l u m n s \ r e q u i r e d D a t e < / K e y > < / D i a g r a m O b j e c t K e y > < D i a g r a m O b j e c t K e y > < K e y > C o l u m n s \ s h i p p e d D a t e < / K e y > < / D i a g r a m O b j e c t K e y > < D i a g r a m O b j e c t K e y > < K e y > C o l u m n s \ s h i p p e r I D < / K e y > < / D i a g r a m O b j e c t K e y > < D i a g r a m O b j e c t K e y > < K e y > C o l u m n s \ f r e i g h t 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 C o l u m n s \ r e q u i r e d D a t e 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 C o l u m n s \ s h i p p e r I D 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 o r d e r _ d e t a i l s 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 o r d e r _ d e t a i l s 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 C o l u m n s \ o r d e r I D < / K e y > < / D i a g r a m O b j e c t K e y > < D i a g r a m O b j e c t K e y > < K e y > C o l u m n s \ p r o d u c t I D < / K e y > < / D i a g r a m O b j e c t K e y > < D i a g r a m O b j e c t K e y > < K e y > C o l u m n s \ u n i t P r i c e < / K e y > < / D i a g r a m O b j e c t K e y > < D i a g r a m O b j e c t K e y > < K e y > C o l u m n s \ q u a n t i t y < / K e y > < / D i a g r a m O b j e c t K e y > < D i a g r a m O b j e c t K e y > < K e y > C o l u m n s \ d i s c o u n t 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 e m p l o y e e s 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 e m p l o y e e s 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 C o l u m n s \ e m p l o y e e I D < / K e y > < / D i a g r a m O b j e c t K e y > < D i a g r a m O b j e c t K e y > < K e y > C o l u m n s \ e m p l o y e e N a m e < / K e y > < / D i a g r a m O b j e c t K e y > < D i a g r a m O b j e c t K e y > < K e y > C o l u m n s \ t i t l e < / K e y > < / D i a g r a m O b j e c t K e y > < D i a g r a m O b j e c t K e y > < K e y > C o l u m n s \ c i t y < / K e y > < / D i a g r a m O b j e c t K e y > < D i a g r a m O b j e c t K e y > < K e y > C o l u m n s \ c o u n t r y < / K e y > < / D i a g r a m O b j e c t K e y > < D i a g r a m O b j e c t K e y > < K e y > C o l u m n s \ r e p o r t s T o 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 C o l u m n s \ r e p o r t s T o 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 C o l u m n s \ c u s t o m e r I D < / K e y > < / D i a g r a m O b j e c t K e y > < D i a g r a m O b j e c t K e y > < K e y > C o l u m n s \ c o m p a n y N a m e < / K e y > < / D i a g r a m O b j e c t K e y > < D i a g r a m O b j e c t K e y > < K e y > C o l u m n s \ c o n t a c t N a m e < / K e y > < / D i a g r a m O b j e c t K e y > < D i a g r a m O b j e c t K e y > < K e y > C o l u m n s \ c o n t a c t T i t l e < / K e y > < / D i a g r a m O b j e c t K e y > < D i a g r a m O b j e c t K e y > < K e y > C o l u m n s \ c i t y < / K e y > < / D i a g r a m O b j e c t K e y > < D i a g r a m O b j e c t K e y > < K e y > C o l u m n s \ c o u n t r y 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 C o l u m n s \ c o n t a c t T i t l e 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 s h i p p e r s 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 s h i p p e r s 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 C o l u m n s \ s h i p p e r I D < / K e y > < / D i a g r a m O b j e c t K e y > < D i a g r a m O b j e c t K e y > < K e y > C o l u m n s \ c o m p a n y N a m e 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 C o l u m n s \ s h i p p e r I D 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 C o l u m n s \ c a t e g o r y I D < / K e y > < / D i a g r a m O b j e c t K e y > < D i a g r a m O b j e c t K e y > < K e y > C o l u m n s \ c a t e g o r y N a m e < / K e y > < / D i a g r a m O b j e c t K e y > < D i a g r a m O b j e c t K e y > < K e y > C o l u m n s \ d e s c r i p t i o n 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 T a g s \ T a b l e s \ & l t ; T a b l e s \ s h i p p e r s & g t ; 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 T a g s \ T a b l e s \ & l t ; T a b l e s \ o r d e r _ d e t a i l s & g t ; < / K e y > < / D i a g r a m O b j e c t K e y > < D i a g r a m O b j e c t K e y > < K e y > D y n a m i c   T a g s \ T a b l e s \ & l t ; T a b l e s \ e m p l o y e e s & g t ; 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 T a g s \ T a b l e s \ & l t ; T a b l e s \ c a t e g o r i e s & g t ; < / K e y > < / D i a g r a m O b j e c t K e y > < D i a g r a m O b j e c t K e y > < K e y > T a b l e s \ s h i p p e r s < / K e y > < / D i a g r a m O b j e c t K e y > < D i a g r a m O b j e c t K e y > < K e y > T a b l e s \ s h i p p e r s \ C o l u m n s \ s h i p p e r I D < / K e y > < / D i a g r a m O b j e c t K e y > < D i a g r a m O b j e c t K e y > < K e y > T a b l e s \ s h i p p e r s \ C o l u m n s \ c o m p a n y N a m e 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 T a b l e s \ p r o d u c t s \ C o l u m n s \ p r o d u c t I D < / K e y > < / D i a g r a m O b j e c t K e y > < D i a g r a m O b j e c t K e y > < K e y > T a b l e s \ p r o d u c t s \ C o l u m n s \ p r o d u c t N a m e < / K e y > < / D i a g r a m O b j e c t K e y > < D i a g r a m O b j e c t K e y > < K e y > T a b l e s \ p r o d u c t s \ C o l u m n s \ q u a n t i t y P e r U n i t < / K e y > < / D i a g r a m O b j e c t K e y > < D i a g r a m O b j e c t K e y > < K e y > T a b l e s \ p r o d u c t s \ C o l u m n s \ u n i t P r i c e < / K e y > < / D i a g r a m O b j e c t K e y > < D i a g r a m O b j e c t K e y > < K e y > T a b l e s \ p r o d u c t s \ C o l u m n s \ d i s c o n t i n u e d < / K e y > < / D i a g r a m O b j e c t K e y > < D i a g r a m O b j e c t K e y > < K e y > T a b l e s \ p r o d u c t s \ C o l u m n s \ c a t e g o r y I D < / K e y > < / D i a g r a m O b j e c t K e y > < D i a g r a m O b j e c t K e y > < K e y > T a b l e s \ p r o d u c t s \ M e a s u r e s \ C o u n t   o f   q u a n t i t y P e r U n i t < / K e y > < / D i a g r a m O b j e c t K e y > < D i a g r a m O b j e c t K e y > < K e y > T a b l e s \ p r o d u c t s \ C o u n t   o f   q u a n t i t y P e r U n i t \ A d d i t i o n a l   I n f o \ I m p l i c i t   M e a s u r e < / K e y > < / D i a g r a m O b j e c t K e y > < D i a g r a m O b j e c t K e y > < K e y > T a b l e s \ p r o d u c t s \ M e a s u r e s \ S u m   o f   u n i t P r i c e   2 < / K e y > < / D i a g r a m O b j e c t K e y > < D i a g r a m O b j e c t K e y > < K e y > T a b l e s \ p r o d u c t s \ S u m   o f   u n i t P r i c e   2 \ A d d i t i o n a l   I n f o \ I m p l i c i t   M e a s u r e < / K e y > < / D i a g r a m O b j e c t K e y > < D i a g r a m O b j e c t K e y > < K e y > T a b l e s \ o r d e r s < / K e y > < / D i a g r a m O b j e c t K e y > < D i a g r a m O b j e c t K e y > < K e y > T a b l e s \ o r d e r s \ C o l u m n s \ o r d e r I D < / K e y > < / D i a g r a m O b j e c t K e y > < D i a g r a m O b j e c t K e y > < K e y > T a b l e s \ o r d e r s \ C o l u m n s \ c u s t o m e r I D < / K e y > < / D i a g r a m O b j e c t K e y > < D i a g r a m O b j e c t K e y > < K e y > T a b l e s \ o r d e r s \ C o l u m n s \ e m p l o y e e I D < / K e y > < / D i a g r a m O b j e c t K e y > < D i a g r a m O b j e c t K e y > < K e y > T a b l e s \ o r d e r s \ C o l u m n s \ o r d e r D a t e < / K e y > < / D i a g r a m O b j e c t K e y > < D i a g r a m O b j e c t K e y > < K e y > T a b l e s \ o r d e r s \ C o l u m n s \ r e q u i r e d D a t e < / K e y > < / D i a g r a m O b j e c t K e y > < D i a g r a m O b j e c t K e y > < K e y > T a b l e s \ o r d e r s \ C o l u m n s \ s h i p p e d D a t e < / K e y > < / D i a g r a m O b j e c t K e y > < D i a g r a m O b j e c t K e y > < K e y > T a b l e s \ o r d e r s \ C o l u m n s \ s h i p p e r I D < / K e y > < / D i a g r a m O b j e c t K e y > < D i a g r a m O b j e c t K e y > < K e y > T a b l e s \ o r d e r s \ C o l u m n s \ f r e i g h t < / K e y > < / D i a g r a m O b j e c t K e y > < D i a g r a m O b j e c t K e y > < K e y > T a b l e s \ o r d e r s \ C o l u m n s \ s h i p p e d D a t e   ( Y e a r ) < / K e y > < / D i a g r a m O b j e c t K e y > < D i a g r a m O b j e c t K e y > < K e y > T a b l e s \ o r d e r s \ C o l u m n s \ s h i p p e d D a t e   ( Q u a r t e r ) < / K e y > < / D i a g r a m O b j e c t K e y > < D i a g r a m O b j e c t K e y > < K e y > T a b l e s \ o r d e r s \ C o l u m n s \ s h i p p e d D a t e   ( M o n t h   I n d e x ) < / K e y > < / D i a g r a m O b j e c t K e y > < D i a g r a m O b j e c t K e y > < K e y > T a b l e s \ o r d e r s \ C o l u m n s \ s h i p p e d D a t e   ( M o n t h ) < / K e y > < / D i a g r a m O b j e c t K e y > < D i a g r a m O b j e c t K e y > < K e y > T a b l e s \ o r d e r s \ C o l u m n s \ o r d e r D a t e   ( Y e a r ) < / K e y > < / D i a g r a m O b j e c t K e y > < D i a g r a m O b j e c t K e y > < K e y > T a b l e s \ o r d e r s \ C o l u m n s \ o r d e r D a t e   ( Q u a r t e r ) < / K e y > < / D i a g r a m O b j e c t K e y > < D i a g r a m O b j e c t K e y > < K e y > T a b l e s \ o r d e r s \ C o l u m n s \ o r d e r D a t e   ( M o n t h   I n d e x ) < / K e y > < / D i a g r a m O b j e c t K e y > < D i a g r a m O b j e c t K e y > < K e y > T a b l e s \ o r d e r s \ C o l u m n s \ o r d e r D a t e   ( M o n t h ) < / K e y > < / D i a g r a m O b j e c t K e y > < D i a g r a m O b j e c t K e y > < K e y > T a b l e s \ o r d e r s \ M e a s u r e s \ S u m   o f   f r e i g h t < / K e y > < / D i a g r a m O b j e c t K e y > < D i a g r a m O b j e c t K e y > < K e y > T a b l e s \ o r d e r s \ S u m   o f   f r e i g h t \ A d d i t i o n a l   I n f o \ I m p l i c i t   M e a s u r e < / K e y > < / D i a g r a m O b j e c t K e y > < D i a g r a m O b j e c t K e y > < K e y > T a b l e s \ o r d e r _ d e t a i l s < / K e y > < / D i a g r a m O b j e c t K e y > < D i a g r a m O b j e c t K e y > < K e y > T a b l e s \ o r d e r _ d e t a i l s \ C o l u m n s \ o r d e r I D < / K e y > < / D i a g r a m O b j e c t K e y > < D i a g r a m O b j e c t K e y > < K e y > T a b l e s \ o r d e r _ d e t a i l s \ C o l u m n s \ p r o d u c t I D < / K e y > < / D i a g r a m O b j e c t K e y > < D i a g r a m O b j e c t K e y > < K e y > T a b l e s \ o r d e r _ d e t a i l s \ C o l u m n s \ u n i t P r i c e < / K e y > < / D i a g r a m O b j e c t K e y > < D i a g r a m O b j e c t K e y > < K e y > T a b l e s \ o r d e r _ d e t a i l s \ C o l u m n s \ q u a n t i t y < / K e y > < / D i a g r a m O b j e c t K e y > < D i a g r a m O b j e c t K e y > < K e y > T a b l e s \ o r d e r _ d e t a i l s \ C o l u m n s \ d i s c o u n t < / K e y > < / D i a g r a m O b j e c t K e y > < D i a g r a m O b j e c t K e y > < K e y > T a b l e s \ o r d e r _ d e t a i l s \ C o l u m n s \ t o t a l   s a l e s < / K e y > < / D i a g r a m O b j e c t K e y > < D i a g r a m O b j e c t K e y > < K e y > T a b l e s \ o r d e r _ d e t a i l s \ M e a s u r e s \ S u m   o f   u n i t P r i c e < / K e y > < / D i a g r a m O b j e c t K e y > < D i a g r a m O b j e c t K e y > < K e y > T a b l e s \ o r d e r _ d e t a i l s \ S u m   o f   u n i t P r i c e \ A d d i t i o n a l   I n f o \ I m p l i c i t   M e a s u r e < / K e y > < / D i a g r a m O b j e c t K e y > < D i a g r a m O b j e c t K e y > < K e y > T a b l e s \ o r d e r _ d e t a i l s \ M e a s u r e s \ S u m   o f   t o t a l   s a l e s < / K e y > < / D i a g r a m O b j e c t K e y > < D i a g r a m O b j e c t K e y > < K e y > T a b l e s \ o r d e r _ d e t a i l s \ S u m   o f   t o t a l   s a l e s \ A d d i t i o n a l   I n f o \ I m p l i c i t   M e a s u r e < / K e y > < / D i a g r a m O b j e c t K e y > < D i a g r a m O b j e c t K e y > < K e y > T a b l e s \ o r d e r _ d e t a i l s \ M e a s u r e s \ S u m   o f   q u a n t i t y < / K e y > < / D i a g r a m O b j e c t K e y > < D i a g r a m O b j e c t K e y > < K e y > T a b l e s \ o r d e r _ d e t a i l s \ S u m   o f   q u a n t i t y \ A d d i t i o n a l   I n f o \ I m p l i c i t   M e a s u r e < / K e y > < / D i a g r a m O b j e c t K e y > < D i a g r a m O b j e c t K e y > < K e y > T a b l e s \ e m p l o y e e s < / K e y > < / D i a g r a m O b j e c t K e y > < D i a g r a m O b j e c t K e y > < K e y > T a b l e s \ e m p l o y e e s \ C o l u m n s \ e m p l o y e e I D < / K e y > < / D i a g r a m O b j e c t K e y > < D i a g r a m O b j e c t K e y > < K e y > T a b l e s \ e m p l o y e e s \ C o l u m n s \ e m p l o y e e N a m e < / K e y > < / D i a g r a m O b j e c t K e y > < D i a g r a m O b j e c t K e y > < K e y > T a b l e s \ e m p l o y e e s \ C o l u m n s \ t i t l e < / K e y > < / D i a g r a m O b j e c t K e y > < D i a g r a m O b j e c t K e y > < K e y > T a b l e s \ e m p l o y e e s \ C o l u m n s \ c i t y < / K e y > < / D i a g r a m O b j e c t K e y > < D i a g r a m O b j e c t K e y > < K e y > T a b l e s \ e m p l o y e e s \ C o l u m n s \ c o u n t r y < / K e y > < / D i a g r a m O b j e c t K e y > < D i a g r a m O b j e c t K e y > < K e y > T a b l e s \ e m p l o y e e s \ C o l u m n s \ r e p o r t s T o < / K e y > < / D i a g r a m O b j e c t K e y > < D i a g r a m O b j e c t K e y > < K e y > T a b l e s \ e m p l o y e e s \ M e a s u r e s \ C o u n t   o f   c o u n t r y < / K e y > < / D i a g r a m O b j e c t K e y > < D i a g r a m O b j e c t K e y > < K e y > T a b l e s \ e m p l o y e e s \ C o u n t   o f   c o u n t r y \ A d d i t i o n a l   I n f o \ I m p l i c i t   M e a s u r e 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 T a b l e s \ c u s t o m e r s \ C o l u m n s \ c u s t o m e r I D < / K e y > < / D i a g r a m O b j e c t K e y > < D i a g r a m O b j e c t K e y > < K e y > T a b l e s \ c u s t o m e r s \ C o l u m n s \ c o m p a n y N a m e < / K e y > < / D i a g r a m O b j e c t K e y > < D i a g r a m O b j e c t K e y > < K e y > T a b l e s \ c u s t o m e r s \ C o l u m n s \ c o n t a c t N a m e < / K e y > < / D i a g r a m O b j e c t K e y > < D i a g r a m O b j e c t K e y > < K e y > T a b l e s \ c u s t o m e r s \ C o l u m n s \ c o n t a c t T i t l e < / K e y > < / D i a g r a m O b j e c t K e y > < D i a g r a m O b j e c t K e y > < K e y > T a b l e s \ c u s t o m e r s \ C o l u m n s \ c i t y < / K e y > < / D i a g r a m O b j e c t K e y > < D i a g r a m O b j e c t K e y > < K e y > T a b l e s \ c u s t o m e r s \ C o l u m n s \ c o u n t r y < / K e y > < / D i a g r a m O b j e c t K e y > < D i a g r a m O b j e c t K e y > < K e y > T a b l e s \ c a t e g o r i e s < / K e y > < / D i a g r a m O b j e c t K e y > < D i a g r a m O b j e c t K e y > < K e y > T a b l e s \ c a t e g o r i e s \ C o l u m n s \ c a t e g o r y I D < / K e y > < / D i a g r a m O b j e c t K e y > < D i a g r a m O b j e c t K e y > < K e y > T a b l e s \ c a t e g o r i e s \ C o l u m n s \ c a t e g o r y N a m e < / K e y > < / D i a g r a m O b j e c t K e y > < D i a g r a m O b j e c t K e y > < K e y > T a b l e s \ c a t e g o r i e s \ C o l u m n s \ d e s c r i p t i o n < / K e y > < / D i a g r a m O b j e c t K e y > < D i a g r a m O b j e c t K e y > < K e y > R e l a t i o n s h i p s \ & l t ; T a b l e s \ p r o d u c t s \ C o l u m n s \ c a t e g o r y I D & g t ; - & l t ; T a b l e s \ c a t e g o r i e s \ C o l u m n s \ c a t e g o r y I D & g t ; < / K e y > < / D i a g r a m O b j e c t K e y > < D i a g r a m O b j e c t K e y > < K e y > R e l a t i o n s h i p s \ & l t ; T a b l e s \ p r o d u c t s \ C o l u m n s \ c a t e g o r y I D & g t ; - & l t ; T a b l e s \ c a t e g o r i e s \ C o l u m n s \ c a t e g o r y I D & g t ; \ F K < / K e y > < / D i a g r a m O b j e c t K e y > < D i a g r a m O b j e c t K e y > < K e y > R e l a t i o n s h i p s \ & l t ; T a b l e s \ p r o d u c t s \ C o l u m n s \ c a t e g o r y I D & g t ; - & l t ; T a b l e s \ c a t e g o r i e s \ C o l u m n s \ c a t e g o r y I D & g t ; \ P K < / K e y > < / D i a g r a m O b j e c t K e y > < D i a g r a m O b j e c t K e y > < K e y > R e l a t i o n s h i p s \ & l t ; T a b l e s \ p r o d u c t s \ C o l u m n s \ c a t e g o r y I D & g t ; - & l t ; T a b l e s \ c a t e g o r i e s \ C o l u m n s \ c a t e g o r y I D & g t ; \ C r o s s F i l t e r < / K e y > < / D i a g r a m O b j e c t K e y > < D i a g r a m O b j e c t K e y > < K e y > R e l a t i o n s h i p s \ & l t ; T a b l e s \ o r d e r s \ C o l u m n s \ e m p l o y e e I D & g t ; - & l t ; T a b l e s \ e m p l o y e e s \ C o l u m n s \ e m p l o y e e I D & g t ; < / K e y > < / D i a g r a m O b j e c t K e y > < D i a g r a m O b j e c t K e y > < K e y > R e l a t i o n s h i p s \ & l t ; T a b l e s \ o r d e r s \ C o l u m n s \ e m p l o y e e I D & g t ; - & l t ; T a b l e s \ e m p l o y e e s \ C o l u m n s \ e m p l o y e e I D & g t ; \ F K < / K e y > < / D i a g r a m O b j e c t K e y > < D i a g r a m O b j e c t K e y > < K e y > R e l a t i o n s h i p s \ & l t ; T a b l e s \ o r d e r s \ C o l u m n s \ e m p l o y e e I D & g t ; - & l t ; T a b l e s \ e m p l o y e e s \ C o l u m n s \ e m p l o y e e I D & g t ; \ P K < / K e y > < / D i a g r a m O b j e c t K e y > < D i a g r a m O b j e c t K e y > < K e y > R e l a t i o n s h i p s \ & l t ; T a b l e s \ o r d e r s \ C o l u m n s \ e m p l o y e e I D & g t ; - & l t ; T a b l e s \ e m p l o y e e s \ C o l u m n s \ e m p l o y e e I D & g t ; \ C r o s s F i l t e r < / K e y > < / D i a g r a m O b j e c t K e y > < D i a g r a m O b j e c t K e y > < K e y > R e l a t i o n s h i p s \ & l t ; T a b l e s \ o r d e r s \ C o l u m n s \ s h i p p e r I D & g t ; - & l t ; T a b l e s \ s h i p p e r s \ C o l u m n s \ s h i p p e r I D & g t ; < / K e y > < / D i a g r a m O b j e c t K e y > < D i a g r a m O b j e c t K e y > < K e y > R e l a t i o n s h i p s \ & l t ; T a b l e s \ o r d e r s \ C o l u m n s \ s h i p p e r I D & g t ; - & l t ; T a b l e s \ s h i p p e r s \ C o l u m n s \ s h i p p e r I D & g t ; \ F K < / K e y > < / D i a g r a m O b j e c t K e y > < D i a g r a m O b j e c t K e y > < K e y > R e l a t i o n s h i p s \ & l t ; T a b l e s \ o r d e r s \ C o l u m n s \ s h i p p e r I D & g t ; - & l t ; T a b l e s \ s h i p p e r s \ C o l u m n s \ s h i p p e r I D & g t ; \ P K < / K e y > < / D i a g r a m O b j e c t K e y > < D i a g r a m O b j e c t K e y > < K e y > R e l a t i o n s h i p s \ & l t ; T a b l e s \ o r d e r s \ C o l u m n s \ s h i p p e r I D & g t ; - & l t ; T a b l e s \ s h i p p e r s \ C o l u m n s \ s h i p p e r I D & g t ; \ C r o s s F i l t e r 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 R e l a t i o n s h i p s \ & l t ; T a b l e s \ o r d e r s \ C o l u m n s \ c u s t o m e r I D & g t ; - & l t ; T a b l e s \ c u s t o m e r s \ C o l u m n s \ c u s t o m e r I D & g t ; \ F K 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 R e l a t i o n s h i p s \ & l t ; T a b l e s \ o r d e r s \ C o l u m n s \ c u s t o m e r I D & g t ; - & l t ; T a b l e s \ c u s t o m e r s \ C o l u m n s \ c u s t o m e r I D & g t ; \ P K 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 R e l a t i o n s h i p s \ & l t ; T a b l e s \ o r d e r s \ C o l u m n s \ c u s t o m e r I D & g t ; - & l t ; T a b l e s \ c u s t o m e r s \ C o l u m n s \ c u s t o m e r I D & g t ; \ C r o s s F i l t e r < / K e y > < / D i a g r a m O b j e c t K e y > < D i a g r a m O b j e c t K e y > < K e y > R e l a t i o n s h i p s \ & l t ; T a b l e s \ o r d e r _ d e t a i l s \ C o l u m n s \ o r d e r I D & g t ; - & l t ; T a b l e s \ o r d e r s \ C o l u m n s \ o r d e r I D & g t ; < / K e y > < / D i a g r a m O b j e c t K e y > < D i a g r a m O b j e c t K e y > < K e y > R e l a t i o n s h i p s \ & l t ; T a b l e s \ o r d e r _ d e t a i l s \ C o l u m n s \ o r d e r I D & g t ; - & l t ; T a b l e s \ o r d e r s \ C o l u m n s \ o r d e r I D & g t ; \ F K < / K e y > < / D i a g r a m O b j e c t K e y > < D i a g r a m O b j e c t K e y > < K e y > R e l a t i o n s h i p s \ & l t ; T a b l e s \ o r d e r _ d e t a i l s \ C o l u m n s \ o r d e r I D & g t ; - & l t ; T a b l e s \ o r d e r s \ C o l u m n s \ o r d e r I D & g t ; \ P K < / K e y > < / D i a g r a m O b j e c t K e y > < D i a g r a m O b j e c t K e y > < K e y > R e l a t i o n s h i p s \ & l t ; T a b l e s \ o r d e r _ d e t a i l s \ C o l u m n s \ o r d e r I D & g t ; - & l t ; T a b l e s \ o r d e r s \ C o l u m n s \ o r d e r I D & g t ; \ C r o s s F i l t e r < / K e y > < / D i a g r a m O b j e c t K e y > < D i a g r a m O b j e c t K e y > < K e y > R e l a t i o n s h i p s \ & l t ; T a b l e s \ o r d e r _ d e t a i l s \ C o l u m n s \ p r o d u c t I D & g t ; - & l t ; T a b l e s \ p r o d u c t s \ C o l u m n s \ p r o d u c t I D & g t ; < / K e y > < / D i a g r a m O b j e c t K e y > < D i a g r a m O b j e c t K e y > < K e y > R e l a t i o n s h i p s \ & l t ; T a b l e s \ o r d e r _ d e t a i l s \ C o l u m n s \ p r o d u c t I D & g t ; - & l t ; T a b l e s \ p r o d u c t s \ C o l u m n s \ p r o d u c t I D & g t ; \ F K < / K e y > < / D i a g r a m O b j e c t K e y > < D i a g r a m O b j e c t K e y > < K e y > R e l a t i o n s h i p s \ & l t ; T a b l e s \ o r d e r _ d e t a i l s \ C o l u m n s \ p r o d u c t I D & g t ; - & l t ; T a b l e s \ p r o d u c t s \ C o l u m n s \ p r o d u c t I D & g t ; \ P K < / K e y > < / D i a g r a m O b j e c t K e y > < D i a g r a m O b j e c t K e y > < K e y > R e l a t i o n s h i p s \ & l t ; T a b l e s \ o r d e r _ d e t a i l s \ C o l u m n s \ p r o d u c t I D & g t ; - & l t ; T a b l e s \ p r o d u c t s \ C o l u m n s \ p r o d u c t I D & g t ; \ C r o s s F i l t e r < / K e y > < / D i a g r a m O b j e c t K e y > < / A l l K e y s > < S e l e c t e d K e y s > < D i a g r a m O b j e c t K e y > < K e y > T a b l e s \ c a t e g o r i e s 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 T a g s \ T a b l e s \ & l t ; T a b l e s \ s h i p p e r s & g t ; 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 T a g s \ T a b l e s \ & l t ; T a b l e s \ o r d e r _ d e t a i l s & g t ; 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 T a g s \ T a b l e s \ & l t ; T a b l e s \ e m p l o y e e s & g t ; 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 T a g s \ T a b l e s \ & l t ; T a b l e s \ c a t e g o r i e s & g t ; 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 T a b l e s \ s h i p p e r s < / K e y > < / a : K e y > < a : V a l u e   i : t y p e = " D i a g r a m D i s p l a y N o d e V i e w S t a t e " > < H e i g h t > 1 4 9 . 2 < / H e i g h t > < I s E x p a n d e d > t r u e < / I s E x p a n d e d > < L a y e d O u t > t r u e < / L a y e d O u t > < L e f t > 8 5 0 . 8 0 0 0 0 0 0 0 0 0 0 0 0 7 < / L e f t > < T a b I n d e x > 3 < / T a b I n d e x > < T o p > 1 0 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 T a b l e s \ s h i p p e r s \ C o l u m n s \ s h i p p e r I D 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 T a b l e s \ s h i p p e r s \ C o l u m n s \ c o m p a n y N a m e 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 1 9 7 . 1 9 9 9 9 9 9 9 9 9 9 9 9 6 < / H e i g h t > < I s E x p a n d e d > t r u e < / I s E x p a n d e d > < L a y e d O u t > t r u e < / L a y e d O u t > < L e f t > 7 6 1 . 1 0 3 8 1 0 5 6 7 6 6 5 8 5 < / L e f t > < T a b I n d e x > 6 < / T a b I n d e x > < T o p > 2 2 4 . 4 0 0 0 0 0 0 0 0 0 0 0 0 3 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 T a b l e s \ p r o d u c t s \ C o l u m n s \ q u a n t i t y P e r U n i t 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 T a b l e s \ p r o d u c t s \ C o l u m n s \ d i s c o n t i n u e d 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 T a b l e s \ p r o d u c t s \ M e a s u r e s \ C o u n t   o f   q u a n t i t y P e r U n i t 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 T a b l e s \ p r o d u c t s \ C o u n t   o f   q u a n t i t y P e r U n i t \ A d d i t i o n a l 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 T a b l e s \ p r o d u c t s \ M e a s u r e s \ S u m   o f   u n i t P r i c e 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 T a b l e s \ p r o d u c t s \ S u m   o f   u n i t P r i c e 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 2 3 4 . 0 0 0 0 0 0 0 0 0 0 0 0 0 6 < / H e i g h t > < I s E x p a n d e d > t r u e < / I s E x p a n d e d > < L a y e d O u t > t r u e < / L a y e d O u t > < L e f t > 2 9 4 . 6 0 7 6 2 1 1 3 5 3 3 1 5 6 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 T a b l e s \ o r d e r s \ C o l u m n s \ r e q u i r e d D a t e 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 T a b l e s \ o r d e r s \ C o l u m n s \ f r e i g h t 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 T a b l e s \ o r d e r s \ C o l u m n s \ s h i p p e d D a t e 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 T a b l e s \ o r d e r s \ C o l u m n s \ s h i p p e d D a t e 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 T a b l e s \ o r d e r s \ C o l u m n s \ s h i p p e d D a t e 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 T a b l e s \ o r d e r s \ C o l u m n s \ s h i p p e d D a t e 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 T a b l e s \ o r d e r s \ M e a s u r e s \ S u m   o f   f r e i g h t 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 f r e i g h t \ A d d i t i o n a l 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 T a b l e s \ o r d e r _ d e t a i l s < / K e y > < / a : K e y > < a : V a l u e   i : t y p e = " D i a g r a m D i s p l a y N o d e V i e w S t a t e " > < H e i g h t > 1 7 9 . 5 9 9 9 9 9 9 9 9 9 9 9 9 4 < / H e i g h t > < I s E x p a n d e d > t r u e < / I s E x p a n d e d > < L a y e d O u t > t r u e < / L a y e d O u t > < L e f t > 5 1 6 . 9 1 1 4 3 1 7 0 2 9 9 7 2 2 < / L e f t > < T a b I n d e x > 5 < / T a b I n d e x > < T o p > 2 2 5 . 2 0 0 0 0 0 0 0 0 0 0 0 0 2 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 T a b l e s \ o r d e r _ d e t a i l s \ C o l u m n s \ t o t a l 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 T a b l e s \ o r d e r _ d e t a i l s \ M e a s u r e s \ S u m   o f  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 T a b l e s \ o r d e r _ d e t a i l s \ S u m   o f   u n i t P r i c e \ A d d i t i o n a l 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 T a b l e s \ o r d e r _ d e t a i l s \ M e a s u r e s \ S u m   o f   t o t a l 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 T a b l e s \ o r d e r _ d e t a i l s \ S u m   o f   t o t a l   s a l e s \ A d d i t i o n a l 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 T a b l e s \ o r d e r _ d e t a i l s \ M e a s u r e s \ S u m 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 T a b l e s \ e m p l o y e e s < / K e y > < / a : K e y > < a : V a l u e   i : t y p e = " D i a g r a m D i s p l a y N o d e V i e w S t a t e " > < H e i g h t > 1 9 2 . 4 < / H e i g h t > < I s E x p a n d e d > t r u e < / I s E x p a n d e d > < L a y e d O u t > t r u e < / L a y e d O u t > < L e f t > 5 6 3 . 2 1 5 2 4 2 2 7 0 6 6 3 1 1 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 T a b l e s \ e m p l o y e e s \ C o l u m n s \ e m p l o y e e N a m e 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 T a b l e s \ e m p l o y e e s \ C o l u m n s \ r e p o r t s T o 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 T a b l e s \ e m p l o y e e s \ M e a s u r e s \ C o u n t   o f  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 T a b l e s \ e m p l o y e e s \ C o u n t   o f   c o u n t r y \ A d d i t i o n a l 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 1 9 7 . 9 9 9 9 9 9 9 9 9 9 9 9 9 7 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 T a b l e s \ c u s t o m e r s \ C o l u m n s \ c o m p a n y N a m e 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 T a b l e s \ c u s t o m e r s \ C o l u m n s \ c o n t a c t N a m e 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 T a b l e s \ c u s t o m e r s \ C o l u m n s \ c o n t a c t T i t l e 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 1 1 2 7 . 8 2 2 8 6 3 4 0 5 9 9 4 9 < / L e f t > < T a b I n d e x > 4 < / T a b I n d e x > < T o p > 4 . 7 9 9 9 9 9 9 9 9 9 9 9 9 9 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 R e l a t i o n s h i p s \ & l t ; T a b l e s \ p r o d u c t s \ C o l u m n s \ c a t e g o r y I D & g t ; - & l t ; T a b l e s \ c a t e g o r i e s \ C o l u m n s \ c a t e g o r y I D & g t ; < / K e y > < / a : K e y > < a : V a l u e   i : t y p e = " D i a g r a m D i s p l a y L i n k V i e w S t a t e " > < A u t o m a t i o n P r o p e r t y H e l p e r T e x t > E n d   p o i n t   1 :   ( 9 7 7 . 1 0 3 8 1 0 5 6 7 6 6 6 , 3 2 3 ) .   E n d   p o i n t   2 :   ( 1 1 1 1 . 8 2 2 8 6 3 4 0 5 9 9 , 7 9 . 8 ) 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 9 7 7 . 1 0 3 8 1 0 5 6 7 6 6 5 8 5 < / b : _ x > < b : _ y > 3 2 3 < / b : _ y > < / b : P o i n t > < b : P o i n t > < b : _ x > 1 0 6 8 . 2 9 9 9 9 9 9 9 5 5 < / b : _ x > < b : _ y > 3 2 3 < / b : _ y > < / b : P o i n t > < b : P o i n t > < b : _ x > 1 0 7 0 . 2 9 9 9 9 9 9 9 5 5 < / b : _ x > < b : _ y > 3 2 1 < / b : _ y > < / b : P o i n t > < b : P o i n t > < b : _ x > 1 0 7 0 . 2 9 9 9 9 9 9 9 5 5 < / b : _ x > < b : _ y > 8 1 . 8 < / b : _ y > < / b : P o i n t > < b : P o i n t > < b : _ x > 1 0 7 2 . 2 9 9 9 9 9 9 9 5 5 < / b : _ x > < b : _ y > 7 9 . 8 < / b : _ y > < / b : P o i n t > < b : P o i n t > < b : _ x > 1 1 1 1 . 8 2 2 8 6 3 4 0 5 9 9 4 9 < / b : _ x > < b : _ y > 7 9 . 8 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 R e l a t i o n s h i p s \ & l t ; T a b l e s \ p r o d u c t s \ C o l u m n s \ c a t e g o r y I D & g t ; - & l t ; T a b l e s \ c a t e g o r i e s \ C o l u m n s \ c a t e g o r y I D & g t ; \ F K 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 9 6 1 . 1 0 3 8 1 0 5 6 7 6 6 5 8 5 < / b : _ x > < b : _ y > 3 1 5 < / b : _ y > < / L a b e l L o c a t i o n > < L o c a t i o n   x m l n s : b = " h t t p : / / s c h e m a s . d a t a c o n t r a c t . o r g / 2 0 0 4 / 0 7 / S y s t e m . W i n d o w s " > < b : _ x > 9 6 1 . 1 0 3 8 1 0 5 6 7 6 6 5 7 3 < / b : _ x > < b : _ y > 3 2 3 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 R e l a t i o n s h i p s \ & l t ; T a b l e s \ p r o d u c t s \ C o l u m n s \ c a t e g o r y I D & g t ; - & l t ; T a b l e s \ c a t e g o r i e s \ C o l u m n s \ c a t e g o r y I D & g t ; \ P K 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 1 1 1 1 . 8 2 2 8 6 3 4 0 5 9 9 4 9 < / b : _ x > < b : _ y > 7 1 . 8 < / b : _ y > < / L a b e l L o c a t i o n > < L o c a t i o n   x m l n s : b = " h t t p : / / s c h e m a s . d a t a c o n t r a c t . o r g / 2 0 0 4 / 0 7 / S y s t e m . W i n d o w s " > < b : _ x > 1 1 2 7 . 8 2 2 8 6 3 4 0 5 9 9 4 9 < / b : _ x > < b : _ y > 7 9 . 8 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 R e l a t i o n s h i p s \ & l t ; T a b l e s \ p r o d u c t s \ C o l u m n s \ c a t e g o r y I D & g t ; - & l t ; T a b l e s \ c a t e g o r i e s \ C o l u m n s \ c a t e g o r y I D & g t ; \ C r o s s F i l t e r 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 9 7 7 . 1 0 3 8 1 0 5 6 7 6 6 5 8 5 < / b : _ x > < b : _ y > 3 2 3 < / b : _ y > < / b : P o i n t > < b : P o i n t > < b : _ x > 1 0 6 8 . 2 9 9 9 9 9 9 9 5 5 < / b : _ x > < b : _ y > 3 2 3 < / b : _ y > < / b : P o i n t > < b : P o i n t > < b : _ x > 1 0 7 0 . 2 9 9 9 9 9 9 9 5 5 < / b : _ x > < b : _ y > 3 2 1 < / b : _ y > < / b : P o i n t > < b : P o i n t > < b : _ x > 1 0 7 0 . 2 9 9 9 9 9 9 9 5 5 < / b : _ x > < b : _ y > 8 1 . 8 < / b : _ y > < / b : P o i n t > < b : P o i n t > < b : _ x > 1 0 7 2 . 2 9 9 9 9 9 9 9 5 5 < / b : _ x > < b : _ y > 7 9 . 8 < / b : _ y > < / b : P o i n t > < b : P o i n t > < b : _ x > 1 1 1 1 . 8 2 2 8 6 3 4 0 5 9 9 4 9 < / b : _ x > < b : _ y > 7 9 . 8 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 R e l a t i o n s h i p s \ & l t ; T a b l e s \ o r d e r s \ C o l u m n s \ e m p l o y e e I D & g t ; - & l t ; T a b l e s \ e m p l o y e e s \ C o l u m n s \ e m p l o y e e I D & g t ; < / K e y > < / a : K e y > < a : V a l u e   i : t y p e = " D i a g r a m D i s p l a y L i n k V i e w S t a t e " > < A u t o m a t i o n P r o p e r t y H e l p e r T e x t > E n d   p o i n t   1 :   ( 5 1 0 . 6 0 7 6 2 1 1 3 5 3 3 2 , 1 1 0 . 0 6 6 6 6 7 ) .   E n d   p o i n t   2 :   ( 5 4 7 . 2 1 5 2 4 2 2 7 0 6 6 3 , 9 0 . 0 6 6 6 6 7 ) 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 5 1 0 . 6 0 7 6 2 1 1 3 5 3 3 1 5 6 < / b : _ x > < b : _ y > 1 1 0 . 0 6 6 6 6 7 < / b : _ y > < / b : P o i n t > < b : P o i n t > < b : _ x > 5 2 6 . 9 1 1 4 3 1 4 9 9 9 9 9 9 4 < / b : _ x > < b : _ y > 1 1 0 . 0 6 6 6 6 7 < / b : _ y > < / b : P o i n t > < b : P o i n t > < b : _ x > 5 2 8 . 9 1 1 4 3 1 4 9 9 9 9 9 9 4 < / b : _ x > < b : _ y > 1 0 8 . 0 6 6 6 6 7 < / b : _ y > < / b : P o i n t > < b : P o i n t > < b : _ x > 5 2 8 . 9 1 1 4 3 1 4 9 9 9 9 9 9 4 < / b : _ x > < b : _ y > 9 2 . 0 6 6 6 6 7 < / b : _ y > < / b : P o i n t > < b : P o i n t > < b : _ x > 5 3 0 . 9 1 1 4 3 1 4 9 9 9 9 9 9 4 < / b : _ x > < b : _ y > 9 0 . 0 6 6 6 6 7 < / b : _ y > < / b : P o i n t > < b : P o i n t > < b : _ x > 5 4 7 . 2 1 5 2 4 2 2 7 0 6 6 3 1 1 < / b : _ x > < b : _ y > 9 0 . 0 6 6 6 6 7 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 R e l a t i o n s h i p s \ & l t ; T a b l e s \ o r d e r s \ C o l u m n s \ e m p l o y e e I D & g t ; - & l t ; T a b l e s \ e m p l o y e e s \ C o l u m n s \ e m p l o y e e I D & g t ; \ F K 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 4 9 4 . 6 0 7 6 2 1 1 3 5 3 3 1 5 6 < / b : _ x > < b : _ y > 1 0 2 . 0 6 6 6 6 7 < / b : _ y > < / L a b e l L o c a t i o n > < L o c a t i o n   x m l n s : b = " h t t p : / / s c h e m a s . d a t a c o n t r a c t . o r g / 2 0 0 4 / 0 7 / S y s t e m . W i n d o w s " > < b : _ x > 4 9 4 . 6 0 7 6 2 1 1 3 5 3 3 1 5 6 < / b : _ x > < b : _ y > 1 1 0 . 0 6 6 6 6 7 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 R e l a t i o n s h i p s \ & l t ; T a b l e s \ o r d e r s \ C o l u m n s \ e m p l o y e e I D & g t ; - & l t ; T a b l e s \ e m p l o y e e s \ C o l u m n s \ e m p l o y e e I D & g t ; \ P K 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 5 4 7 . 2 1 5 2 4 2 2 7 0 6 6 3 1 1 < / b : _ x > < b : _ y > 8 2 . 0 6 6 6 6 7 < / b : _ y > < / L a b e l L o c a t i o n > < L o c a t i o n   x m l n s : b = " h t t p : / / s c h e m a s . d a t a c o n t r a c t . o r g / 2 0 0 4 / 0 7 / S y s t e m . W i n d o w s " > < b : _ x > 5 6 3 . 2 1 5 2 4 2 2 7 0 6 6 3 1 1 < / b : _ x > < b : _ y > 9 0 . 0 6 6 6 6 7 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 R e l a t i o n s h i p s \ & l t ; T a b l e s \ o r d e r s \ C o l u m n s \ e m p l o y e e I D & g t ; - & l t ; T a b l e s \ e m p l o y e e s \ C o l u m n s \ e m p l o y e e I D & g t ; \ C r o s s F i l t e r 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 5 1 0 . 6 0 7 6 2 1 1 3 5 3 3 1 5 6 < / b : _ x > < b : _ y > 1 1 0 . 0 6 6 6 6 7 < / b : _ y > < / b : P o i n t > < b : P o i n t > < b : _ x > 5 2 6 . 9 1 1 4 3 1 4 9 9 9 9 9 9 4 < / b : _ x > < b : _ y > 1 1 0 . 0 6 6 6 6 7 < / b : _ y > < / b : P o i n t > < b : P o i n t > < b : _ x > 5 2 8 . 9 1 1 4 3 1 4 9 9 9 9 9 9 4 < / b : _ x > < b : _ y > 1 0 8 . 0 6 6 6 6 7 < / b : _ y > < / b : P o i n t > < b : P o i n t > < b : _ x > 5 2 8 . 9 1 1 4 3 1 4 9 9 9 9 9 9 4 < / b : _ x > < b : _ y > 9 2 . 0 6 6 6 6 7 < / b : _ y > < / b : P o i n t > < b : P o i n t > < b : _ x > 5 3 0 . 9 1 1 4 3 1 4 9 9 9 9 9 9 4 < / b : _ x > < b : _ y > 9 0 . 0 6 6 6 6 7 < / b : _ y > < / b : P o i n t > < b : P o i n t > < b : _ x > 5 4 7 . 2 1 5 2 4 2 2 7 0 6 6 3 1 1 < / b : _ x > < b : _ y > 9 0 . 0 6 6 6 6 7 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 R e l a t i o n s h i p s \ & l t ; T a b l e s \ o r d e r s \ C o l u m n s \ s h i p p e r I D & g t ; - & l t ; T a b l e s \ s h i p p e r s \ C o l u m n s \ s h i p p e r I D & g t ; < / K e y > < / a : K e y > < a : V a l u e   i : t y p e = " D i a g r a m D i s p l a y L i n k V i e w S t a t e " > < A u t o m a t i o n P r o p e r t y H e l p e r T e x t > E n d   p o i n t   1 :   ( 5 1 0 . 6 0 7 6 2 1 1 3 5 3 3 2 , 1 3 0 . 0 6 6 6 6 7 ) .   E n d   p o i n t   2 :   ( 8 3 4 . 8 , 8 4 . 6 ) 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 5 1 0 . 6 0 7 6 2 1 1 3 5 3 3 1 5 6 < / b : _ x > < b : _ y > 1 3 0 . 0 6 6 6 6 7 < / b : _ y > < / b : P o i n t > < b : P o i n t > < b : _ x > 5 4 1 . 7 1 5 2 4 2 0 0 4 5 < / b : _ x > < b : _ y > 1 3 0 . 0 6 6 6 6 7 < / b : _ y > < / b : P o i n t > < b : P o i n t > < b : _ x > 5 4 3 . 7 1 5 2 4 2 0 0 4 5 < / b : _ x > < b : _ y > 1 3 2 . 0 6 6 6 6 7 < / b : _ y > < / b : P o i n t > < b : P o i n t > < b : _ x > 5 4 3 . 7 1 5 2 4 2 0 0 4 5 < / b : _ x > < b : _ y > 2 0 6 . 4 < / b : _ y > < / b : P o i n t > < b : P o i n t > < b : _ x > 5 4 5 . 7 1 5 2 4 2 0 0 4 5 < / b : _ x > < b : _ y > 2 0 8 . 4 < / b : _ y > < / b : P o i n t > < b : P o i n t > < b : _ x > 7 8 0 . 7 1 5 2 4 1 9 9 5 4 9 9 9 2 < / b : _ x > < b : _ y > 2 0 8 . 4 < / b : _ y > < / b : P o i n t > < b : P o i n t > < b : _ x > 7 8 2 . 7 1 5 2 4 1 9 9 5 4 9 9 9 2 < / b : _ x > < b : _ y > 2 0 6 . 4 < / b : _ y > < / b : P o i n t > < b : P o i n t > < b : _ x > 7 8 2 . 7 1 5 2 4 1 9 9 5 4 9 9 9 2 < / b : _ x > < b : _ y > 8 6 . 6 < / b : _ y > < / b : P o i n t > < b : P o i n t > < b : _ x > 7 8 4 . 7 1 5 2 4 1 9 9 5 4 9 9 9 2 < / b : _ x > < b : _ y > 8 4 . 6 < / b : _ y > < / b : P o i n t > < b : P o i n t > < b : _ x > 8 3 4 . 8 0 0 0 0 0 0 0 0 0 0 0 1 8 < / b : _ x > < b : _ y > 8 4 . 6 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 R e l a t i o n s h i p s \ & l t ; T a b l e s \ o r d e r s \ C o l u m n s \ s h i p p e r I D & g t ; - & l t ; T a b l e s \ s h i p p e r s \ C o l u m n s \ s h i p p e r I D & g t ; \ F K 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 4 9 4 . 6 0 7 6 2 1 1 3 5 3 3 1 5 6 < / b : _ x > < b : _ y > 1 2 2 . 0 6 6 6 6 7 < / b : _ y > < / L a b e l L o c a t i o n > < L o c a t i o n   x m l n s : b = " h t t p : / / s c h e m a s . d a t a c o n t r a c t . o r g / 2 0 0 4 / 0 7 / S y s t e m . W i n d o w s " > < b : _ x > 4 9 4 . 6 0 7 6 2 1 1 3 5 3 3 1 5 6 < / b : _ x > < b : _ y > 1 3 0 . 0 6 6 6 6 7 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 R e l a t i o n s h i p s \ & l t ; T a b l e s \ o r d e r s \ C o l u m n s \ s h i p p e r I D & g t ; - & l t ; T a b l e s \ s h i p p e r s \ C o l u m n s \ s h i p p e r I D & g t ; \ P K 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 8 3 4 . 8 0 0 0 0 0 0 0 0 0 0 0 1 8 < / b : _ x > < b : _ y > 7 6 . 6 < / b : _ y > < / L a b e l L o c a t i o n > < L o c a t i o n   x m l n s : b = " h t t p : / / s c h e m a s . d a t a c o n t r a c t . o r g / 2 0 0 4 / 0 7 / S y s t e m . W i n d o w s " > < b : _ x > 8 5 0 . 8 0 0 0 0 0 0 0 0 0 0 0 1 8 < / b : _ x > < b : _ y > 8 4 . 6 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 R e l a t i o n s h i p s \ & l t ; T a b l e s \ o r d e r s \ C o l u m n s \ s h i p p e r I D & g t ; - & l t ; T a b l e s \ s h i p p e r s \ C o l u m n s \ s h i p p e r I D & g t ; \ C r o s s F i l t e r 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 5 1 0 . 6 0 7 6 2 1 1 3 5 3 3 1 5 6 < / b : _ x > < b : _ y > 1 3 0 . 0 6 6 6 6 7 < / b : _ y > < / b : P o i n t > < b : P o i n t > < b : _ x > 5 4 1 . 7 1 5 2 4 2 0 0 4 5 < / b : _ x > < b : _ y > 1 3 0 . 0 6 6 6 6 7 < / b : _ y > < / b : P o i n t > < b : P o i n t > < b : _ x > 5 4 3 . 7 1 5 2 4 2 0 0 4 5 < / b : _ x > < b : _ y > 1 3 2 . 0 6 6 6 6 7 < / b : _ y > < / b : P o i n t > < b : P o i n t > < b : _ x > 5 4 3 . 7 1 5 2 4 2 0 0 4 5 < / b : _ x > < b : _ y > 2 0 6 . 4 < / b : _ y > < / b : P o i n t > < b : P o i n t > < b : _ x > 5 4 5 . 7 1 5 2 4 2 0 0 4 5 < / b : _ x > < b : _ y > 2 0 8 . 4 < / b : _ y > < / b : P o i n t > < b : P o i n t > < b : _ x > 7 8 0 . 7 1 5 2 4 1 9 9 5 4 9 9 9 2 < / b : _ x > < b : _ y > 2 0 8 . 4 < / b : _ y > < / b : P o i n t > < b : P o i n t > < b : _ x > 7 8 2 . 7 1 5 2 4 1 9 9 5 4 9 9 9 2 < / b : _ x > < b : _ y > 2 0 6 . 4 < / b : _ y > < / b : P o i n t > < b : P o i n t > < b : _ x > 7 8 2 . 7 1 5 2 4 1 9 9 5 4 9 9 9 2 < / b : _ x > < b : _ y > 8 6 . 6 < / b : _ y > < / b : P o i n t > < b : P o i n t > < b : _ x > 7 8 4 . 7 1 5 2 4 1 9 9 5 4 9 9 9 2 < / b : _ x > < b : _ y > 8 4 . 6 < / b : _ y > < / b : P o i n t > < b : P o i n t > < b : _ x > 8 3 4 . 8 0 0 0 0 0 0 0 0 0 0 0 1 8 < / b : _ x > < b : _ y > 8 4 . 6 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< / K e y > < / a : K e y > < a : V a l u e   i : t y p e = " D i a g r a m D i s p l a y L i n k V i e w S t a t e " > < A u t o m a t i o n P r o p e r t y H e l p e r T e x t > E n d   p o i n t   1 :   ( 2 7 8 . 6 0 7 6 2 1 1 3 5 3 3 2 , 1 1 7 ) .   E n d   p o i n t   2 :   ( 2 1 6 , 9 9 ) 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 2 7 8 . 6 0 7 6 2 1 1 3 5 3 3 1 5 6 < / b : _ x > < b : _ y > 1 1 7 < / b : _ y > < / b : P o i n t > < b : P o i n t > < b : _ x > 2 4 9 . 3 0 3 8 1 0 5 < / b : _ x > < b : _ y > 1 1 7 < / b : _ y > < / b : P o i n t > < b : P o i n t > < b : _ x > 2 4 7 . 3 0 3 8 1 0 5 < / b : _ x > < b : _ y > 1 1 5 < / b : _ y > < / b : P o i n t > < b : P o i n t > < b : _ x > 2 4 7 . 3 0 3 8 1 0 5 < / b : _ x > < b : _ y > 1 0 1 < / b : _ y > < / b : P o i n t > < b : P o i n t > < b : _ x > 2 4 5 . 3 0 3 8 1 0 5 < / b : _ x > < b : _ y > 9 9 < / b : _ y > < / b : P o i n t > < b : P o i n t > < b : _ x > 2 1 5 . 9 9 9 9 9 9 9 9 9 9 9 9 9 4 < / b : _ x > < b : _ y > 9 9 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 2 7 8 . 6 0 7 6 2 1 1 3 5 3 3 1 5 6 < / b : _ x > < b : _ y > 1 0 9 < / b : _ y > < / L a b e l L o c a t i o n > < L o c a t i o n   x m l n s : b = " h t t p : / / s c h e m a s . d a t a c o n t r a c t . o r g / 2 0 0 4 / 0 7 / S y s t e m . W i n d o w s " > < b : _ x > 2 9 4 . 6 0 7 6 2 1 1 3 5 3 3 1 5 6 < / b : _ x > < b : _ y > 1 1 7 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 9 1 < / b : _ y > < / L a b e l L o c a t i o n > < L o c a t i o n   x m l n s : b = " h t t p : / / s c h e m a s . d a t a c o n t r a c t . o r g / 2 0 0 4 / 0 7 / S y s t e m . W i n d o w s " > < b : _ x > 1 9 9 . 9 9 9 9 9 9 9 9 9 9 9 9 9 4 < / b : _ x > < b : _ y > 9 9 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 2 7 8 . 6 0 7 6 2 1 1 3 5 3 3 1 5 6 < / b : _ x > < b : _ y > 1 1 7 < / b : _ y > < / b : P o i n t > < b : P o i n t > < b : _ x > 2 4 9 . 3 0 3 8 1 0 5 < / b : _ x > < b : _ y > 1 1 7 < / b : _ y > < / b : P o i n t > < b : P o i n t > < b : _ x > 2 4 7 . 3 0 3 8 1 0 5 < / b : _ x > < b : _ y > 1 1 5 < / b : _ y > < / b : P o i n t > < b : P o i n t > < b : _ x > 2 4 7 . 3 0 3 8 1 0 5 < / b : _ x > < b : _ y > 1 0 1 < / b : _ y > < / b : P o i n t > < b : P o i n t > < b : _ x > 2 4 5 . 3 0 3 8 1 0 5 < / b : _ x > < b : _ y > 9 9 < / b : _ y > < / b : P o i n t > < b : P o i n t > < b : _ x > 2 1 5 . 9 9 9 9 9 9 9 9 9 9 9 9 9 4 < / b : _ x > < b : _ y > 9 9 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 R e l a t i o n s h i p s \ & l t ; T a b l e s \ o r d e r _ d e t a i l s \ C o l u m n s \ o r d e r I D & g t ; - & l t ; T a b l e s \ o r d e r s \ C o l u m n s \ o r d e r I D & g t ; < / K e y > < / a : K e y > < a : V a l u e   i : t y p e = " D i a g r a m D i s p l a y L i n k V i e w S t a t e " > < A u t o m a t i o n P r o p e r t y H e l p e r T e x t > E n d   p o i n t   1 :   ( 5 0 0 . 9 1 1 4 3 1 7 0 2 9 9 7 , 3 1 5 ) .   E n d   p o i n t   2 :   ( 3 9 4 . 6 0 7 6 2 1 , 2 5 0 ) 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 5 0 0 . 9 1 1 4 3 1 7 0 2 9 9 7 0 5 < / b : _ x > < b : _ y > 3 1 5 < / b : _ y > < / b : P o i n t > < b : P o i n t > < b : _ x > 3 9 6 . 6 0 7 6 2 1 < / b : _ x > < b : _ y > 3 1 5 < / b : _ y > < / b : P o i n t > < b : P o i n t > < b : _ x > 3 9 4 . 6 0 7 6 2 1 < / b : _ x > < b : _ y > 3 1 3 < / b : _ y > < / b : P o i n t > < b : P o i n t > < b : _ x > 3 9 4 . 6 0 7 6 2 1 < / b : _ x > < b : _ y > 2 5 0 . 0 0 0 0 0 0 0 0 0 0 0 0 0 6 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 R e l a t i o n s h i p s \ & l t ; T a b l e s \ o r d e r _ d e t a i l s \ C o l u m n s \ o r d e r I D & g t ; - & l t ; T a b l e s \ o r d e r s \ C o l u m n s \ o r d e r I D & g t ; \ F K 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 5 0 0 . 9 1 1 4 3 1 7 0 2 9 9 7 0 5 < / b : _ x > < b : _ y > 3 0 7 < / b : _ y > < / L a b e l L o c a t i o n > < L o c a t i o n   x m l n s : b = " h t t p : / / s c h e m a s . d a t a c o n t r a c t . o r g / 2 0 0 4 / 0 7 / S y s t e m . W i n d o w s " > < b : _ x > 5 1 6 . 9 1 1 4 3 1 7 0 2 9 9 7 1 1 < / b : _ x > < b : _ y > 3 1 5 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 R e l a t i o n s h i p s \ & l t ; T a b l e s \ o r d e r _ d e t a i l s \ C o l u m n s \ o r d e r I D & g t ; - & l t ; T a b l e s \ o r d e r s \ C o l u m n s \ o r d e r I D & g t ; \ P K 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 3 8 6 . 6 0 7 6 2 1 < / b : _ x > < b : _ y > 2 3 4 . 0 0 0 0 0 0 0 0 0 0 0 0 0 6 < / b : _ y > < / L a b e l L o c a t i o n > < L o c a t i o n   x m l n s : b = " h t t p : / / s c h e m a s . d a t a c o n t r a c t . o r g / 2 0 0 4 / 0 7 / S y s t e m . W i n d o w s " > < b : _ x > 3 9 4 . 6 0 7 6 2 1 < / b : _ x > < b : _ y > 2 3 4 . 0 0 0 0 0 0 0 0 0 0 0 0 0 6 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 R e l a t i o n s h i p s \ & l t ; T a b l e s \ o r d e r _ d e t a i l s \ C o l u m n s \ o r d e r I D & g t ; - & l t ; T a b l e s \ o r d e r s \ C o l u m n s \ o r d e r I D & g t ; \ C r o s s F i l t e r 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 5 0 0 . 9 1 1 4 3 1 7 0 2 9 9 7 0 5 < / b : _ x > < b : _ y > 3 1 5 < / b : _ y > < / b : P o i n t > < b : P o i n t > < b : _ x > 3 9 6 . 6 0 7 6 2 1 < / b : _ x > < b : _ y > 3 1 5 < / b : _ y > < / b : P o i n t > < b : P o i n t > < b : _ x > 3 9 4 . 6 0 7 6 2 1 < / b : _ x > < b : _ y > 3 1 3 < / b : _ y > < / b : P o i n t > < b : P o i n t > < b : _ x > 3 9 4 . 6 0 7 6 2 1 < / b : _ x > < b : _ y > 2 5 0 . 0 0 0 0 0 0 0 0 0 0 0 0 0 6 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 R e l a t i o n s h i p s \ & l t ; T a b l e s \ o r d e r _ d e t a i l s \ C o l u m n s \ p r o d u c t I D & g t ; - & l t ; T a b l e s \ p r o d u c t s \ C o l u m n s \ p r o d u c t I D & g t ; < / K e y > < / a : K e y > < a : V a l u e   i : t y p e = " D i a g r a m D i s p l a y L i n k V i e w S t a t e " > < A u t o m a t i o n P r o p e r t y H e l p e r T e x t > E n d   p o i n t   1 :   ( 7 3 2 . 9 1 1 4 3 1 7 0 2 9 9 7 , 3 1 5 ) .   E n d   p o i n t   2 :   ( 7 4 5 . 1 0 3 8 1 0 5 6 7 6 6 6 , 3 2 3 ) 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 7 3 2 . 9 1 1 4 3 1 7 0 2 9 9 7 2 2 < / b : _ x > < b : _ y > 3 1 5 < / b : _ y > < / b : P o i n t > < b : P o i n t > < b : _ x > 7 3 7 . 0 0 7 6 2 1 4 9 9 9 9 9 9 1 < / b : _ x > < b : _ y > 3 1 5 < / b : _ y > < / b : P o i n t > < b : P o i n t > < b : _ x > 7 3 9 . 0 0 7 6 2 1 4 9 9 9 9 9 9 1 < / b : _ x > < b : _ y > 3 1 7 < / b : _ y > < / b : P o i n t > < b : P o i n t > < b : _ x > 7 3 9 . 0 0 7 6 2 1 4 9 9 9 9 9 9 1 < / b : _ x > < b : _ y > 3 2 1 < / b : _ y > < / b : P o i n t > < b : P o i n t > < b : _ x > 7 4 1 . 0 0 7 6 2 1 4 9 9 9 9 9 9 1 < / b : _ x > < b : _ y > 3 2 3 < / b : _ y > < / b : P o i n t > < b : P o i n t > < b : _ x > 7 4 5 . 1 0 3 8 1 0 5 6 7 6 6 6 < / b : _ x > < b : _ y > 3 2 3 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 R e l a t i o n s h i p s \ & l t ; T a b l e s \ o r d e r _ d e t a i l s \ C o l u m n s \ p r o d u c t I D & g t ; - & l t ; T a b l e s \ p r o d u c t s \ C o l u m n s \ p r o d u c t I D & g t ; \ F K 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 7 1 6 . 9 1 1 4 3 1 7 0 2 9 9 7 2 2 < / b : _ x > < b : _ y > 3 0 7 < / b : _ y > < / L a b e l L o c a t i o n > < L o c a t i o n   x m l n s : b = " h t t p : / / s c h e m a s . d a t a c o n t r a c t . o r g / 2 0 0 4 / 0 7 / S y s t e m . W i n d o w s " > < b : _ x > 7 1 6 . 9 1 1 4 3 1 7 0 2 9 9 7 2 2 < / b : _ x > < b : _ y > 3 1 5 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 R e l a t i o n s h i p s \ & l t ; T a b l e s \ o r d e r _ d e t a i l s \ C o l u m n s \ p r o d u c t I D & g t ; - & l t ; T a b l e s \ p r o d u c t s \ C o l u m n s \ p r o d u c t I D & g t ; \ P K 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 7 4 5 . 1 0 3 8 1 0 5 6 7 6 6 6 < / b : _ x > < b : _ y > 3 1 5 < / b : _ y > < / L a b e l L o c a t i o n > < L o c a t i o n   x m l n s : b = " h t t p : / / s c h e m a s . d a t a c o n t r a c t . o r g / 2 0 0 4 / 0 7 / S y s t e m . W i n d o w s " > < b : _ x > 7 6 1 . 1 0 3 8 1 0 5 6 7 6 6 6 < / b : _ x > < b : _ y > 3 2 3 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 R e l a t i o n s h i p s \ & l t ; T a b l e s \ o r d e r _ d e t a i l s \ C o l u m n s \ p r o d u c t I D & g t ; - & l t ; T a b l e s \ p r o d u c t s \ C o l u m n s \ p r o d u c t I D & g t ; \ C r o s s F i l t e r 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 7 3 2 . 9 1 1 4 3 1 7 0 2 9 9 7 2 2 < / b : _ x > < b : _ y > 3 1 5 < / b : _ y > < / b : P o i n t > < b : P o i n t > < b : _ x > 7 3 7 . 0 0 7 6 2 1 4 9 9 9 9 9 9 1 < / b : _ x > < b : _ y > 3 1 5 < / b : _ y > < / b : P o i n t > < b : P o i n t > < b : _ x > 7 3 9 . 0 0 7 6 2 1 4 9 9 9 9 9 9 1 < / b : _ x > < b : _ y > 3 1 7 < / b : _ y > < / b : P o i n t > < b : P o i n t > < b : _ x > 7 3 9 . 0 0 7 6 2 1 4 9 9 9 9 9 9 1 < / b : _ x > < b : _ y > 3 2 1 < / b : _ y > < / b : P o i n t > < b : P o i n t > < b : _ x > 7 4 1 . 0 0 7 6 2 1 4 9 9 9 9 9 9 1 < / b : _ x > < b : _ y > 3 2 3 < / b : _ y > < / b : P o i n t > < b : P o i n t > < b : _ x > 7 4 5 . 1 0 3 8 1 0 5 6 7 6 6 6 < / b : _ x > < b : _ y > 3 2 3 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 s h i p p e r s 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 o r d e r _ d e t a i l s 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 e m p l o y e e s 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 c a t e g o r i e s 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p r o d u c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 1 2 2 < / i n t > < / v a l u e > < / i t e m > < i t e m > < k e y > < s t r i n g > p r o d u c t N a m e < / s t r i n g > < / k e y > < v a l u e > < i n t > 1 4 9 < / i n t > < / v a l u e > < / i t e m > < i t e m > < k e y > < s t r i n g > q u a n t i t y P e r U n i t < / s t r i n g > < / k e y > < v a l u e > < i n t > 1 6 6 < / i n t > < / v a l u e > < / i t e m > < i t e m > < k e y > < s t r i n g > u n i t P r i c e < / s t r i n g > < / k e y > < v a l u e > < i n t > 1 1 1 < / i n t > < / v a l u e > < / i t e m > < i t e m > < k e y > < s t r i n g > d i s c o n t i n u e d < / s t r i n g > < / k e y > < v a l u e > < i n t > 1 4 3 < / i n t > < / v a l u e > < / i t e m > < i t e m > < k e y > < s t r i n g > c a t e g o r y I D < / s t r i n g > < / k e y > < v a l u e > < i n t > 1 2 8 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 q u a n t i t y P e r U n i t < / s t r i n g > < / k e y > < v a l u e > < i n t > 2 < / i n t > < / v a l u e > < / i t e m > < i t e m > < k e y > < s t r i n g > u n i t P r i c e < / s t r i n g > < / k e y > < v a l u e > < i n t > 3 < / i n t > < / v a l u e > < / i t e m > < i t e m > < k e y > < s t r i n g > d i s c o n t i n u e d < / s t r i n g > < / k e y > < v a l u e > < i n t > 4 < / i n t > < / v a l u e > < / i t e m > < i t e m > < k e y > < s t r i n g > c a t e g o r y I D 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 2 0 2 4 - 0 6 - 2 3 T 0 7 : 3 7 : 5 0 . 5 4 2 1 7 9 4 - 0 4 : 0 0 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o r d e r _ d e t a i l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 1 0 4 < / i n t > < / v a l u e > < / i t e m > < i t e m > < k e y > < s t r i n g > p r o d u c t I D < / s t r i n g > < / k e y > < v a l u e > < i n t > 1 2 2 < / i n t > < / v a l u e > < / i t e m > < i t e m > < k e y > < s t r i n g > u n i t P r i c e < / s t r i n g > < / k e y > < v a l u e > < i n t > 1 1 1 < / i n t > < / v a l u e > < / i t e m > < i t e m > < k e y > < s t r i n g > q u a n t i t y < / s t r i n g > < / k e y > < v a l u e > < i n t > 1 0 8 < / i n t > < / v a l u e > < / i t e m > < i t e m > < k e y > < s t r i n g > d i s c o u n t < / s t r i n g > < / k e y > < v a l u e > < i n t > 1 0 9 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 p r o d u c t I D < / s t r i n g > < / k e y > < v a l u e > < i n t > 1 < / i n t > < / v a l u e > < / i t e m > < i t e m > < k e y > < s t r i n g > u n i t P r i c e 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 d i s c o u n t 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e m p l o y e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 e m p l o y e e I D < / s t r i n g > < / k e y > < v a l u e > < i n t > 1 3 6 < / i n t > < / v a l u e > < / i t e m > < i t e m > < k e y > < s t r i n g > e m p l o y e e N a m e < / s t r i n g > < / k e y > < v a l u e > < i n t > 1 6 3 < / i n t > < / v a l u e > < / i t e m > < i t e m > < k e y > < s t r i n g > t i t l e < / s t r i n g > < / k e y > < v a l u e > < i n t > 7 3 < / i n t > < / v a l u e > < / i t e m > < i t e m > < k e y > < s t r i n g > c i t y < / s t r i n g > < / k e y > < v a l u e > < i n t > 7 0 < / i n t > < / v a l u e > < / i t e m > < i t e m > < k e y > < s t r i n g > c o u n t r y < / s t r i n g > < / k e y > < v a l u e > < i n t > 1 0 3 < / i n t > < / v a l u e > < / i t e m > < i t e m > < k e y > < s t r i n g > r e p o r t s T o < / s t r i n g > < / k e y > < v a l u e > < i n t > 1 1 7 < / i n t > < / v a l u e > < / i t e m > < / C o l u m n W i d t h s > < C o l u m n D i s p l a y I n d e x > < i t e m > < k e y > < s t r i n g > e m p l o y e e I D < / s t r i n g > < / k e y > < v a l u e > < i n t > 0 < / i n t > < / v a l u e > < / i t e m > < i t e m > < k e y > < s t r i n g > e m p l o y e e N a m e < / s t r i n g > < / k e y > < v a l u e > < i n t > 1 < / i n t > < / v a l u e > < / i t e m > < i t e m > < k e y > < s t r i n g > t i t l e < / s t r i n g > < / k e y > < v a l u e > < i n t > 2 < / i n t > < / v a l u e > < / i t e m > < i t e m > < k e y > < s t r i n g > c i t y < / s t r i n g > < / k e y > < v a l u e > < i n t > 3 < / i n t > < / v a l u e > < / i t e m > < i t e m > < k e y > < s t r i n g > c o u n t r y < / s t r i n g > < / k e y > < v a l u e > < i n t > 4 < / i n t > < / v a l u e > < / i t e m > < i t e m > < k e y > < s t r i n g > r e p o r t s T o 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c u s t o m e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 1 3 4 < / i n t > < / v a l u e > < / i t e m > < i t e m > < k e y > < s t r i n g > c o m p a n y N a m e < / s t r i n g > < / k e y > < v a l u e > < i n t > 1 5 9 < / i n t > < / v a l u e > < / i t e m > < i t e m > < k e y > < s t r i n g > c o n t a c t N a m e < / s t r i n g > < / k e y > < v a l u e > < i n t > 1 4 5 < / i n t > < / v a l u e > < / i t e m > < i t e m > < k e y > < s t r i n g > c o n t a c t T i t l e < / s t r i n g > < / k e y > < v a l u e > < i n t > 1 3 2 < / i n t > < / v a l u e > < / i t e m > < i t e m > < k e y > < s t r i n g > c i t y < / s t r i n g > < / k e y > < v a l u e > < i n t > 7 0 < / i n t > < / v a l u e > < / i t e m > < i t e m > < k e y > < s t r i n g > c o u n t r y < / s t r i n g > < / k e y > < v a l u e > < i n t > 1 0 3 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 c o m p a n y N a m e < / s t r i n g > < / k e y > < v a l u e > < i n t > 1 < / i n t > < / v a l u e > < / i t e m > < i t e m > < k e y > < s t r i n g > c o n t a c t N a m e < / s t r i n g > < / k e y > < v a l u e > < i n t > 2 < / i n t > < / v a l u e > < / i t e m > < i t e m > < k e y > < s t r i n g > c o n t a c t T i t l e < / s t r i n g > < / k e y > < v a l u e > < i n t > 3 < / i n t > < / v a l u e > < / i t e m > < i t e m > < k e y > < s t r i n g > c i t y < / s t r i n g > < / k e y > < v a l u e > < i n t > 4 < / i n t > < / v a l u e > < / i t e m > < i t e m > < k e y > < s t r i n g > c o u n t r y 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a t e g o r i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 c a t e g o r y I D < / s t r i n g > < / k e y > < v a l u e > < i n t > 1 2 8 < / i n t > < / v a l u e > < / i t e m > < i t e m > < k e y > < s t r i n g > c a t e g o r y N a m e < / s t r i n g > < / k e y > < v a l u e > < i n t > 1 5 5 < / i n t > < / v a l u e > < / i t e m > < i t e m > < k e y > < s t r i n g > d e s c r i p t i o n < / s t r i n g > < / k e y > < v a l u e > < i n t > 1 3 0 < / i n t > < / v a l u e > < / i t e m > < / C o l u m n W i d t h s > < C o l u m n D i s p l a y I n d e x > < i t e m > < k e y > < s t r i n g > c a t e g o r y I D < / s t r i n g > < / k e y > < v a l u e > < i n t > 0 < / i n t > < / v a l u e > < / i t e m > < i t e m > < k e y > < s t r i n g > c a t e g o r y N a m e < / s t r i n g > < / k e y > < v a l u e > < i n t > 1 < / i n t > < / v a l u e > < / i t e m > < i t e m > < k e y > < s t r i n g > d e s c r i p t i o n 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c a t e g o r i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B0B5B754-CEEB-49BD-A7E3-79067D719092}">
  <ds:schemaRefs/>
</ds:datastoreItem>
</file>

<file path=customXml/itemProps10.xml><?xml version="1.0" encoding="utf-8"?>
<ds:datastoreItem xmlns:ds="http://schemas.openxmlformats.org/officeDocument/2006/customXml" ds:itemID="{3C77747D-FE8E-4F4B-BE22-425D2778D64B}">
  <ds:schemaRefs/>
</ds:datastoreItem>
</file>

<file path=customXml/itemProps11.xml><?xml version="1.0" encoding="utf-8"?>
<ds:datastoreItem xmlns:ds="http://schemas.openxmlformats.org/officeDocument/2006/customXml" ds:itemID="{C0CE2C11-25D3-4F0E-9030-50E5B5E0E499}">
  <ds:schemaRefs/>
</ds:datastoreItem>
</file>

<file path=customXml/itemProps12.xml><?xml version="1.0" encoding="utf-8"?>
<ds:datastoreItem xmlns:ds="http://schemas.openxmlformats.org/officeDocument/2006/customXml" ds:itemID="{42466F50-D08E-401E-B9B0-37BEE21F7270}">
  <ds:schemaRefs/>
</ds:datastoreItem>
</file>

<file path=customXml/itemProps13.xml><?xml version="1.0" encoding="utf-8"?>
<ds:datastoreItem xmlns:ds="http://schemas.openxmlformats.org/officeDocument/2006/customXml" ds:itemID="{FA04EC52-1C2C-4AED-8902-AC8E02044E26}">
  <ds:schemaRefs/>
</ds:datastoreItem>
</file>

<file path=customXml/itemProps14.xml><?xml version="1.0" encoding="utf-8"?>
<ds:datastoreItem xmlns:ds="http://schemas.openxmlformats.org/officeDocument/2006/customXml" ds:itemID="{80E749B7-7C9A-47DC-8C7D-D925FD4E26C4}">
  <ds:schemaRefs/>
</ds:datastoreItem>
</file>

<file path=customXml/itemProps15.xml><?xml version="1.0" encoding="utf-8"?>
<ds:datastoreItem xmlns:ds="http://schemas.openxmlformats.org/officeDocument/2006/customXml" ds:itemID="{18D1FE42-01F7-4105-B8CB-2151AADF63F8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656B199F-9E45-48AE-9F71-8C066042F6FD}">
  <ds:schemaRefs/>
</ds:datastoreItem>
</file>

<file path=customXml/itemProps17.xml><?xml version="1.0" encoding="utf-8"?>
<ds:datastoreItem xmlns:ds="http://schemas.openxmlformats.org/officeDocument/2006/customXml" ds:itemID="{2A191B33-3770-4926-9065-648D34A94DF8}">
  <ds:schemaRefs/>
</ds:datastoreItem>
</file>

<file path=customXml/itemProps18.xml><?xml version="1.0" encoding="utf-8"?>
<ds:datastoreItem xmlns:ds="http://schemas.openxmlformats.org/officeDocument/2006/customXml" ds:itemID="{7BB0FE99-7BFB-46DF-9FB6-CAD9D66E72BA}">
  <ds:schemaRefs/>
</ds:datastoreItem>
</file>

<file path=customXml/itemProps19.xml><?xml version="1.0" encoding="utf-8"?>
<ds:datastoreItem xmlns:ds="http://schemas.openxmlformats.org/officeDocument/2006/customXml" ds:itemID="{C8C12B54-7412-48B6-94DF-3FD2D89927F5}">
  <ds:schemaRefs/>
</ds:datastoreItem>
</file>

<file path=customXml/itemProps2.xml><?xml version="1.0" encoding="utf-8"?>
<ds:datastoreItem xmlns:ds="http://schemas.openxmlformats.org/officeDocument/2006/customXml" ds:itemID="{75DC74B0-7B74-467F-9D24-234A16211173}">
  <ds:schemaRefs/>
</ds:datastoreItem>
</file>

<file path=customXml/itemProps20.xml><?xml version="1.0" encoding="utf-8"?>
<ds:datastoreItem xmlns:ds="http://schemas.openxmlformats.org/officeDocument/2006/customXml" ds:itemID="{65878716-C9B7-4711-8248-94DC1C0C3FDE}">
  <ds:schemaRefs/>
</ds:datastoreItem>
</file>

<file path=customXml/itemProps21.xml><?xml version="1.0" encoding="utf-8"?>
<ds:datastoreItem xmlns:ds="http://schemas.openxmlformats.org/officeDocument/2006/customXml" ds:itemID="{D4AC2AC1-206F-49A2-9976-FAFCACB38CCC}">
  <ds:schemaRefs/>
</ds:datastoreItem>
</file>

<file path=customXml/itemProps22.xml><?xml version="1.0" encoding="utf-8"?>
<ds:datastoreItem xmlns:ds="http://schemas.openxmlformats.org/officeDocument/2006/customXml" ds:itemID="{9ABA8AB4-2720-4085-9595-52949C1C1DAC}">
  <ds:schemaRefs/>
</ds:datastoreItem>
</file>

<file path=customXml/itemProps23.xml><?xml version="1.0" encoding="utf-8"?>
<ds:datastoreItem xmlns:ds="http://schemas.openxmlformats.org/officeDocument/2006/customXml" ds:itemID="{D19EBF6C-24B6-4639-81F4-EED1F7E64F9C}">
  <ds:schemaRefs/>
</ds:datastoreItem>
</file>

<file path=customXml/itemProps3.xml><?xml version="1.0" encoding="utf-8"?>
<ds:datastoreItem xmlns:ds="http://schemas.openxmlformats.org/officeDocument/2006/customXml" ds:itemID="{C10ED0B5-D928-4F51-9F36-F40AFB695B2B}">
  <ds:schemaRefs/>
</ds:datastoreItem>
</file>

<file path=customXml/itemProps4.xml><?xml version="1.0" encoding="utf-8"?>
<ds:datastoreItem xmlns:ds="http://schemas.openxmlformats.org/officeDocument/2006/customXml" ds:itemID="{E2E23E19-78C2-4895-B01B-9E0192C658B2}">
  <ds:schemaRefs/>
</ds:datastoreItem>
</file>

<file path=customXml/itemProps5.xml><?xml version="1.0" encoding="utf-8"?>
<ds:datastoreItem xmlns:ds="http://schemas.openxmlformats.org/officeDocument/2006/customXml" ds:itemID="{E3852590-B22B-4D38-89C9-51BE2CD280A6}">
  <ds:schemaRefs/>
</ds:datastoreItem>
</file>

<file path=customXml/itemProps6.xml><?xml version="1.0" encoding="utf-8"?>
<ds:datastoreItem xmlns:ds="http://schemas.openxmlformats.org/officeDocument/2006/customXml" ds:itemID="{5F789F7A-7DDD-4C6D-B185-5724ED3C56C7}">
  <ds:schemaRefs/>
</ds:datastoreItem>
</file>

<file path=customXml/itemProps7.xml><?xml version="1.0" encoding="utf-8"?>
<ds:datastoreItem xmlns:ds="http://schemas.openxmlformats.org/officeDocument/2006/customXml" ds:itemID="{D58E6E6D-0877-4851-9EB6-7C0AF722928E}">
  <ds:schemaRefs/>
</ds:datastoreItem>
</file>

<file path=customXml/itemProps8.xml><?xml version="1.0" encoding="utf-8"?>
<ds:datastoreItem xmlns:ds="http://schemas.openxmlformats.org/officeDocument/2006/customXml" ds:itemID="{08067D91-2393-46B5-AD42-36D2DF40635C}">
  <ds:schemaRefs/>
</ds:datastoreItem>
</file>

<file path=customXml/itemProps9.xml><?xml version="1.0" encoding="utf-8"?>
<ds:datastoreItem xmlns:ds="http://schemas.openxmlformats.org/officeDocument/2006/customXml" ds:itemID="{A76B5DDF-FDC3-40B1-999D-29DA65C9CAD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shippers</vt:lpstr>
      <vt:lpstr>products</vt:lpstr>
      <vt:lpstr>orders</vt:lpstr>
      <vt:lpstr>order_details</vt:lpstr>
      <vt:lpstr>employees</vt:lpstr>
      <vt:lpstr>customers</vt:lpstr>
      <vt:lpstr>categories</vt:lpstr>
      <vt:lpstr>Report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2024-06-11T20:40:20Z</dcterms:created>
  <dcterms:modified xsi:type="dcterms:W3CDTF">2024-06-23T11:37:51Z</dcterms:modified>
</cp:coreProperties>
</file>