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BLJ\LED-Connection\"/>
    </mc:Choice>
  </mc:AlternateContent>
  <xr:revisionPtr revIDLastSave="0" documentId="13_ncr:1_{76D6B356-5B64-4894-98A2-B9282C841B84}" xr6:coauthVersionLast="41" xr6:coauthVersionMax="41" xr10:uidLastSave="{00000000-0000-0000-0000-000000000000}"/>
  <bookViews>
    <workbookView xWindow="-120" yWindow="-12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<sst xmlns="http://schemas.openxmlformats.org/spreadsheetml/2006/main" count="110" uniqueCount="55">
  <si>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</si>
  <si>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</si>
  <si>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</si>
  <si>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</si>
  <si>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</si>
  <si>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</si>
  <si>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</si>
  <si>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</si>
  <si>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</si>
  <si>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</si>
  <si>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</si>
  <si>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</si>
  <si>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</si>
  <si>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</si>
  <si>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</si>
  <si>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</si>
  <si>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</si>
  <si>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</si>
  <si>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</si>
  <si>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</si>
  <si>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</si>
  <si>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</si>
  <si>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</si>
  <si>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</si>
  <si>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#03</t>
  </si>
  <si>
    <t>Anforderung #04</t>
  </si>
  <si>
    <t>Anforderung #05</t>
  </si>
  <si>
    <t>Anforderung #06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</si>
  <si>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</si>
  <si>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</si>
  <si>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</si>
  <si>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</si>
  <si>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</si>
  <si>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</si>
  <si>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</si>
  <si>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</si>
  <si>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</si>
  <si>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</si>
  <si>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</si>
  <si>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</si>
  <si>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</si>
  <si>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</si>
  <si>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</si>
  <si>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</si>
  <si>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</si>
  <si>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</si>
  <si>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</si>
  <si>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</si>
  <si>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</si>
  <si>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</si>
  <si>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</si>
  <si>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</si>
  <si>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</si>
  <si>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</si>
  <si>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&lt;LED-Connection&gt;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</si>
</sst>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69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8" zoomScaleNormal="100" zoomScaleSheetLayoutView="100" workbookViewId="0">
      <selection activeCell="U24" sqref="U24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54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36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33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1" t="s">
        <v>1</v>
      </c>
      <c r="D7" s="91"/>
      <c r="E7" s="28" t="s">
        <v>20</v>
      </c>
      <c r="F7" s="21" t="s">
        <v>16</v>
      </c>
      <c r="G7" s="92" t="s">
        <v>39</v>
      </c>
      <c r="H7" s="92"/>
      <c r="I7" s="92"/>
      <c r="J7" s="92"/>
      <c r="K7" s="92"/>
      <c r="L7" s="92"/>
      <c r="M7" s="93"/>
      <c r="N7" s="92" t="s">
        <v>40</v>
      </c>
      <c r="O7" s="92"/>
      <c r="P7" s="92"/>
      <c r="Q7" s="92"/>
      <c r="R7" s="92"/>
      <c r="S7" s="92"/>
      <c r="T7" s="93"/>
      <c r="U7" s="92" t="s">
        <v>41</v>
      </c>
      <c r="V7" s="92"/>
      <c r="W7" s="92"/>
      <c r="X7" s="92"/>
      <c r="Y7" s="92"/>
      <c r="Z7" s="92"/>
      <c r="AA7" s="93"/>
      <c r="AB7" s="94" t="s">
        <v>42</v>
      </c>
      <c r="AC7" s="92"/>
      <c r="AD7" s="92"/>
      <c r="AE7" s="92"/>
      <c r="AF7" s="92"/>
      <c r="AG7" s="92"/>
      <c r="AH7" s="93"/>
      <c r="AI7" s="92" t="s">
        <v>43</v>
      </c>
      <c r="AJ7" s="92"/>
      <c r="AK7" s="92"/>
      <c r="AL7" s="92"/>
      <c r="AM7" s="92"/>
      <c r="AN7" s="92"/>
      <c r="AO7" s="93"/>
      <c r="AP7" s="94" t="s">
        <v>44</v>
      </c>
      <c r="AQ7" s="92"/>
      <c r="AR7" s="92"/>
      <c r="AS7" s="92"/>
      <c r="AT7" s="92"/>
      <c r="AU7" s="92"/>
      <c r="AV7" s="93"/>
      <c r="AW7" s="92" t="s">
        <v>45</v>
      </c>
      <c r="AX7" s="92"/>
      <c r="AY7" s="92"/>
      <c r="AZ7" s="92"/>
      <c r="BA7" s="92"/>
      <c r="BB7" s="92"/>
      <c r="BC7" s="93"/>
      <c r="BD7" s="94" t="s">
        <v>46</v>
      </c>
      <c r="BE7" s="92"/>
      <c r="BF7" s="92"/>
      <c r="BG7" s="92"/>
      <c r="BH7" s="92"/>
      <c r="BI7" s="92"/>
      <c r="BJ7" s="95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47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5">
      <c r="A9" s="30">
        <v>10</v>
      </c>
      <c r="B9" s="33" t="s">
        <v>21</v>
      </c>
      <c r="C9" s="41">
        <f>SUM(C10:C13)</f>
        <v>5</v>
      </c>
      <c r="D9" s="42">
        <f>SUM(D10:D13)</f>
        <v>5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53</v>
      </c>
      <c r="D10" s="84"/>
      <c r="E10" s="48">
        <v>1</v>
      </c>
      <c r="F10" s="88" t="s">
        <v>48</v>
      </c>
      <c r="G10" s="53"/>
      <c r="H10" s="54"/>
      <c r="I10" s="87"/>
      <c r="J10" s="55"/>
      <c r="K10" s="56"/>
      <c r="L10" s="57"/>
      <c r="M10" s="58"/>
      <c r="N10" s="53"/>
      <c r="O10" s="54"/>
      <c r="P10" s="59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60"/>
      <c r="AE10" s="60"/>
      <c r="AF10" s="60"/>
      <c r="AG10" s="57"/>
      <c r="AH10" s="58"/>
      <c r="AI10" s="53"/>
      <c r="AJ10" s="54"/>
      <c r="AK10" s="60"/>
      <c r="AL10" s="60"/>
      <c r="AM10" s="60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37</v>
      </c>
      <c r="C11" s="49">
        <v>2</v>
      </c>
      <c r="D11" s="83">
        <f>SUM(G11:BJ11)</f>
        <v>3</v>
      </c>
      <c r="E11" s="50">
        <v>1</v>
      </c>
      <c r="F11" s="51"/>
      <c r="G11" s="59"/>
      <c r="H11" s="60"/>
      <c r="I11" s="61"/>
      <c r="J11" s="61"/>
      <c r="K11" s="85">
        <v>2</v>
      </c>
      <c r="L11" s="62"/>
      <c r="M11" s="58" t="s">
        <v>5</v>
      </c>
      <c r="N11" s="59"/>
      <c r="O11" s="60"/>
      <c r="P11" s="59"/>
      <c r="Q11" s="61">
        <v>1</v>
      </c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0"/>
      <c r="AE11" s="60"/>
      <c r="AF11" s="60"/>
      <c r="AG11" s="57"/>
      <c r="AH11" s="58"/>
      <c r="AI11" s="59"/>
      <c r="AJ11" s="60"/>
      <c r="AK11" s="60"/>
      <c r="AL11" s="60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22</v>
      </c>
      <c r="C12" s="49">
        <v>3</v>
      </c>
      <c r="D12" s="83">
        <f>SUM(G12:BJ12)</f>
        <v>2</v>
      </c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59"/>
      <c r="Q12" s="61"/>
      <c r="R12" s="63">
        <v>1</v>
      </c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60"/>
      <c r="AE12" s="60"/>
      <c r="AF12" s="60"/>
      <c r="AG12" s="57"/>
      <c r="AH12" s="58"/>
      <c r="AI12" s="59"/>
      <c r="AJ12" s="60"/>
      <c r="AK12" s="60"/>
      <c r="AL12" s="60"/>
      <c r="AM12" s="60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51</v>
      </c>
      <c r="C13" s="49" t="s">
        <v>53</v>
      </c>
      <c r="D13" s="83"/>
      <c r="E13" s="50">
        <v>1</v>
      </c>
      <c r="F13" s="88" t="s">
        <v>50</v>
      </c>
      <c r="G13" s="59"/>
      <c r="H13" s="60"/>
      <c r="I13" s="61"/>
      <c r="J13" s="61"/>
      <c r="K13" s="61"/>
      <c r="L13" s="64"/>
      <c r="M13" s="65"/>
      <c r="N13" s="59"/>
      <c r="O13" s="60"/>
      <c r="P13" s="59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60"/>
      <c r="AE13" s="60"/>
      <c r="AF13" s="60"/>
      <c r="AG13" s="66"/>
      <c r="AH13" s="67"/>
      <c r="AI13" s="59"/>
      <c r="AJ13" s="60"/>
      <c r="AK13" s="60"/>
      <c r="AL13" s="60"/>
      <c r="AM13" s="60"/>
      <c r="AN13" s="66"/>
      <c r="AO13" s="67"/>
      <c r="AP13" s="59"/>
      <c r="AQ13" s="60"/>
      <c r="AR13" s="55"/>
      <c r="AS13" s="61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5</v>
      </c>
      <c r="D14" s="42">
        <f>SUM(D15:D17)</f>
        <v>8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32</v>
      </c>
      <c r="C15" s="49">
        <v>5</v>
      </c>
      <c r="D15" s="83">
        <f>SUM(G15:BJ15)</f>
        <v>8</v>
      </c>
      <c r="E15" s="50"/>
      <c r="F15" s="89" t="s">
        <v>49</v>
      </c>
      <c r="G15" s="53"/>
      <c r="H15" s="54"/>
      <c r="I15" s="56"/>
      <c r="J15" s="87">
        <v>5</v>
      </c>
      <c r="K15" s="63">
        <v>3</v>
      </c>
      <c r="L15" s="57"/>
      <c r="M15" s="58"/>
      <c r="N15" s="53"/>
      <c r="O15" s="54"/>
      <c r="P15" s="53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60"/>
      <c r="AE15" s="60"/>
      <c r="AF15" s="60"/>
      <c r="AG15" s="57"/>
      <c r="AH15" s="58"/>
      <c r="AI15" s="53"/>
      <c r="AJ15" s="54"/>
      <c r="AK15" s="60"/>
      <c r="AL15" s="60"/>
      <c r="AM15" s="60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/>
      <c r="C16" s="49"/>
      <c r="D16" s="83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3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60"/>
      <c r="AE16" s="60"/>
      <c r="AF16" s="60"/>
      <c r="AG16" s="57"/>
      <c r="AH16" s="58"/>
      <c r="AI16" s="59"/>
      <c r="AJ16" s="60"/>
      <c r="AK16" s="60"/>
      <c r="AL16" s="60"/>
      <c r="AM16" s="60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3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60"/>
      <c r="AE17" s="60"/>
      <c r="AF17" s="60"/>
      <c r="AG17" s="57"/>
      <c r="AH17" s="58"/>
      <c r="AI17" s="69"/>
      <c r="AJ17" s="70"/>
      <c r="AK17" s="60"/>
      <c r="AL17" s="60"/>
      <c r="AM17" s="60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69</v>
      </c>
      <c r="D18" s="42">
        <f>SUM(D19:D30)</f>
        <v>18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38</v>
      </c>
      <c r="C19" s="49"/>
      <c r="D19" s="83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60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60"/>
      <c r="AE19" s="60"/>
      <c r="AF19" s="60"/>
      <c r="AG19" s="57"/>
      <c r="AH19" s="58"/>
      <c r="AI19" s="53"/>
      <c r="AJ19" s="54"/>
      <c r="AK19" s="60"/>
      <c r="AL19" s="60"/>
      <c r="AM19" s="60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52</v>
      </c>
      <c r="C20" s="49">
        <v>18</v>
      </c>
      <c r="D20" s="83">
        <f t="shared" ref="D20:D30" si="0">SUM(G20:BJ20)</f>
        <v>10</v>
      </c>
      <c r="E20" s="50"/>
      <c r="F20" s="51"/>
      <c r="G20" s="59"/>
      <c r="H20" s="60"/>
      <c r="I20" s="55"/>
      <c r="J20" s="68">
        <v>3</v>
      </c>
      <c r="K20" s="63">
        <v>1</v>
      </c>
      <c r="L20" s="57"/>
      <c r="M20" s="58"/>
      <c r="N20" s="59"/>
      <c r="O20" s="60"/>
      <c r="P20" s="60"/>
      <c r="Q20" s="68">
        <v>2</v>
      </c>
      <c r="R20" s="56">
        <v>4</v>
      </c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60"/>
      <c r="AE20" s="60"/>
      <c r="AF20" s="60"/>
      <c r="AG20" s="57"/>
      <c r="AH20" s="58"/>
      <c r="AI20" s="59"/>
      <c r="AJ20" s="60"/>
      <c r="AK20" s="60"/>
      <c r="AL20" s="60"/>
      <c r="AM20" s="60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23</v>
      </c>
      <c r="C21" s="49">
        <v>24</v>
      </c>
      <c r="D21" s="83">
        <f t="shared" si="0"/>
        <v>7</v>
      </c>
      <c r="E21" s="50">
        <v>1</v>
      </c>
      <c r="F21" s="52">
        <v>19.12</v>
      </c>
      <c r="G21" s="59"/>
      <c r="H21" s="60"/>
      <c r="I21" s="55"/>
      <c r="J21" s="55"/>
      <c r="K21" s="56"/>
      <c r="L21" s="57"/>
      <c r="M21" s="58"/>
      <c r="N21" s="59"/>
      <c r="O21" s="60"/>
      <c r="P21" s="60"/>
      <c r="Q21" s="68">
        <v>5</v>
      </c>
      <c r="R21" s="63">
        <v>2</v>
      </c>
      <c r="S21" s="57"/>
      <c r="T21" s="58"/>
      <c r="U21" s="59"/>
      <c r="V21" s="60"/>
      <c r="W21" s="68"/>
      <c r="X21" s="87"/>
      <c r="Y21" s="56"/>
      <c r="Z21" s="57"/>
      <c r="AA21" s="58"/>
      <c r="AB21" s="59"/>
      <c r="AC21" s="60"/>
      <c r="AD21" s="60"/>
      <c r="AE21" s="60"/>
      <c r="AF21" s="60"/>
      <c r="AG21" s="57"/>
      <c r="AH21" s="58"/>
      <c r="AI21" s="59"/>
      <c r="AJ21" s="60"/>
      <c r="AK21" s="60"/>
      <c r="AL21" s="60"/>
      <c r="AM21" s="60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hidden="1" customHeight="1" x14ac:dyDescent="0.25">
      <c r="A22" s="12">
        <v>304</v>
      </c>
      <c r="B22" s="46"/>
      <c r="C22" s="49"/>
      <c r="D22" s="83">
        <f t="shared" si="0"/>
        <v>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60"/>
      <c r="Q22" s="55"/>
      <c r="R22" s="56"/>
      <c r="S22" s="57"/>
      <c r="T22" s="58"/>
      <c r="U22" s="59"/>
      <c r="V22" s="60"/>
      <c r="W22" s="55"/>
      <c r="X22" s="55"/>
      <c r="Y22" s="56"/>
      <c r="Z22" s="57"/>
      <c r="AA22" s="58"/>
      <c r="AB22" s="59"/>
      <c r="AC22" s="60"/>
      <c r="AD22" s="60"/>
      <c r="AE22" s="60"/>
      <c r="AF22" s="60"/>
      <c r="AG22" s="57"/>
      <c r="AH22" s="58"/>
      <c r="AI22" s="59"/>
      <c r="AJ22" s="60"/>
      <c r="AK22" s="60"/>
      <c r="AL22" s="60"/>
      <c r="AM22" s="60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24</v>
      </c>
      <c r="C23" s="49">
        <v>6</v>
      </c>
      <c r="D23" s="83">
        <f t="shared" si="0"/>
        <v>0</v>
      </c>
      <c r="E23" s="50">
        <v>1</v>
      </c>
      <c r="F23" s="51"/>
      <c r="G23" s="59"/>
      <c r="H23" s="60"/>
      <c r="I23" s="55"/>
      <c r="J23" s="61"/>
      <c r="K23" s="56"/>
      <c r="L23" s="57"/>
      <c r="M23" s="58"/>
      <c r="N23" s="59"/>
      <c r="O23" s="60"/>
      <c r="P23" s="60"/>
      <c r="Q23" s="61"/>
      <c r="R23" s="56"/>
      <c r="S23" s="57"/>
      <c r="T23" s="58"/>
      <c r="U23" s="59"/>
      <c r="V23" s="60"/>
      <c r="W23" s="61"/>
      <c r="X23" s="61"/>
      <c r="Y23" s="90"/>
      <c r="Z23" s="57"/>
      <c r="AA23" s="58"/>
      <c r="AB23" s="59"/>
      <c r="AC23" s="60"/>
      <c r="AD23" s="60"/>
      <c r="AE23" s="60"/>
      <c r="AF23" s="60"/>
      <c r="AG23" s="57"/>
      <c r="AH23" s="58"/>
      <c r="AI23" s="59"/>
      <c r="AJ23" s="60"/>
      <c r="AK23" s="60"/>
      <c r="AL23" s="60"/>
      <c r="AM23" s="60"/>
      <c r="AN23" s="57"/>
      <c r="AO23" s="58"/>
      <c r="AP23" s="59"/>
      <c r="AQ23" s="60"/>
      <c r="AR23" s="90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25</v>
      </c>
      <c r="C24" s="49">
        <v>15</v>
      </c>
      <c r="D24" s="83">
        <f t="shared" si="0"/>
        <v>1</v>
      </c>
      <c r="E24" s="50">
        <v>1</v>
      </c>
      <c r="F24" s="51"/>
      <c r="G24" s="59"/>
      <c r="H24" s="60"/>
      <c r="I24" s="55"/>
      <c r="J24" s="68"/>
      <c r="K24" s="63"/>
      <c r="L24" s="57"/>
      <c r="M24" s="58"/>
      <c r="N24" s="59"/>
      <c r="O24" s="60"/>
      <c r="P24" s="60"/>
      <c r="Q24" s="68"/>
      <c r="R24" s="63">
        <v>1</v>
      </c>
      <c r="S24" s="57"/>
      <c r="T24" s="58"/>
      <c r="U24" s="59"/>
      <c r="V24" s="60"/>
      <c r="W24" s="68"/>
      <c r="X24" s="68"/>
      <c r="Y24" s="63"/>
      <c r="Z24" s="57"/>
      <c r="AA24" s="58"/>
      <c r="AB24" s="59"/>
      <c r="AC24" s="60"/>
      <c r="AD24" s="60"/>
      <c r="AE24" s="60"/>
      <c r="AF24" s="60"/>
      <c r="AG24" s="57"/>
      <c r="AH24" s="58"/>
      <c r="AI24" s="59"/>
      <c r="AJ24" s="60"/>
      <c r="AK24" s="60"/>
      <c r="AL24" s="60"/>
      <c r="AM24" s="60"/>
      <c r="AN24" s="57"/>
      <c r="AO24" s="58"/>
      <c r="AP24" s="59"/>
      <c r="AQ24" s="60"/>
      <c r="AR24" s="68"/>
      <c r="AS24" s="68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26</v>
      </c>
      <c r="C25" s="49">
        <v>6</v>
      </c>
      <c r="D25" s="83">
        <f t="shared" si="0"/>
        <v>0</v>
      </c>
      <c r="E25" s="50">
        <v>2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60"/>
      <c r="Q25" s="55"/>
      <c r="R25" s="56"/>
      <c r="S25" s="57"/>
      <c r="T25" s="58"/>
      <c r="U25" s="59"/>
      <c r="V25" s="60"/>
      <c r="W25" s="55"/>
      <c r="X25" s="55"/>
      <c r="Y25" s="55"/>
      <c r="Z25" s="57"/>
      <c r="AA25" s="58"/>
      <c r="AB25" s="59"/>
      <c r="AC25" s="60"/>
      <c r="AD25" s="60"/>
      <c r="AE25" s="60"/>
      <c r="AF25" s="60"/>
      <c r="AG25" s="57"/>
      <c r="AH25" s="58"/>
      <c r="AI25" s="59"/>
      <c r="AJ25" s="60"/>
      <c r="AK25" s="60"/>
      <c r="AL25" s="60"/>
      <c r="AM25" s="60"/>
      <c r="AN25" s="57"/>
      <c r="AO25" s="58"/>
      <c r="AP25" s="59"/>
      <c r="AQ25" s="60"/>
      <c r="AR25" s="55"/>
      <c r="AS25" s="68"/>
      <c r="AT25" s="68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27</v>
      </c>
      <c r="C26" s="49"/>
      <c r="D26" s="83">
        <f t="shared" si="0"/>
        <v>0</v>
      </c>
      <c r="E26" s="50">
        <v>3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60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60"/>
      <c r="AE26" s="60"/>
      <c r="AF26" s="60"/>
      <c r="AG26" s="57"/>
      <c r="AH26" s="58"/>
      <c r="AI26" s="59"/>
      <c r="AJ26" s="60"/>
      <c r="AK26" s="60"/>
      <c r="AL26" s="60"/>
      <c r="AM26" s="60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/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60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60"/>
      <c r="AE27" s="60"/>
      <c r="AF27" s="60"/>
      <c r="AG27" s="57"/>
      <c r="AH27" s="58"/>
      <c r="AI27" s="59"/>
      <c r="AJ27" s="60"/>
      <c r="AK27" s="60"/>
      <c r="AL27" s="60"/>
      <c r="AM27" s="60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/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60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60"/>
      <c r="AE28" s="60"/>
      <c r="AF28" s="60"/>
      <c r="AG28" s="57"/>
      <c r="AH28" s="58"/>
      <c r="AI28" s="59"/>
      <c r="AJ28" s="60"/>
      <c r="AK28" s="60"/>
      <c r="AL28" s="60"/>
      <c r="AM28" s="60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60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60"/>
      <c r="AE29" s="60"/>
      <c r="AF29" s="60"/>
      <c r="AG29" s="57"/>
      <c r="AH29" s="58"/>
      <c r="AI29" s="71"/>
      <c r="AJ29" s="72"/>
      <c r="AK29" s="60"/>
      <c r="AL29" s="60"/>
      <c r="AM29" s="60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60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60"/>
      <c r="AE30" s="60"/>
      <c r="AF30" s="60"/>
      <c r="AG30" s="57"/>
      <c r="AH30" s="58"/>
      <c r="AI30" s="69"/>
      <c r="AJ30" s="70"/>
      <c r="AK30" s="60"/>
      <c r="AL30" s="60"/>
      <c r="AM30" s="60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0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28</v>
      </c>
      <c r="C32" s="49"/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69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60"/>
      <c r="AE32" s="60"/>
      <c r="AF32" s="60"/>
      <c r="AG32" s="57"/>
      <c r="AH32" s="58"/>
      <c r="AI32" s="53"/>
      <c r="AJ32" s="54"/>
      <c r="AK32" s="60"/>
      <c r="AL32" s="60"/>
      <c r="AM32" s="60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30</v>
      </c>
      <c r="C33" s="49"/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69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60"/>
      <c r="AE33" s="60"/>
      <c r="AF33" s="60"/>
      <c r="AG33" s="57"/>
      <c r="AH33" s="58"/>
      <c r="AI33" s="59"/>
      <c r="AJ33" s="60"/>
      <c r="AK33" s="60"/>
      <c r="AL33" s="60"/>
      <c r="AM33" s="60"/>
      <c r="AN33" s="57"/>
      <c r="AO33" s="58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29</v>
      </c>
      <c r="C34" s="49"/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69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60"/>
      <c r="AE34" s="60"/>
      <c r="AF34" s="60"/>
      <c r="AG34" s="57"/>
      <c r="AH34" s="58"/>
      <c r="AI34" s="59"/>
      <c r="AJ34" s="60"/>
      <c r="AK34" s="60"/>
      <c r="AL34" s="60"/>
      <c r="AM34" s="60"/>
      <c r="AN34" s="57"/>
      <c r="AO34" s="58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69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60"/>
      <c r="AE35" s="60"/>
      <c r="AF35" s="60"/>
      <c r="AG35" s="57"/>
      <c r="AH35" s="58"/>
      <c r="AI35" s="69"/>
      <c r="AJ35" s="70"/>
      <c r="AK35" s="60"/>
      <c r="AL35" s="60"/>
      <c r="AM35" s="60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31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60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60"/>
      <c r="AE37" s="60"/>
      <c r="AF37" s="60"/>
      <c r="AG37" s="57"/>
      <c r="AH37" s="58"/>
      <c r="AI37" s="53"/>
      <c r="AJ37" s="54"/>
      <c r="AK37" s="60"/>
      <c r="AL37" s="60"/>
      <c r="AM37" s="60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60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60"/>
      <c r="AE38" s="60"/>
      <c r="AF38" s="60"/>
      <c r="AG38" s="57"/>
      <c r="AH38" s="58"/>
      <c r="AI38" s="69"/>
      <c r="AJ38" s="70"/>
      <c r="AK38" s="60"/>
      <c r="AL38" s="60"/>
      <c r="AM38" s="60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3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34</v>
      </c>
      <c r="C40" s="49">
        <v>2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69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60"/>
      <c r="AE40" s="60"/>
      <c r="AF40" s="60"/>
      <c r="AG40" s="57"/>
      <c r="AH40" s="58"/>
      <c r="AI40" s="53"/>
      <c r="AJ40" s="54"/>
      <c r="AK40" s="60"/>
      <c r="AL40" s="60"/>
      <c r="AM40" s="60"/>
      <c r="AN40" s="57"/>
      <c r="AO40" s="58"/>
      <c r="AP40" s="53"/>
      <c r="AQ40" s="54"/>
      <c r="AR40" s="55"/>
      <c r="AS40" s="55"/>
      <c r="AT40" s="68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35</v>
      </c>
      <c r="C41" s="49">
        <v>1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69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60"/>
      <c r="AE41" s="60"/>
      <c r="AF41" s="60"/>
      <c r="AG41" s="57"/>
      <c r="AH41" s="58"/>
      <c r="AI41" s="59"/>
      <c r="AJ41" s="60"/>
      <c r="AK41" s="60"/>
      <c r="AL41" s="60"/>
      <c r="AM41" s="60"/>
      <c r="AN41" s="57"/>
      <c r="AO41" s="58"/>
      <c r="AP41" s="59"/>
      <c r="AQ41" s="60"/>
      <c r="AR41" s="55"/>
      <c r="AS41" s="55"/>
      <c r="AT41" s="90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69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60"/>
      <c r="AE42" s="60"/>
      <c r="AF42" s="60"/>
      <c r="AG42" s="57"/>
      <c r="AH42" s="58"/>
      <c r="AI42" s="69"/>
      <c r="AJ42" s="70"/>
      <c r="AK42" s="60"/>
      <c r="AL42" s="60"/>
      <c r="AM42" s="60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82</v>
      </c>
      <c r="D43" s="37">
        <f>D39+D36+D31+D18+D14+D9</f>
        <v>31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8</v>
      </c>
      <c r="K43" s="39">
        <f t="shared" si="3"/>
        <v>7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8</v>
      </c>
      <c r="R43" s="39">
        <f t="shared" si="3"/>
        <v>8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98" t="s">
        <v>13</v>
      </c>
      <c r="B2" s="99"/>
      <c r="C2" s="79" t="s">
        <v>14</v>
      </c>
      <c r="D2" s="79" t="s">
        <v>15</v>
      </c>
    </row>
    <row r="3" spans="1:6" ht="16.5" thickTop="1" thickBot="1" x14ac:dyDescent="0.25">
      <c r="A3" s="96" t="str">
        <f>Zeitplanung!B9</f>
        <v>Administration, Planung</v>
      </c>
      <c r="B3" s="97"/>
      <c r="C3" s="80">
        <f>Zeitplanung!C9</f>
        <v>5</v>
      </c>
      <c r="D3" s="80">
        <f>Zeitplanung!D9</f>
        <v>5</v>
      </c>
      <c r="E3" s="82"/>
      <c r="F3" s="81"/>
    </row>
    <row r="4" spans="1:6" ht="16.5" thickTop="1" thickBot="1" x14ac:dyDescent="0.25">
      <c r="A4" s="96" t="str">
        <f>Zeitplanung!B14</f>
        <v>Analyse &amp; Design</v>
      </c>
      <c r="B4" s="97"/>
      <c r="C4" s="80">
        <f>Zeitplanung!C14</f>
        <v>5</v>
      </c>
      <c r="D4" s="80">
        <f>Zeitplanung!D14</f>
        <v>8</v>
      </c>
      <c r="E4" s="82"/>
      <c r="F4" s="81"/>
    </row>
    <row r="5" spans="1:6" ht="16.5" thickTop="1" thickBot="1" x14ac:dyDescent="0.25">
      <c r="A5" s="96" t="str">
        <f>Zeitplanung!B18</f>
        <v>Implementation</v>
      </c>
      <c r="B5" s="97"/>
      <c r="C5" s="80">
        <f>Zeitplanung!C18</f>
        <v>69</v>
      </c>
      <c r="D5" s="80">
        <f>Zeitplanung!D18</f>
        <v>18</v>
      </c>
      <c r="E5" s="82"/>
      <c r="F5" s="81"/>
    </row>
    <row r="6" spans="1:6" ht="16.5" thickTop="1" thickBot="1" x14ac:dyDescent="0.25">
      <c r="A6" s="96" t="str">
        <f>Zeitplanung!B31</f>
        <v>Testen</v>
      </c>
      <c r="B6" s="97"/>
      <c r="C6" s="80">
        <f>Zeitplanung!C31</f>
        <v>0</v>
      </c>
      <c r="D6" s="80">
        <f>Zeitplanung!D31</f>
        <v>0</v>
      </c>
      <c r="F6" s="81"/>
    </row>
    <row r="7" spans="1:6" ht="16.5" thickTop="1" thickBot="1" x14ac:dyDescent="0.25">
      <c r="A7" s="96" t="str">
        <f>Zeitplanung!B36</f>
        <v>Diverses</v>
      </c>
      <c r="B7" s="97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25">
      <c r="A8" s="96" t="str">
        <f>Zeitplanung!B39</f>
        <v>Abschluss</v>
      </c>
      <c r="B8" s="97"/>
      <c r="C8" s="80">
        <f>Zeitplanung!C39</f>
        <v>3</v>
      </c>
      <c r="D8" s="80">
        <f>Zeitplanung!D39</f>
        <v>0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E50D1F786772468C3BF4B005DEE27E" ma:contentTypeVersion="2" ma:contentTypeDescription="Create a new document." ma:contentTypeScope="" ma:versionID="514fbc13ac210c47c8dfd86ded7b5e79">
  <xsd:schema xmlns:xsd="http://www.w3.org/2001/XMLSchema" xmlns:xs="http://www.w3.org/2001/XMLSchema" xmlns:p="http://schemas.microsoft.com/office/2006/metadata/properties" xmlns:ns3="747d6e8b-402a-417f-9569-0d05ef823c15" targetNamespace="http://schemas.microsoft.com/office/2006/metadata/properties" ma:root="true" ma:fieldsID="f0f480f271c99990689b655dc5df90c3" ns3:_="">
    <xsd:import namespace="747d6e8b-402a-417f-9569-0d05ef823c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7d6e8b-402a-417f-9569-0d05ef823c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5DD9A7-7D8D-4B51-8AB7-8EA01404FD44}">
  <ds:schemaRefs>
    <ds:schemaRef ds:uri="http://schemas.microsoft.com/office/2006/documentManagement/types"/>
    <ds:schemaRef ds:uri="http://purl.org/dc/dcmitype/"/>
    <ds:schemaRef ds:uri="http://purl.org/dc/terms/"/>
    <ds:schemaRef ds:uri="747d6e8b-402a-417f-9569-0d05ef823c15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9E1E0CD-117F-4E87-A8F3-B0886CF1B5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CE6B3A-81B7-4523-A2F2-344ED760FE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7d6e8b-402a-417f-9569-0d05ef823c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Purtschert Marvin</cp:lastModifiedBy>
  <cp:lastPrinted>2010-05-10T16:47:38Z</cp:lastPrinted>
  <dcterms:created xsi:type="dcterms:W3CDTF">1999-11-03T07:20:44Z</dcterms:created>
  <dcterms:modified xsi:type="dcterms:W3CDTF">2019-12-18T07:31:08Z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0x0101000BE50D1F786772468C3BF4B005DEE27E</vt:lpwstr>
  </property>
</Properties>
</file>