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vin.foster\Documents\"/>
    </mc:Choice>
  </mc:AlternateContent>
  <bookViews>
    <workbookView xWindow="0" yWindow="0" windowWidth="21600" windowHeight="9600"/>
  </bookViews>
  <sheets>
    <sheet name="HHRG" sheetId="2" r:id="rId1"/>
  </sheets>
  <definedNames>
    <definedName name="_xlnm._FilterDatabase" localSheetId="0" hidden="1">HHRG!$A$1:$J$433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C3" i="2"/>
  <c r="D3" i="2" s="1"/>
  <c r="E3" i="2"/>
  <c r="C4" i="2"/>
  <c r="D4" i="2"/>
  <c r="E4" i="2"/>
  <c r="C5" i="2"/>
  <c r="D5" i="2" s="1"/>
  <c r="E5" i="2"/>
  <c r="C6" i="2"/>
  <c r="D6" i="2"/>
  <c r="E6" i="2"/>
  <c r="C7" i="2"/>
  <c r="D7" i="2" s="1"/>
  <c r="E7" i="2"/>
  <c r="C8" i="2"/>
  <c r="D8" i="2"/>
  <c r="E8" i="2"/>
  <c r="C9" i="2"/>
  <c r="D9" i="2" s="1"/>
  <c r="E9" i="2"/>
  <c r="C10" i="2"/>
  <c r="D10" i="2"/>
  <c r="E10" i="2"/>
  <c r="C11" i="2"/>
  <c r="D11" i="2" s="1"/>
  <c r="E11" i="2"/>
  <c r="C12" i="2"/>
  <c r="D12" i="2"/>
  <c r="E12" i="2"/>
  <c r="C13" i="2"/>
  <c r="D13" i="2" s="1"/>
  <c r="E13" i="2"/>
  <c r="C14" i="2"/>
  <c r="D14" i="2"/>
  <c r="E14" i="2"/>
  <c r="C15" i="2"/>
  <c r="D15" i="2" s="1"/>
  <c r="E15" i="2"/>
  <c r="C16" i="2"/>
  <c r="D16" i="2"/>
  <c r="E16" i="2"/>
  <c r="C17" i="2"/>
  <c r="D17" i="2" s="1"/>
  <c r="E17" i="2"/>
  <c r="C18" i="2"/>
  <c r="D18" i="2"/>
  <c r="E18" i="2"/>
  <c r="C19" i="2"/>
  <c r="D19" i="2" s="1"/>
  <c r="E19" i="2"/>
  <c r="C20" i="2"/>
  <c r="D20" i="2"/>
  <c r="E20" i="2"/>
  <c r="C21" i="2"/>
  <c r="D21" i="2" s="1"/>
  <c r="E21" i="2"/>
  <c r="C22" i="2"/>
  <c r="D22" i="2"/>
  <c r="E22" i="2"/>
  <c r="C23" i="2"/>
  <c r="D23" i="2" s="1"/>
  <c r="E23" i="2"/>
  <c r="C24" i="2"/>
  <c r="D24" i="2"/>
  <c r="E24" i="2"/>
  <c r="C25" i="2"/>
  <c r="D25" i="2" s="1"/>
  <c r="E25" i="2"/>
  <c r="C26" i="2"/>
  <c r="D26" i="2"/>
  <c r="E26" i="2"/>
  <c r="C27" i="2"/>
  <c r="D27" i="2" s="1"/>
  <c r="E27" i="2"/>
  <c r="C28" i="2"/>
  <c r="D28" i="2"/>
  <c r="E28" i="2"/>
  <c r="C29" i="2"/>
  <c r="D29" i="2" s="1"/>
  <c r="E29" i="2"/>
  <c r="C30" i="2"/>
  <c r="D30" i="2"/>
  <c r="E30" i="2"/>
  <c r="C31" i="2"/>
  <c r="D31" i="2" s="1"/>
  <c r="E31" i="2"/>
  <c r="C32" i="2"/>
  <c r="D32" i="2"/>
  <c r="E32" i="2"/>
  <c r="C33" i="2"/>
  <c r="D33" i="2" s="1"/>
  <c r="E33" i="2"/>
  <c r="C34" i="2"/>
  <c r="D34" i="2"/>
  <c r="E34" i="2"/>
  <c r="C35" i="2"/>
  <c r="D35" i="2" s="1"/>
  <c r="E35" i="2"/>
  <c r="C36" i="2"/>
  <c r="D36" i="2"/>
  <c r="E36" i="2"/>
  <c r="C37" i="2"/>
  <c r="D37" i="2" s="1"/>
  <c r="E37" i="2"/>
  <c r="C38" i="2"/>
  <c r="D38" i="2"/>
  <c r="E38" i="2"/>
  <c r="C39" i="2"/>
  <c r="D39" i="2" s="1"/>
  <c r="E39" i="2"/>
  <c r="C40" i="2"/>
  <c r="D40" i="2"/>
  <c r="E40" i="2"/>
  <c r="C41" i="2"/>
  <c r="D41" i="2" s="1"/>
  <c r="E41" i="2"/>
  <c r="C42" i="2"/>
  <c r="D42" i="2"/>
  <c r="E42" i="2"/>
  <c r="C43" i="2"/>
  <c r="D43" i="2" s="1"/>
  <c r="E43" i="2"/>
  <c r="C44" i="2"/>
  <c r="D44" i="2"/>
  <c r="E44" i="2"/>
  <c r="C45" i="2"/>
  <c r="D45" i="2" s="1"/>
  <c r="E45" i="2"/>
  <c r="C46" i="2"/>
  <c r="D46" i="2"/>
  <c r="E46" i="2"/>
  <c r="C47" i="2"/>
  <c r="D47" i="2" s="1"/>
  <c r="E47" i="2"/>
  <c r="C48" i="2"/>
  <c r="D48" i="2"/>
  <c r="E48" i="2"/>
  <c r="C49" i="2"/>
  <c r="D49" i="2" s="1"/>
  <c r="E49" i="2"/>
  <c r="C50" i="2"/>
  <c r="D50" i="2"/>
  <c r="E50" i="2"/>
  <c r="C51" i="2"/>
  <c r="D51" i="2" s="1"/>
  <c r="E51" i="2"/>
  <c r="C52" i="2"/>
  <c r="D52" i="2"/>
  <c r="E52" i="2"/>
  <c r="C53" i="2"/>
  <c r="D53" i="2" s="1"/>
  <c r="E53" i="2"/>
  <c r="C54" i="2"/>
  <c r="D54" i="2"/>
  <c r="E54" i="2"/>
  <c r="C55" i="2"/>
  <c r="D55" i="2" s="1"/>
  <c r="E55" i="2"/>
  <c r="C56" i="2"/>
  <c r="D56" i="2"/>
  <c r="E56" i="2"/>
  <c r="C57" i="2"/>
  <c r="D57" i="2" s="1"/>
  <c r="E57" i="2"/>
  <c r="C58" i="2"/>
  <c r="D58" i="2"/>
  <c r="E58" i="2"/>
  <c r="C59" i="2"/>
  <c r="D59" i="2" s="1"/>
  <c r="E59" i="2"/>
  <c r="C60" i="2"/>
  <c r="D60" i="2"/>
  <c r="E60" i="2"/>
  <c r="C61" i="2"/>
  <c r="D61" i="2" s="1"/>
  <c r="E61" i="2"/>
  <c r="C62" i="2"/>
  <c r="D62" i="2"/>
  <c r="E62" i="2"/>
  <c r="C63" i="2"/>
  <c r="D63" i="2" s="1"/>
  <c r="E63" i="2"/>
  <c r="C64" i="2"/>
  <c r="D64" i="2"/>
  <c r="E64" i="2"/>
  <c r="C65" i="2"/>
  <c r="D65" i="2" s="1"/>
  <c r="E65" i="2"/>
  <c r="C66" i="2"/>
  <c r="D66" i="2"/>
  <c r="E66" i="2"/>
  <c r="C67" i="2"/>
  <c r="D67" i="2" s="1"/>
  <c r="E67" i="2"/>
  <c r="C68" i="2"/>
  <c r="D68" i="2"/>
  <c r="E68" i="2"/>
  <c r="C69" i="2"/>
  <c r="D69" i="2" s="1"/>
  <c r="E69" i="2"/>
  <c r="C70" i="2"/>
  <c r="D70" i="2"/>
  <c r="E70" i="2"/>
  <c r="C71" i="2"/>
  <c r="D71" i="2" s="1"/>
  <c r="E71" i="2"/>
  <c r="C72" i="2"/>
  <c r="D72" i="2"/>
  <c r="E72" i="2"/>
  <c r="C73" i="2"/>
  <c r="D73" i="2" s="1"/>
  <c r="E73" i="2"/>
  <c r="C74" i="2"/>
  <c r="D74" i="2"/>
  <c r="E74" i="2"/>
  <c r="C75" i="2"/>
  <c r="D75" i="2" s="1"/>
  <c r="E75" i="2"/>
  <c r="C76" i="2"/>
  <c r="D76" i="2"/>
  <c r="E76" i="2"/>
  <c r="C77" i="2"/>
  <c r="D77" i="2" s="1"/>
  <c r="E77" i="2"/>
  <c r="C78" i="2"/>
  <c r="D78" i="2"/>
  <c r="E78" i="2"/>
  <c r="C79" i="2"/>
  <c r="D79" i="2" s="1"/>
  <c r="E79" i="2"/>
  <c r="C80" i="2"/>
  <c r="D80" i="2"/>
  <c r="E80" i="2"/>
  <c r="C81" i="2"/>
  <c r="D81" i="2" s="1"/>
  <c r="E81" i="2"/>
  <c r="C82" i="2"/>
  <c r="D82" i="2"/>
  <c r="E82" i="2"/>
  <c r="C83" i="2"/>
  <c r="D83" i="2" s="1"/>
  <c r="E83" i="2"/>
  <c r="C84" i="2"/>
  <c r="D84" i="2"/>
  <c r="E84" i="2"/>
  <c r="C85" i="2"/>
  <c r="D85" i="2" s="1"/>
  <c r="E85" i="2"/>
  <c r="C86" i="2"/>
  <c r="D86" i="2"/>
  <c r="E86" i="2"/>
  <c r="C87" i="2"/>
  <c r="D87" i="2" s="1"/>
  <c r="E87" i="2"/>
  <c r="C88" i="2"/>
  <c r="D88" i="2"/>
  <c r="E88" i="2"/>
  <c r="C89" i="2"/>
  <c r="D89" i="2" s="1"/>
  <c r="E89" i="2"/>
  <c r="C90" i="2"/>
  <c r="D90" i="2"/>
  <c r="E90" i="2"/>
  <c r="C91" i="2"/>
  <c r="D91" i="2" s="1"/>
  <c r="E91" i="2"/>
  <c r="C92" i="2"/>
  <c r="D92" i="2"/>
  <c r="E92" i="2"/>
  <c r="C93" i="2"/>
  <c r="D93" i="2" s="1"/>
  <c r="E93" i="2"/>
  <c r="C94" i="2"/>
  <c r="D94" i="2"/>
  <c r="E94" i="2"/>
  <c r="C95" i="2"/>
  <c r="D95" i="2" s="1"/>
  <c r="E95" i="2"/>
  <c r="C96" i="2"/>
  <c r="D96" i="2"/>
  <c r="E96" i="2"/>
  <c r="C97" i="2"/>
  <c r="D97" i="2" s="1"/>
  <c r="E97" i="2"/>
  <c r="C98" i="2"/>
  <c r="D98" i="2"/>
  <c r="E98" i="2"/>
  <c r="C99" i="2"/>
  <c r="D99" i="2" s="1"/>
  <c r="E99" i="2"/>
  <c r="C100" i="2"/>
  <c r="D100" i="2"/>
  <c r="E100" i="2"/>
  <c r="C101" i="2"/>
  <c r="D101" i="2" s="1"/>
  <c r="E101" i="2"/>
  <c r="C102" i="2"/>
  <c r="D102" i="2"/>
  <c r="E102" i="2"/>
  <c r="C103" i="2"/>
  <c r="D103" i="2" s="1"/>
  <c r="E103" i="2"/>
  <c r="C104" i="2"/>
  <c r="D104" i="2"/>
  <c r="E104" i="2"/>
  <c r="C105" i="2"/>
  <c r="D105" i="2" s="1"/>
  <c r="E105" i="2"/>
  <c r="C106" i="2"/>
  <c r="D106" i="2"/>
  <c r="E106" i="2"/>
  <c r="C107" i="2"/>
  <c r="D107" i="2" s="1"/>
  <c r="E107" i="2"/>
  <c r="C108" i="2"/>
  <c r="D108" i="2"/>
  <c r="E108" i="2"/>
  <c r="C109" i="2"/>
  <c r="D109" i="2" s="1"/>
  <c r="E109" i="2"/>
  <c r="C110" i="2"/>
  <c r="D110" i="2"/>
  <c r="E110" i="2"/>
  <c r="C111" i="2"/>
  <c r="D111" i="2" s="1"/>
  <c r="E111" i="2"/>
  <c r="C112" i="2"/>
  <c r="D112" i="2"/>
  <c r="E112" i="2"/>
  <c r="C113" i="2"/>
  <c r="D113" i="2" s="1"/>
  <c r="E113" i="2"/>
  <c r="C114" i="2"/>
  <c r="D114" i="2"/>
  <c r="E114" i="2"/>
  <c r="C115" i="2"/>
  <c r="D115" i="2" s="1"/>
  <c r="E115" i="2"/>
  <c r="C116" i="2"/>
  <c r="D116" i="2"/>
  <c r="E116" i="2"/>
  <c r="C117" i="2"/>
  <c r="D117" i="2" s="1"/>
  <c r="E117" i="2"/>
  <c r="C118" i="2"/>
  <c r="D118" i="2"/>
  <c r="E118" i="2"/>
  <c r="C119" i="2"/>
  <c r="D119" i="2" s="1"/>
  <c r="E119" i="2"/>
  <c r="C120" i="2"/>
  <c r="D120" i="2"/>
  <c r="E120" i="2"/>
  <c r="C121" i="2"/>
  <c r="D121" i="2" s="1"/>
  <c r="E121" i="2"/>
  <c r="C122" i="2"/>
  <c r="D122" i="2"/>
  <c r="E122" i="2"/>
  <c r="C123" i="2"/>
  <c r="D123" i="2" s="1"/>
  <c r="E123" i="2"/>
  <c r="C124" i="2"/>
  <c r="D124" i="2"/>
  <c r="E124" i="2"/>
  <c r="C125" i="2"/>
  <c r="D125" i="2" s="1"/>
  <c r="E125" i="2"/>
  <c r="C126" i="2"/>
  <c r="D126" i="2"/>
  <c r="E126" i="2"/>
  <c r="C127" i="2"/>
  <c r="D127" i="2" s="1"/>
  <c r="E127" i="2"/>
  <c r="C128" i="2"/>
  <c r="D128" i="2"/>
  <c r="E128" i="2"/>
  <c r="C129" i="2"/>
  <c r="D129" i="2" s="1"/>
  <c r="E129" i="2"/>
  <c r="C130" i="2"/>
  <c r="D130" i="2"/>
  <c r="E130" i="2"/>
  <c r="C131" i="2"/>
  <c r="D131" i="2" s="1"/>
  <c r="E131" i="2"/>
  <c r="C132" i="2"/>
  <c r="D132" i="2"/>
  <c r="E132" i="2"/>
  <c r="C133" i="2"/>
  <c r="D133" i="2" s="1"/>
  <c r="E133" i="2"/>
  <c r="C134" i="2"/>
  <c r="D134" i="2"/>
  <c r="E134" i="2"/>
  <c r="C135" i="2"/>
  <c r="D135" i="2" s="1"/>
  <c r="E135" i="2"/>
  <c r="C136" i="2"/>
  <c r="D136" i="2"/>
  <c r="E136" i="2"/>
  <c r="C137" i="2"/>
  <c r="D137" i="2" s="1"/>
  <c r="E137" i="2"/>
  <c r="C138" i="2"/>
  <c r="D138" i="2"/>
  <c r="E138" i="2"/>
  <c r="C139" i="2"/>
  <c r="D139" i="2" s="1"/>
  <c r="E139" i="2"/>
  <c r="C140" i="2"/>
  <c r="D140" i="2"/>
  <c r="E140" i="2"/>
  <c r="C141" i="2"/>
  <c r="D141" i="2" s="1"/>
  <c r="E141" i="2"/>
  <c r="C142" i="2"/>
  <c r="D142" i="2"/>
  <c r="E142" i="2"/>
  <c r="C143" i="2"/>
  <c r="D143" i="2" s="1"/>
  <c r="E143" i="2"/>
  <c r="C144" i="2"/>
  <c r="D144" i="2"/>
  <c r="E144" i="2"/>
  <c r="C145" i="2"/>
  <c r="D145" i="2" s="1"/>
  <c r="E145" i="2"/>
  <c r="C146" i="2"/>
  <c r="D146" i="2"/>
  <c r="E146" i="2"/>
  <c r="C147" i="2"/>
  <c r="D147" i="2" s="1"/>
  <c r="E147" i="2"/>
  <c r="C148" i="2"/>
  <c r="D148" i="2"/>
  <c r="E148" i="2"/>
  <c r="C149" i="2"/>
  <c r="D149" i="2" s="1"/>
  <c r="E149" i="2"/>
  <c r="C150" i="2"/>
  <c r="D150" i="2"/>
  <c r="E150" i="2"/>
  <c r="C151" i="2"/>
  <c r="D151" i="2" s="1"/>
  <c r="E151" i="2"/>
  <c r="C152" i="2"/>
  <c r="D152" i="2"/>
  <c r="E152" i="2"/>
  <c r="C153" i="2"/>
  <c r="D153" i="2" s="1"/>
  <c r="E153" i="2"/>
  <c r="C154" i="2"/>
  <c r="D154" i="2"/>
  <c r="E154" i="2"/>
  <c r="C155" i="2"/>
  <c r="D155" i="2" s="1"/>
  <c r="E155" i="2"/>
  <c r="C156" i="2"/>
  <c r="D156" i="2"/>
  <c r="E156" i="2"/>
  <c r="C157" i="2"/>
  <c r="D157" i="2" s="1"/>
  <c r="E157" i="2"/>
  <c r="C158" i="2"/>
  <c r="D158" i="2"/>
  <c r="E158" i="2"/>
  <c r="C159" i="2"/>
  <c r="D159" i="2" s="1"/>
  <c r="E159" i="2"/>
  <c r="C160" i="2"/>
  <c r="D160" i="2"/>
  <c r="E160" i="2"/>
  <c r="C161" i="2"/>
  <c r="D161" i="2" s="1"/>
  <c r="E161" i="2"/>
  <c r="C162" i="2"/>
  <c r="D162" i="2"/>
  <c r="E162" i="2"/>
  <c r="C163" i="2"/>
  <c r="D163" i="2" s="1"/>
  <c r="E163" i="2"/>
  <c r="C164" i="2"/>
  <c r="D164" i="2"/>
  <c r="E164" i="2"/>
  <c r="C165" i="2"/>
  <c r="D165" i="2" s="1"/>
  <c r="E165" i="2"/>
  <c r="C166" i="2"/>
  <c r="D166" i="2"/>
  <c r="E166" i="2"/>
  <c r="C167" i="2"/>
  <c r="D167" i="2" s="1"/>
  <c r="E167" i="2"/>
  <c r="C168" i="2"/>
  <c r="D168" i="2"/>
  <c r="E168" i="2"/>
  <c r="C169" i="2"/>
  <c r="D169" i="2" s="1"/>
  <c r="E169" i="2"/>
  <c r="C170" i="2"/>
  <c r="D170" i="2"/>
  <c r="E170" i="2"/>
  <c r="C171" i="2"/>
  <c r="D171" i="2" s="1"/>
  <c r="E171" i="2"/>
  <c r="C172" i="2"/>
  <c r="D172" i="2" s="1"/>
  <c r="E172" i="2"/>
  <c r="C173" i="2"/>
  <c r="D173" i="2"/>
  <c r="E173" i="2"/>
  <c r="C174" i="2"/>
  <c r="D174" i="2" s="1"/>
  <c r="E174" i="2"/>
  <c r="C175" i="2"/>
  <c r="D175" i="2"/>
  <c r="E175" i="2"/>
  <c r="C176" i="2"/>
  <c r="D176" i="2" s="1"/>
  <c r="E176" i="2"/>
  <c r="C177" i="2"/>
  <c r="D177" i="2"/>
  <c r="E177" i="2"/>
  <c r="C178" i="2"/>
  <c r="D178" i="2" s="1"/>
  <c r="E178" i="2"/>
  <c r="C179" i="2"/>
  <c r="D179" i="2"/>
  <c r="E179" i="2"/>
  <c r="C180" i="2"/>
  <c r="D180" i="2" s="1"/>
  <c r="E180" i="2"/>
  <c r="C181" i="2"/>
  <c r="D181" i="2"/>
  <c r="E181" i="2"/>
  <c r="C182" i="2"/>
  <c r="D182" i="2" s="1"/>
  <c r="E182" i="2"/>
  <c r="C183" i="2"/>
  <c r="D183" i="2"/>
  <c r="E183" i="2"/>
  <c r="C184" i="2"/>
  <c r="D184" i="2" s="1"/>
  <c r="E184" i="2"/>
  <c r="C185" i="2"/>
  <c r="D185" i="2"/>
  <c r="E185" i="2"/>
  <c r="C186" i="2"/>
  <c r="D186" i="2" s="1"/>
  <c r="E186" i="2"/>
  <c r="C187" i="2"/>
  <c r="D187" i="2"/>
  <c r="E187" i="2"/>
  <c r="C188" i="2"/>
  <c r="D188" i="2" s="1"/>
  <c r="E188" i="2"/>
  <c r="C189" i="2"/>
  <c r="D189" i="2"/>
  <c r="E189" i="2"/>
  <c r="C190" i="2"/>
  <c r="D190" i="2" s="1"/>
  <c r="E190" i="2"/>
  <c r="C191" i="2"/>
  <c r="D191" i="2"/>
  <c r="E191" i="2"/>
  <c r="C192" i="2"/>
  <c r="D192" i="2" s="1"/>
  <c r="E192" i="2"/>
  <c r="C193" i="2"/>
  <c r="D193" i="2"/>
  <c r="E193" i="2"/>
  <c r="C194" i="2"/>
  <c r="D194" i="2" s="1"/>
  <c r="E194" i="2"/>
  <c r="C195" i="2"/>
  <c r="D195" i="2"/>
  <c r="E195" i="2"/>
  <c r="C196" i="2"/>
  <c r="D196" i="2" s="1"/>
  <c r="E196" i="2"/>
  <c r="C197" i="2"/>
  <c r="D197" i="2"/>
  <c r="E197" i="2"/>
  <c r="C198" i="2"/>
  <c r="D198" i="2" s="1"/>
  <c r="E198" i="2"/>
  <c r="C199" i="2"/>
  <c r="D199" i="2"/>
  <c r="E199" i="2"/>
  <c r="C200" i="2"/>
  <c r="D200" i="2" s="1"/>
  <c r="E200" i="2"/>
  <c r="C201" i="2"/>
  <c r="D201" i="2"/>
  <c r="E201" i="2"/>
  <c r="C202" i="2"/>
  <c r="D202" i="2" s="1"/>
  <c r="E202" i="2"/>
  <c r="C203" i="2"/>
  <c r="D203" i="2"/>
  <c r="E203" i="2"/>
  <c r="C204" i="2"/>
  <c r="D204" i="2" s="1"/>
  <c r="E204" i="2"/>
  <c r="C205" i="2"/>
  <c r="D205" i="2"/>
  <c r="E205" i="2"/>
  <c r="C206" i="2"/>
  <c r="D206" i="2" s="1"/>
  <c r="E206" i="2"/>
  <c r="C207" i="2"/>
  <c r="D207" i="2"/>
  <c r="E207" i="2"/>
  <c r="C208" i="2"/>
  <c r="D208" i="2" s="1"/>
  <c r="E208" i="2"/>
  <c r="C209" i="2"/>
  <c r="D209" i="2"/>
  <c r="E209" i="2"/>
  <c r="C210" i="2"/>
  <c r="D210" i="2" s="1"/>
  <c r="E210" i="2"/>
  <c r="C211" i="2"/>
  <c r="D211" i="2"/>
  <c r="E211" i="2"/>
  <c r="C212" i="2"/>
  <c r="D212" i="2" s="1"/>
  <c r="E212" i="2"/>
  <c r="C213" i="2"/>
  <c r="D213" i="2"/>
  <c r="E213" i="2"/>
  <c r="C214" i="2"/>
  <c r="D214" i="2" s="1"/>
  <c r="E214" i="2"/>
  <c r="C215" i="2"/>
  <c r="D215" i="2"/>
  <c r="E215" i="2"/>
  <c r="C216" i="2"/>
  <c r="D216" i="2" s="1"/>
  <c r="E216" i="2"/>
  <c r="C217" i="2"/>
  <c r="D217" i="2"/>
  <c r="E217" i="2"/>
  <c r="C218" i="2"/>
  <c r="D218" i="2" s="1"/>
  <c r="E218" i="2"/>
  <c r="C219" i="2"/>
  <c r="D219" i="2"/>
  <c r="E219" i="2"/>
  <c r="C220" i="2"/>
  <c r="D220" i="2" s="1"/>
  <c r="E220" i="2"/>
  <c r="C221" i="2"/>
  <c r="D221" i="2"/>
  <c r="E221" i="2"/>
  <c r="C222" i="2"/>
  <c r="D222" i="2" s="1"/>
  <c r="E222" i="2"/>
  <c r="C223" i="2"/>
  <c r="D223" i="2"/>
  <c r="E223" i="2"/>
  <c r="C224" i="2"/>
  <c r="D224" i="2" s="1"/>
  <c r="E224" i="2"/>
  <c r="C225" i="2"/>
  <c r="D225" i="2"/>
  <c r="E225" i="2"/>
  <c r="C226" i="2"/>
  <c r="D226" i="2" s="1"/>
  <c r="E226" i="2"/>
  <c r="C227" i="2"/>
  <c r="D227" i="2"/>
  <c r="E227" i="2"/>
  <c r="C228" i="2"/>
  <c r="D228" i="2" s="1"/>
  <c r="E228" i="2"/>
  <c r="C229" i="2"/>
  <c r="D229" i="2"/>
  <c r="E229" i="2"/>
  <c r="C230" i="2"/>
  <c r="D230" i="2" s="1"/>
  <c r="E230" i="2"/>
  <c r="C231" i="2"/>
  <c r="D231" i="2"/>
  <c r="E231" i="2"/>
  <c r="C232" i="2"/>
  <c r="D232" i="2" s="1"/>
  <c r="E232" i="2"/>
  <c r="C233" i="2"/>
  <c r="D233" i="2"/>
  <c r="E233" i="2"/>
  <c r="C234" i="2"/>
  <c r="D234" i="2" s="1"/>
  <c r="E234" i="2"/>
  <c r="C235" i="2"/>
  <c r="D235" i="2"/>
  <c r="E235" i="2"/>
  <c r="C236" i="2"/>
  <c r="D236" i="2" s="1"/>
  <c r="E236" i="2"/>
  <c r="C237" i="2"/>
  <c r="D237" i="2"/>
  <c r="E237" i="2"/>
  <c r="C238" i="2"/>
  <c r="D238" i="2" s="1"/>
  <c r="E238" i="2"/>
  <c r="C239" i="2"/>
  <c r="D239" i="2"/>
  <c r="E239" i="2"/>
  <c r="C240" i="2"/>
  <c r="D240" i="2" s="1"/>
  <c r="E240" i="2"/>
  <c r="C241" i="2"/>
  <c r="D241" i="2"/>
  <c r="E241" i="2"/>
  <c r="C242" i="2"/>
  <c r="D242" i="2" s="1"/>
  <c r="E242" i="2"/>
  <c r="C243" i="2"/>
  <c r="D243" i="2"/>
  <c r="E243" i="2"/>
  <c r="C244" i="2"/>
  <c r="D244" i="2" s="1"/>
  <c r="E244" i="2"/>
  <c r="C245" i="2"/>
  <c r="D245" i="2"/>
  <c r="E245" i="2"/>
  <c r="C246" i="2"/>
  <c r="D246" i="2" s="1"/>
  <c r="E246" i="2"/>
  <c r="C247" i="2"/>
  <c r="D247" i="2"/>
  <c r="E247" i="2"/>
  <c r="C248" i="2"/>
  <c r="D248" i="2" s="1"/>
  <c r="E248" i="2"/>
  <c r="C249" i="2"/>
  <c r="D249" i="2"/>
  <c r="E249" i="2"/>
  <c r="C250" i="2"/>
  <c r="D250" i="2" s="1"/>
  <c r="E250" i="2"/>
  <c r="C251" i="2"/>
  <c r="D251" i="2"/>
  <c r="E251" i="2"/>
  <c r="C252" i="2"/>
  <c r="D252" i="2" s="1"/>
  <c r="E252" i="2"/>
  <c r="C253" i="2"/>
  <c r="D253" i="2"/>
  <c r="E253" i="2"/>
  <c r="C254" i="2"/>
  <c r="D254" i="2" s="1"/>
  <c r="E254" i="2"/>
  <c r="C255" i="2"/>
  <c r="D255" i="2"/>
  <c r="E255" i="2"/>
  <c r="C256" i="2"/>
  <c r="D256" i="2" s="1"/>
  <c r="E256" i="2"/>
  <c r="C257" i="2"/>
  <c r="D257" i="2"/>
  <c r="E257" i="2"/>
  <c r="C258" i="2"/>
  <c r="D258" i="2" s="1"/>
  <c r="E258" i="2"/>
  <c r="C259" i="2"/>
  <c r="D259" i="2"/>
  <c r="E259" i="2"/>
  <c r="C260" i="2"/>
  <c r="D260" i="2" s="1"/>
  <c r="E260" i="2"/>
  <c r="C261" i="2"/>
  <c r="D261" i="2"/>
  <c r="E261" i="2"/>
  <c r="C262" i="2"/>
  <c r="D262" i="2" s="1"/>
  <c r="E262" i="2"/>
  <c r="C263" i="2"/>
  <c r="D263" i="2"/>
  <c r="E263" i="2"/>
  <c r="C264" i="2"/>
  <c r="D264" i="2" s="1"/>
  <c r="E264" i="2"/>
  <c r="C265" i="2"/>
  <c r="D265" i="2"/>
  <c r="E265" i="2"/>
  <c r="C266" i="2"/>
  <c r="D266" i="2" s="1"/>
  <c r="E266" i="2"/>
  <c r="C267" i="2"/>
  <c r="D267" i="2"/>
  <c r="E267" i="2"/>
  <c r="C268" i="2"/>
  <c r="D268" i="2" s="1"/>
  <c r="E268" i="2"/>
  <c r="C269" i="2"/>
  <c r="D269" i="2"/>
  <c r="E269" i="2"/>
  <c r="C270" i="2"/>
  <c r="D270" i="2" s="1"/>
  <c r="E270" i="2"/>
  <c r="C271" i="2"/>
  <c r="D271" i="2"/>
  <c r="E271" i="2"/>
  <c r="C272" i="2"/>
  <c r="D272" i="2" s="1"/>
  <c r="E272" i="2"/>
  <c r="C273" i="2"/>
  <c r="D273" i="2"/>
  <c r="E273" i="2"/>
  <c r="C274" i="2"/>
  <c r="D274" i="2" s="1"/>
  <c r="E274" i="2"/>
  <c r="C275" i="2"/>
  <c r="D275" i="2"/>
  <c r="E275" i="2"/>
  <c r="C276" i="2"/>
  <c r="D276" i="2" s="1"/>
  <c r="E276" i="2"/>
  <c r="C277" i="2"/>
  <c r="D277" i="2"/>
  <c r="E277" i="2"/>
  <c r="C278" i="2"/>
  <c r="D278" i="2" s="1"/>
  <c r="E278" i="2"/>
  <c r="C279" i="2"/>
  <c r="D279" i="2"/>
  <c r="E279" i="2"/>
  <c r="C280" i="2"/>
  <c r="D280" i="2" s="1"/>
  <c r="E280" i="2"/>
  <c r="C281" i="2"/>
  <c r="D281" i="2"/>
  <c r="E281" i="2"/>
  <c r="C282" i="2"/>
  <c r="D282" i="2" s="1"/>
  <c r="E282" i="2"/>
  <c r="C283" i="2"/>
  <c r="D283" i="2"/>
  <c r="E283" i="2"/>
  <c r="C284" i="2"/>
  <c r="D284" i="2" s="1"/>
  <c r="E284" i="2"/>
  <c r="C285" i="2"/>
  <c r="D285" i="2"/>
  <c r="E285" i="2"/>
  <c r="C286" i="2"/>
  <c r="D286" i="2" s="1"/>
  <c r="E286" i="2"/>
  <c r="C287" i="2"/>
  <c r="D287" i="2"/>
  <c r="E287" i="2"/>
  <c r="C288" i="2"/>
  <c r="D288" i="2" s="1"/>
  <c r="E288" i="2"/>
  <c r="C289" i="2"/>
  <c r="D289" i="2"/>
  <c r="E289" i="2"/>
  <c r="C290" i="2"/>
  <c r="D290" i="2" s="1"/>
  <c r="E290" i="2"/>
  <c r="C291" i="2"/>
  <c r="D291" i="2"/>
  <c r="E291" i="2"/>
  <c r="C292" i="2"/>
  <c r="D292" i="2" s="1"/>
  <c r="E292" i="2"/>
  <c r="C293" i="2"/>
  <c r="D293" i="2"/>
  <c r="E293" i="2"/>
  <c r="C294" i="2"/>
  <c r="D294" i="2" s="1"/>
  <c r="E294" i="2"/>
  <c r="C295" i="2"/>
  <c r="D295" i="2"/>
  <c r="E295" i="2"/>
  <c r="C296" i="2"/>
  <c r="D296" i="2" s="1"/>
  <c r="E296" i="2"/>
  <c r="C297" i="2"/>
  <c r="D297" i="2"/>
  <c r="E297" i="2"/>
  <c r="C298" i="2"/>
  <c r="D298" i="2" s="1"/>
  <c r="E298" i="2"/>
  <c r="C299" i="2"/>
  <c r="D299" i="2"/>
  <c r="E299" i="2"/>
  <c r="C300" i="2"/>
  <c r="D300" i="2" s="1"/>
  <c r="E300" i="2"/>
  <c r="C301" i="2"/>
  <c r="D301" i="2"/>
  <c r="E301" i="2"/>
  <c r="C302" i="2"/>
  <c r="D302" i="2" s="1"/>
  <c r="E302" i="2"/>
  <c r="C303" i="2"/>
  <c r="D303" i="2"/>
  <c r="E303" i="2"/>
  <c r="C304" i="2"/>
  <c r="D304" i="2" s="1"/>
  <c r="E304" i="2"/>
  <c r="C305" i="2"/>
  <c r="D305" i="2"/>
  <c r="E305" i="2"/>
  <c r="C306" i="2"/>
  <c r="D306" i="2" s="1"/>
  <c r="E306" i="2"/>
  <c r="C307" i="2"/>
  <c r="D307" i="2"/>
  <c r="E307" i="2"/>
  <c r="C308" i="2"/>
  <c r="D308" i="2" s="1"/>
  <c r="E308" i="2"/>
  <c r="C309" i="2"/>
  <c r="D309" i="2"/>
  <c r="E309" i="2"/>
  <c r="C310" i="2"/>
  <c r="D310" i="2" s="1"/>
  <c r="E310" i="2"/>
  <c r="C311" i="2"/>
  <c r="D311" i="2"/>
  <c r="E311" i="2"/>
  <c r="C312" i="2"/>
  <c r="D312" i="2" s="1"/>
  <c r="E312" i="2"/>
  <c r="C313" i="2"/>
  <c r="D313" i="2"/>
  <c r="E313" i="2"/>
  <c r="C314" i="2"/>
  <c r="D314" i="2" s="1"/>
  <c r="E314" i="2"/>
  <c r="C315" i="2"/>
  <c r="D315" i="2"/>
  <c r="E315" i="2"/>
  <c r="C316" i="2"/>
  <c r="D316" i="2" s="1"/>
  <c r="E316" i="2"/>
  <c r="C317" i="2"/>
  <c r="D317" i="2"/>
  <c r="E317" i="2"/>
  <c r="C318" i="2"/>
  <c r="D318" i="2" s="1"/>
  <c r="E318" i="2"/>
  <c r="C319" i="2"/>
  <c r="D319" i="2"/>
  <c r="E319" i="2"/>
  <c r="C320" i="2"/>
  <c r="D320" i="2" s="1"/>
  <c r="E320" i="2"/>
  <c r="C321" i="2"/>
  <c r="D321" i="2"/>
  <c r="E321" i="2"/>
  <c r="C322" i="2"/>
  <c r="D322" i="2" s="1"/>
  <c r="E322" i="2"/>
  <c r="C323" i="2"/>
  <c r="D323" i="2"/>
  <c r="E323" i="2"/>
  <c r="C324" i="2"/>
  <c r="D324" i="2" s="1"/>
  <c r="E324" i="2"/>
  <c r="C325" i="2"/>
  <c r="D325" i="2"/>
  <c r="E325" i="2"/>
  <c r="C326" i="2"/>
  <c r="D326" i="2" s="1"/>
  <c r="E326" i="2"/>
  <c r="C327" i="2"/>
  <c r="D327" i="2"/>
  <c r="E327" i="2"/>
  <c r="C328" i="2"/>
  <c r="D328" i="2" s="1"/>
  <c r="E328" i="2"/>
  <c r="C329" i="2"/>
  <c r="D329" i="2"/>
  <c r="E329" i="2"/>
  <c r="C330" i="2"/>
  <c r="D330" i="2" s="1"/>
  <c r="E330" i="2"/>
  <c r="C331" i="2"/>
  <c r="D331" i="2"/>
  <c r="E331" i="2"/>
  <c r="C332" i="2"/>
  <c r="D332" i="2" s="1"/>
  <c r="E332" i="2"/>
  <c r="C333" i="2"/>
  <c r="D333" i="2"/>
  <c r="E333" i="2"/>
  <c r="C334" i="2"/>
  <c r="D334" i="2" s="1"/>
  <c r="E334" i="2"/>
  <c r="C335" i="2"/>
  <c r="D335" i="2"/>
  <c r="E335" i="2"/>
  <c r="C336" i="2"/>
  <c r="D336" i="2" s="1"/>
  <c r="E336" i="2"/>
  <c r="C337" i="2"/>
  <c r="D337" i="2"/>
  <c r="E337" i="2"/>
  <c r="C338" i="2"/>
  <c r="D338" i="2" s="1"/>
  <c r="E338" i="2"/>
  <c r="C339" i="2"/>
  <c r="D339" i="2"/>
  <c r="E339" i="2"/>
  <c r="C340" i="2"/>
  <c r="D340" i="2" s="1"/>
  <c r="E340" i="2"/>
  <c r="C341" i="2"/>
  <c r="D341" i="2"/>
  <c r="E341" i="2"/>
  <c r="C342" i="2"/>
  <c r="D342" i="2" s="1"/>
  <c r="E342" i="2"/>
  <c r="C343" i="2"/>
  <c r="D343" i="2"/>
  <c r="E343" i="2"/>
  <c r="C344" i="2"/>
  <c r="D344" i="2" s="1"/>
  <c r="E344" i="2"/>
  <c r="C345" i="2"/>
  <c r="D345" i="2"/>
  <c r="E345" i="2"/>
  <c r="C346" i="2"/>
  <c r="D346" i="2" s="1"/>
  <c r="E346" i="2"/>
  <c r="C347" i="2"/>
  <c r="D347" i="2"/>
  <c r="E347" i="2"/>
  <c r="C348" i="2"/>
  <c r="D348" i="2" s="1"/>
  <c r="E348" i="2"/>
  <c r="C349" i="2"/>
  <c r="D349" i="2"/>
  <c r="E349" i="2"/>
  <c r="C350" i="2"/>
  <c r="D350" i="2" s="1"/>
  <c r="E350" i="2"/>
  <c r="C351" i="2"/>
  <c r="D351" i="2"/>
  <c r="E351" i="2"/>
  <c r="C352" i="2"/>
  <c r="D352" i="2" s="1"/>
  <c r="E352" i="2"/>
  <c r="C353" i="2"/>
  <c r="D353" i="2"/>
  <c r="E353" i="2"/>
  <c r="C354" i="2"/>
  <c r="D354" i="2" s="1"/>
  <c r="E354" i="2"/>
  <c r="C355" i="2"/>
  <c r="D355" i="2"/>
  <c r="E355" i="2"/>
  <c r="C356" i="2"/>
  <c r="D356" i="2" s="1"/>
  <c r="E356" i="2"/>
  <c r="C357" i="2"/>
  <c r="D357" i="2"/>
  <c r="E357" i="2"/>
  <c r="C358" i="2"/>
  <c r="D358" i="2" s="1"/>
  <c r="E358" i="2"/>
  <c r="C359" i="2"/>
  <c r="D359" i="2"/>
  <c r="E359" i="2"/>
  <c r="C360" i="2"/>
  <c r="D360" i="2" s="1"/>
  <c r="E360" i="2"/>
  <c r="C361" i="2"/>
  <c r="D361" i="2"/>
  <c r="E361" i="2"/>
  <c r="C362" i="2"/>
  <c r="D362" i="2" s="1"/>
  <c r="E362" i="2"/>
  <c r="C363" i="2"/>
  <c r="D363" i="2"/>
  <c r="E363" i="2"/>
  <c r="C364" i="2"/>
  <c r="D364" i="2" s="1"/>
  <c r="E364" i="2"/>
  <c r="C365" i="2"/>
  <c r="D365" i="2"/>
  <c r="E365" i="2"/>
  <c r="C366" i="2"/>
  <c r="D366" i="2" s="1"/>
  <c r="E366" i="2"/>
  <c r="C367" i="2"/>
  <c r="D367" i="2"/>
  <c r="E367" i="2"/>
  <c r="C368" i="2"/>
  <c r="D368" i="2" s="1"/>
  <c r="E368" i="2"/>
  <c r="C369" i="2"/>
  <c r="D369" i="2"/>
  <c r="E369" i="2"/>
  <c r="C370" i="2"/>
  <c r="D370" i="2" s="1"/>
  <c r="E370" i="2"/>
  <c r="C371" i="2"/>
  <c r="D371" i="2"/>
  <c r="E371" i="2"/>
  <c r="C372" i="2"/>
  <c r="D372" i="2" s="1"/>
  <c r="E372" i="2"/>
  <c r="C373" i="2"/>
  <c r="D373" i="2"/>
  <c r="E373" i="2"/>
  <c r="C374" i="2"/>
  <c r="D374" i="2" s="1"/>
  <c r="E374" i="2"/>
  <c r="C375" i="2"/>
  <c r="D375" i="2"/>
  <c r="E375" i="2"/>
  <c r="C376" i="2"/>
  <c r="D376" i="2" s="1"/>
  <c r="E376" i="2"/>
  <c r="C377" i="2"/>
  <c r="D377" i="2"/>
  <c r="E377" i="2"/>
  <c r="C378" i="2"/>
  <c r="D378" i="2" s="1"/>
  <c r="E378" i="2"/>
  <c r="C379" i="2"/>
  <c r="D379" i="2"/>
  <c r="E379" i="2"/>
  <c r="C380" i="2"/>
  <c r="D380" i="2" s="1"/>
  <c r="E380" i="2"/>
  <c r="C381" i="2"/>
  <c r="D381" i="2"/>
  <c r="E381" i="2"/>
  <c r="C382" i="2"/>
  <c r="D382" i="2" s="1"/>
  <c r="E382" i="2"/>
  <c r="C383" i="2"/>
  <c r="D383" i="2"/>
  <c r="E383" i="2"/>
  <c r="C384" i="2"/>
  <c r="D384" i="2" s="1"/>
  <c r="E384" i="2"/>
  <c r="C385" i="2"/>
  <c r="D385" i="2"/>
  <c r="E385" i="2"/>
  <c r="C386" i="2"/>
  <c r="D386" i="2" s="1"/>
  <c r="E386" i="2"/>
  <c r="C387" i="2"/>
  <c r="D387" i="2"/>
  <c r="E387" i="2"/>
  <c r="C388" i="2"/>
  <c r="D388" i="2" s="1"/>
  <c r="E388" i="2"/>
  <c r="C389" i="2"/>
  <c r="D389" i="2"/>
  <c r="E389" i="2"/>
  <c r="C390" i="2"/>
  <c r="D390" i="2" s="1"/>
  <c r="E390" i="2"/>
  <c r="C391" i="2"/>
  <c r="D391" i="2"/>
  <c r="E391" i="2"/>
  <c r="C392" i="2"/>
  <c r="D392" i="2" s="1"/>
  <c r="E392" i="2"/>
  <c r="C393" i="2"/>
  <c r="D393" i="2"/>
  <c r="E393" i="2"/>
  <c r="C394" i="2"/>
  <c r="D394" i="2" s="1"/>
  <c r="E394" i="2"/>
  <c r="C395" i="2"/>
  <c r="D395" i="2"/>
  <c r="E395" i="2"/>
  <c r="C396" i="2"/>
  <c r="D396" i="2" s="1"/>
  <c r="E396" i="2"/>
  <c r="C397" i="2"/>
  <c r="D397" i="2"/>
  <c r="E397" i="2"/>
  <c r="C398" i="2"/>
  <c r="D398" i="2" s="1"/>
  <c r="E398" i="2"/>
  <c r="C399" i="2"/>
  <c r="D399" i="2"/>
  <c r="E399" i="2"/>
  <c r="C400" i="2"/>
  <c r="D400" i="2" s="1"/>
  <c r="E400" i="2"/>
  <c r="C401" i="2"/>
  <c r="D401" i="2"/>
  <c r="E401" i="2"/>
  <c r="C402" i="2"/>
  <c r="D402" i="2" s="1"/>
  <c r="E402" i="2"/>
  <c r="C403" i="2"/>
  <c r="D403" i="2"/>
  <c r="E403" i="2"/>
  <c r="C404" i="2"/>
  <c r="D404" i="2" s="1"/>
  <c r="E404" i="2"/>
  <c r="C405" i="2"/>
  <c r="D405" i="2"/>
  <c r="E405" i="2"/>
  <c r="C406" i="2"/>
  <c r="D406" i="2" s="1"/>
  <c r="E406" i="2"/>
  <c r="C407" i="2"/>
  <c r="D407" i="2"/>
  <c r="E407" i="2"/>
  <c r="C408" i="2"/>
  <c r="D408" i="2" s="1"/>
  <c r="E408" i="2"/>
  <c r="C409" i="2"/>
  <c r="D409" i="2"/>
  <c r="E409" i="2"/>
  <c r="C410" i="2"/>
  <c r="D410" i="2" s="1"/>
  <c r="E410" i="2"/>
  <c r="C411" i="2"/>
  <c r="D411" i="2"/>
  <c r="E411" i="2"/>
  <c r="C412" i="2"/>
  <c r="D412" i="2" s="1"/>
  <c r="E412" i="2"/>
  <c r="C413" i="2"/>
  <c r="D413" i="2"/>
  <c r="E413" i="2"/>
  <c r="C414" i="2"/>
  <c r="D414" i="2" s="1"/>
  <c r="E414" i="2"/>
  <c r="C415" i="2"/>
  <c r="D415" i="2"/>
  <c r="E415" i="2"/>
  <c r="C416" i="2"/>
  <c r="D416" i="2" s="1"/>
  <c r="E416" i="2"/>
  <c r="C417" i="2"/>
  <c r="D417" i="2"/>
  <c r="E417" i="2"/>
  <c r="C418" i="2"/>
  <c r="D418" i="2" s="1"/>
  <c r="E418" i="2"/>
  <c r="C419" i="2"/>
  <c r="D419" i="2"/>
  <c r="E419" i="2"/>
  <c r="C420" i="2"/>
  <c r="D420" i="2" s="1"/>
  <c r="E420" i="2"/>
  <c r="C421" i="2"/>
  <c r="D421" i="2"/>
  <c r="E421" i="2"/>
  <c r="C422" i="2"/>
  <c r="D422" i="2" s="1"/>
  <c r="E422" i="2"/>
  <c r="C423" i="2"/>
  <c r="D423" i="2"/>
  <c r="E423" i="2"/>
  <c r="C424" i="2"/>
  <c r="D424" i="2" s="1"/>
  <c r="E424" i="2"/>
  <c r="C425" i="2"/>
  <c r="D425" i="2"/>
  <c r="E425" i="2"/>
  <c r="C426" i="2"/>
  <c r="D426" i="2" s="1"/>
  <c r="E426" i="2"/>
  <c r="C427" i="2"/>
  <c r="D427" i="2"/>
  <c r="E427" i="2"/>
  <c r="C428" i="2"/>
  <c r="D428" i="2" s="1"/>
  <c r="E428" i="2"/>
  <c r="C429" i="2"/>
  <c r="D429" i="2"/>
  <c r="E429" i="2"/>
  <c r="C430" i="2"/>
  <c r="D430" i="2" s="1"/>
  <c r="E430" i="2"/>
  <c r="C431" i="2"/>
  <c r="D431" i="2"/>
  <c r="E431" i="2"/>
  <c r="C432" i="2"/>
  <c r="D432" i="2" s="1"/>
  <c r="E432" i="2"/>
  <c r="C433" i="2"/>
  <c r="D433" i="2"/>
  <c r="E433" i="2"/>
</calcChain>
</file>

<file path=xl/sharedStrings.xml><?xml version="1.0" encoding="utf-8"?>
<sst xmlns="http://schemas.openxmlformats.org/spreadsheetml/2006/main" count="1737" uniqueCount="481">
  <si>
    <t>Institutional</t>
  </si>
  <si>
    <t>Late</t>
  </si>
  <si>
    <t>Wound - Medium</t>
  </si>
  <si>
    <t>4CB31</t>
  </si>
  <si>
    <t>4CB21</t>
  </si>
  <si>
    <t>4CB11</t>
  </si>
  <si>
    <t>Community</t>
  </si>
  <si>
    <t>3CB31</t>
  </si>
  <si>
    <t>3CB21</t>
  </si>
  <si>
    <t>3CB11</t>
  </si>
  <si>
    <t>Early</t>
  </si>
  <si>
    <t>2CB31</t>
  </si>
  <si>
    <t>2CB21</t>
  </si>
  <si>
    <t>2CB11</t>
  </si>
  <si>
    <t>1CB31</t>
  </si>
  <si>
    <t>1CB21</t>
  </si>
  <si>
    <t>1CB11</t>
  </si>
  <si>
    <t>Wound - Low</t>
  </si>
  <si>
    <t>4CA31</t>
  </si>
  <si>
    <t>4CA21</t>
  </si>
  <si>
    <t>4CA11</t>
  </si>
  <si>
    <t>3CA31</t>
  </si>
  <si>
    <t>3CA21</t>
  </si>
  <si>
    <t>3CA11</t>
  </si>
  <si>
    <t>2CA31</t>
  </si>
  <si>
    <t>2CA21</t>
  </si>
  <si>
    <t>2CA11</t>
  </si>
  <si>
    <t>1CA31</t>
  </si>
  <si>
    <t>1CA21</t>
  </si>
  <si>
    <t>1CA11</t>
  </si>
  <si>
    <t>Wound - High</t>
  </si>
  <si>
    <t>4CC31</t>
  </si>
  <si>
    <t>4CC21</t>
  </si>
  <si>
    <t>4CC11</t>
  </si>
  <si>
    <t>3CC31</t>
  </si>
  <si>
    <t>3CC21</t>
  </si>
  <si>
    <t>3CC11</t>
  </si>
  <si>
    <t>2CC31</t>
  </si>
  <si>
    <t>2CC21</t>
  </si>
  <si>
    <t>2CC11</t>
  </si>
  <si>
    <t>1CC31</t>
  </si>
  <si>
    <t>1CC21</t>
  </si>
  <si>
    <t>1CC11</t>
  </si>
  <si>
    <t>Neuro - Medium</t>
  </si>
  <si>
    <t>4BB31</t>
  </si>
  <si>
    <t>4BB21</t>
  </si>
  <si>
    <t>4BB11</t>
  </si>
  <si>
    <t>3BB31</t>
  </si>
  <si>
    <t>3BB21</t>
  </si>
  <si>
    <t>3BB11</t>
  </si>
  <si>
    <t>2BB31</t>
  </si>
  <si>
    <t>2BB21</t>
  </si>
  <si>
    <t>2BB11</t>
  </si>
  <si>
    <t>1BB31</t>
  </si>
  <si>
    <t>1BB21</t>
  </si>
  <si>
    <t>1BB11</t>
  </si>
  <si>
    <t>Neuro - Low</t>
  </si>
  <si>
    <t>4BA31</t>
  </si>
  <si>
    <t>4BA21</t>
  </si>
  <si>
    <t>4BA11</t>
  </si>
  <si>
    <t>3BA31</t>
  </si>
  <si>
    <t>3BA21</t>
  </si>
  <si>
    <t>3BA11</t>
  </si>
  <si>
    <t>2BA31</t>
  </si>
  <si>
    <t>2BA21</t>
  </si>
  <si>
    <t>2BA11</t>
  </si>
  <si>
    <t>1BA31</t>
  </si>
  <si>
    <t>1BA21</t>
  </si>
  <si>
    <t>1BA11</t>
  </si>
  <si>
    <t>Neuro - High</t>
  </si>
  <si>
    <t>4BC31</t>
  </si>
  <si>
    <t>4BC21</t>
  </si>
  <si>
    <t>4BC11</t>
  </si>
  <si>
    <t>3BC31</t>
  </si>
  <si>
    <t>3BC21</t>
  </si>
  <si>
    <t>3BC11</t>
  </si>
  <si>
    <t>2BC31</t>
  </si>
  <si>
    <t>2BC21</t>
  </si>
  <si>
    <t>2BC11</t>
  </si>
  <si>
    <t>1BC31</t>
  </si>
  <si>
    <t>1BC21</t>
  </si>
  <si>
    <t>1BC11</t>
  </si>
  <si>
    <t>MS Rehab - Medium</t>
  </si>
  <si>
    <t>4EB31</t>
  </si>
  <si>
    <t>4EB21</t>
  </si>
  <si>
    <t>4EB11</t>
  </si>
  <si>
    <t>3EB31</t>
  </si>
  <si>
    <t>3EB21</t>
  </si>
  <si>
    <t>3EB11</t>
  </si>
  <si>
    <t>2EB31</t>
  </si>
  <si>
    <t>2EB21</t>
  </si>
  <si>
    <t>2EB11</t>
  </si>
  <si>
    <t>1EB31</t>
  </si>
  <si>
    <t>1EB21</t>
  </si>
  <si>
    <t>1EB11</t>
  </si>
  <si>
    <t>MS Rehab - Low</t>
  </si>
  <si>
    <t>4EA31</t>
  </si>
  <si>
    <t>4EA21</t>
  </si>
  <si>
    <t>4EA11</t>
  </si>
  <si>
    <t>3EA31</t>
  </si>
  <si>
    <t>3EA21</t>
  </si>
  <si>
    <t>3EA11</t>
  </si>
  <si>
    <t>2EA31</t>
  </si>
  <si>
    <t>2EA21</t>
  </si>
  <si>
    <t>2EA11</t>
  </si>
  <si>
    <t>1EA31</t>
  </si>
  <si>
    <t>1EA21</t>
  </si>
  <si>
    <t>1EA11</t>
  </si>
  <si>
    <t>MS Rehab - High</t>
  </si>
  <si>
    <t>4EC31</t>
  </si>
  <si>
    <t>4EC21</t>
  </si>
  <si>
    <t>4EC11</t>
  </si>
  <si>
    <t>3EC31</t>
  </si>
  <si>
    <t>3EC21</t>
  </si>
  <si>
    <t>3EC11</t>
  </si>
  <si>
    <t>2EC31</t>
  </si>
  <si>
    <t>2EC21</t>
  </si>
  <si>
    <t>2EC11</t>
  </si>
  <si>
    <t>1EC31</t>
  </si>
  <si>
    <t>1EC21</t>
  </si>
  <si>
    <t>1EC11</t>
  </si>
  <si>
    <t>MMTA - Surgical Aftercare - Medium</t>
  </si>
  <si>
    <t>4GB31</t>
  </si>
  <si>
    <t>4GB21</t>
  </si>
  <si>
    <t>4GB11</t>
  </si>
  <si>
    <t>3GB31</t>
  </si>
  <si>
    <t>3GB21</t>
  </si>
  <si>
    <t>3GB11</t>
  </si>
  <si>
    <t>2GB31</t>
  </si>
  <si>
    <t>2GB21</t>
  </si>
  <si>
    <t>2GB11</t>
  </si>
  <si>
    <t>1GB31</t>
  </si>
  <si>
    <t>1GB21</t>
  </si>
  <si>
    <t>1GB11</t>
  </si>
  <si>
    <t>MMTA - Surgical Aftercare - Low</t>
  </si>
  <si>
    <t>4GA31</t>
  </si>
  <si>
    <t>4GA21</t>
  </si>
  <si>
    <t>4GA11</t>
  </si>
  <si>
    <t>3GA31</t>
  </si>
  <si>
    <t>3GA21</t>
  </si>
  <si>
    <t>3GA11</t>
  </si>
  <si>
    <t>2GA31</t>
  </si>
  <si>
    <t>2GA21</t>
  </si>
  <si>
    <t>2GA11</t>
  </si>
  <si>
    <t>1GA31</t>
  </si>
  <si>
    <t>1GA21</t>
  </si>
  <si>
    <t>1GA11</t>
  </si>
  <si>
    <t>MMTA - Surgical Aftercare - High</t>
  </si>
  <si>
    <t>4GC31</t>
  </si>
  <si>
    <t>4GC21</t>
  </si>
  <si>
    <t>4GC11</t>
  </si>
  <si>
    <t>3GC31</t>
  </si>
  <si>
    <t>3GC21</t>
  </si>
  <si>
    <t>3GC11</t>
  </si>
  <si>
    <t>2GC31</t>
  </si>
  <si>
    <t>2GC21</t>
  </si>
  <si>
    <t>2GC11</t>
  </si>
  <si>
    <t>1GC31</t>
  </si>
  <si>
    <t>1GC21</t>
  </si>
  <si>
    <t>1GC11</t>
  </si>
  <si>
    <t>MMTA - Respiratory - Medium</t>
  </si>
  <si>
    <t>4LB31</t>
  </si>
  <si>
    <t>4LB21</t>
  </si>
  <si>
    <t>4LB11</t>
  </si>
  <si>
    <t>3LB31</t>
  </si>
  <si>
    <t>3LB21</t>
  </si>
  <si>
    <t>3LB11</t>
  </si>
  <si>
    <t>2LB31</t>
  </si>
  <si>
    <t>2LB21</t>
  </si>
  <si>
    <t>2LB11</t>
  </si>
  <si>
    <t>1LB31</t>
  </si>
  <si>
    <t>1LB21</t>
  </si>
  <si>
    <t>1LB11</t>
  </si>
  <si>
    <t>MMTA - Respiratory - Low</t>
  </si>
  <si>
    <t>4LA31</t>
  </si>
  <si>
    <t>4LA21</t>
  </si>
  <si>
    <t>4LA11</t>
  </si>
  <si>
    <t>3LA31</t>
  </si>
  <si>
    <t>3LA21</t>
  </si>
  <si>
    <t>3LA11</t>
  </si>
  <si>
    <t>2LA31</t>
  </si>
  <si>
    <t>2LA21</t>
  </si>
  <si>
    <t>2LA11</t>
  </si>
  <si>
    <t>1LA31</t>
  </si>
  <si>
    <t>1LA21</t>
  </si>
  <si>
    <t>1LA11</t>
  </si>
  <si>
    <t>MMTA - Respiratory - High</t>
  </si>
  <si>
    <t>4LC31</t>
  </si>
  <si>
    <t>4LC21</t>
  </si>
  <si>
    <t>4LC11</t>
  </si>
  <si>
    <t>3LC31</t>
  </si>
  <si>
    <t>3LC21</t>
  </si>
  <si>
    <t>3LC11</t>
  </si>
  <si>
    <t>2LC31</t>
  </si>
  <si>
    <t>2LC21</t>
  </si>
  <si>
    <t>2LC11</t>
  </si>
  <si>
    <t>1LC31</t>
  </si>
  <si>
    <t>1LC21</t>
  </si>
  <si>
    <t>1LC11</t>
  </si>
  <si>
    <t>MMTA - Other - Medium</t>
  </si>
  <si>
    <t>4AB31</t>
  </si>
  <si>
    <t>4AB21</t>
  </si>
  <si>
    <t>4AB11</t>
  </si>
  <si>
    <t>3AB31</t>
  </si>
  <si>
    <t>3AB21</t>
  </si>
  <si>
    <t>3AB11</t>
  </si>
  <si>
    <t>2AB31</t>
  </si>
  <si>
    <t>2AB21</t>
  </si>
  <si>
    <t>2AB11</t>
  </si>
  <si>
    <t>1AB31</t>
  </si>
  <si>
    <t>1AB21</t>
  </si>
  <si>
    <t>1AB11</t>
  </si>
  <si>
    <t>MMTA - Other - Low</t>
  </si>
  <si>
    <t>4AA31</t>
  </si>
  <si>
    <t>4AA21</t>
  </si>
  <si>
    <t>4AA11</t>
  </si>
  <si>
    <t>3AA31</t>
  </si>
  <si>
    <t>3AA21</t>
  </si>
  <si>
    <t>3AA11</t>
  </si>
  <si>
    <t>2AA31</t>
  </si>
  <si>
    <t>2AA21</t>
  </si>
  <si>
    <t>2AA11</t>
  </si>
  <si>
    <t>1AA31</t>
  </si>
  <si>
    <t>1AA21</t>
  </si>
  <si>
    <t>1AA11</t>
  </si>
  <si>
    <t>MMTA - Other - High</t>
  </si>
  <si>
    <t>4AC31</t>
  </si>
  <si>
    <t>4AC21</t>
  </si>
  <si>
    <t>4AC11</t>
  </si>
  <si>
    <t>3AC31</t>
  </si>
  <si>
    <t>3AC21</t>
  </si>
  <si>
    <t>3AC11</t>
  </si>
  <si>
    <t>2AC31</t>
  </si>
  <si>
    <t>2AC21</t>
  </si>
  <si>
    <t>2AC11</t>
  </si>
  <si>
    <t>1AC31</t>
  </si>
  <si>
    <t>1AC21</t>
  </si>
  <si>
    <t>1AC11</t>
  </si>
  <si>
    <t>MMTA - Infectious - Medium</t>
  </si>
  <si>
    <t>4KB31</t>
  </si>
  <si>
    <t>4KB21</t>
  </si>
  <si>
    <t>4KB11</t>
  </si>
  <si>
    <t>3KB31</t>
  </si>
  <si>
    <t>3KB21</t>
  </si>
  <si>
    <t>3KB11</t>
  </si>
  <si>
    <t>2KB31</t>
  </si>
  <si>
    <t>2KB21</t>
  </si>
  <si>
    <t>2KB11</t>
  </si>
  <si>
    <t>1KB31</t>
  </si>
  <si>
    <t>1KB21</t>
  </si>
  <si>
    <t>1KB11</t>
  </si>
  <si>
    <t>MMTA - Infectious - Low</t>
  </si>
  <si>
    <t>4KA31</t>
  </si>
  <si>
    <t>4KA21</t>
  </si>
  <si>
    <t>4KA11</t>
  </si>
  <si>
    <t>3KA31</t>
  </si>
  <si>
    <t>3KA21</t>
  </si>
  <si>
    <t>3KA11</t>
  </si>
  <si>
    <t>2KA31</t>
  </si>
  <si>
    <t>2KA21</t>
  </si>
  <si>
    <t>2KA11</t>
  </si>
  <si>
    <t>1KA31</t>
  </si>
  <si>
    <t>1KA21</t>
  </si>
  <si>
    <t>1KA11</t>
  </si>
  <si>
    <t>MMTA - Infectious - High</t>
  </si>
  <si>
    <t>4KC31</t>
  </si>
  <si>
    <t>4KC21</t>
  </si>
  <si>
    <t>4KC11</t>
  </si>
  <si>
    <t>3KC31</t>
  </si>
  <si>
    <t>3KC21</t>
  </si>
  <si>
    <t>3KC11</t>
  </si>
  <si>
    <t>2KC31</t>
  </si>
  <si>
    <t>2KC21</t>
  </si>
  <si>
    <t>2KC11</t>
  </si>
  <si>
    <t>1KC31</t>
  </si>
  <si>
    <t>1KC21</t>
  </si>
  <si>
    <t>1KC11</t>
  </si>
  <si>
    <t>MMTA - GI/GU - Medium</t>
  </si>
  <si>
    <t>4JB31</t>
  </si>
  <si>
    <t>4JB21</t>
  </si>
  <si>
    <t>4JB11</t>
  </si>
  <si>
    <t>3JB31</t>
  </si>
  <si>
    <t>3JB21</t>
  </si>
  <si>
    <t>3JB11</t>
  </si>
  <si>
    <t>2JB31</t>
  </si>
  <si>
    <t>2JB21</t>
  </si>
  <si>
    <t>2JB11</t>
  </si>
  <si>
    <t>1JB31</t>
  </si>
  <si>
    <t>1JB21</t>
  </si>
  <si>
    <t>1JB11</t>
  </si>
  <si>
    <t>MMTA - GI/GU - Low</t>
  </si>
  <si>
    <t>4JA31</t>
  </si>
  <si>
    <t>4JA21</t>
  </si>
  <si>
    <t>4JA11</t>
  </si>
  <si>
    <t>3JA31</t>
  </si>
  <si>
    <t>3JA21</t>
  </si>
  <si>
    <t>3JA11</t>
  </si>
  <si>
    <t>2JA31</t>
  </si>
  <si>
    <t>2JA21</t>
  </si>
  <si>
    <t>2JA11</t>
  </si>
  <si>
    <t>1JA31</t>
  </si>
  <si>
    <t>1JA21</t>
  </si>
  <si>
    <t>1JA11</t>
  </si>
  <si>
    <t>MMTA - GI/GU - High</t>
  </si>
  <si>
    <t>4JC31</t>
  </si>
  <si>
    <t>4JC21</t>
  </si>
  <si>
    <t>4JC11</t>
  </si>
  <si>
    <t>3JC31</t>
  </si>
  <si>
    <t>3JC21</t>
  </si>
  <si>
    <t>3JC11</t>
  </si>
  <si>
    <t>2JC31</t>
  </si>
  <si>
    <t>2JC21</t>
  </si>
  <si>
    <t>2JC11</t>
  </si>
  <si>
    <t>1JC31</t>
  </si>
  <si>
    <t>1JC21</t>
  </si>
  <si>
    <t>1JC11</t>
  </si>
  <si>
    <t>MMTA - Endocrine - Medium</t>
  </si>
  <si>
    <t>4IB31</t>
  </si>
  <si>
    <t>4IB21</t>
  </si>
  <si>
    <t>4IB11</t>
  </si>
  <si>
    <t>3IB31</t>
  </si>
  <si>
    <t>3IB21</t>
  </si>
  <si>
    <t>3IB11</t>
  </si>
  <si>
    <t>2IB31</t>
  </si>
  <si>
    <t>2IB21</t>
  </si>
  <si>
    <t>2IB11</t>
  </si>
  <si>
    <t>1IB31</t>
  </si>
  <si>
    <t>1IB21</t>
  </si>
  <si>
    <t>1IB11</t>
  </si>
  <si>
    <t>MMTA - Endocrine - Low</t>
  </si>
  <si>
    <t>4IA31</t>
  </si>
  <si>
    <t>4IA21</t>
  </si>
  <si>
    <t>4IA11</t>
  </si>
  <si>
    <t>3IA31</t>
  </si>
  <si>
    <t>3IA21</t>
  </si>
  <si>
    <t>3IA11</t>
  </si>
  <si>
    <t>2IA31</t>
  </si>
  <si>
    <t>2IA21</t>
  </si>
  <si>
    <t>2IA11</t>
  </si>
  <si>
    <t>1IA31</t>
  </si>
  <si>
    <t>1IA21</t>
  </si>
  <si>
    <t>1IA11</t>
  </si>
  <si>
    <t>MMTA - Endocrine - High</t>
  </si>
  <si>
    <t>4IC31</t>
  </si>
  <si>
    <t>4IC21</t>
  </si>
  <si>
    <t>4IC11</t>
  </si>
  <si>
    <t>3IC31</t>
  </si>
  <si>
    <t>3IC21</t>
  </si>
  <si>
    <t>3IC11</t>
  </si>
  <si>
    <t>2IC31</t>
  </si>
  <si>
    <t>2IC21</t>
  </si>
  <si>
    <t>2IC11</t>
  </si>
  <si>
    <t>1IC31</t>
  </si>
  <si>
    <t>1IC21</t>
  </si>
  <si>
    <t>1IC11</t>
  </si>
  <si>
    <t>MMTA - Cardiac - Medium</t>
  </si>
  <si>
    <t>4HB31</t>
  </si>
  <si>
    <t>4HB21</t>
  </si>
  <si>
    <t>4HB11</t>
  </si>
  <si>
    <t>3HB31</t>
  </si>
  <si>
    <t>3HB21</t>
  </si>
  <si>
    <t>3HB11</t>
  </si>
  <si>
    <t>2HB31</t>
  </si>
  <si>
    <t>2HB21</t>
  </si>
  <si>
    <t>2HB11</t>
  </si>
  <si>
    <t>1HB31</t>
  </si>
  <si>
    <t>1HB21</t>
  </si>
  <si>
    <t>1HB11</t>
  </si>
  <si>
    <t>MMTA - Cardiac - Low</t>
  </si>
  <si>
    <t>4HA31</t>
  </si>
  <si>
    <t>4HA21</t>
  </si>
  <si>
    <t>4HA11</t>
  </si>
  <si>
    <t>3HA31</t>
  </si>
  <si>
    <t>3HA21</t>
  </si>
  <si>
    <t>3HA11</t>
  </si>
  <si>
    <t>2HA31</t>
  </si>
  <si>
    <t>2HA21</t>
  </si>
  <si>
    <t>2HA11</t>
  </si>
  <si>
    <t>1HA31</t>
  </si>
  <si>
    <t>1HA21</t>
  </si>
  <si>
    <t>1HA11</t>
  </si>
  <si>
    <t>MMTA - Cardiac - High</t>
  </si>
  <si>
    <t>4HC31</t>
  </si>
  <si>
    <t>4HC21</t>
  </si>
  <si>
    <t>4HC11</t>
  </si>
  <si>
    <t>3HC31</t>
  </si>
  <si>
    <t>3HC21</t>
  </si>
  <si>
    <t>3HC11</t>
  </si>
  <si>
    <t>2HC31</t>
  </si>
  <si>
    <t>2HC21</t>
  </si>
  <si>
    <t>2HC11</t>
  </si>
  <si>
    <t>1HC31</t>
  </si>
  <si>
    <t>1HC21</t>
  </si>
  <si>
    <t>1HC11</t>
  </si>
  <si>
    <t>Complex - Medium</t>
  </si>
  <si>
    <t>4DB31</t>
  </si>
  <si>
    <t>4DB21</t>
  </si>
  <si>
    <t>4DB11</t>
  </si>
  <si>
    <t>3DB31</t>
  </si>
  <si>
    <t>3DB21</t>
  </si>
  <si>
    <t>3DB11</t>
  </si>
  <si>
    <t>2DB31</t>
  </si>
  <si>
    <t>2DB21</t>
  </si>
  <si>
    <t>2DB11</t>
  </si>
  <si>
    <t>1DB31</t>
  </si>
  <si>
    <t>1DB21</t>
  </si>
  <si>
    <t>1DB11</t>
  </si>
  <si>
    <t>Complex - Low</t>
  </si>
  <si>
    <t>4DA31</t>
  </si>
  <si>
    <t>4DA21</t>
  </si>
  <si>
    <t>4DA11</t>
  </si>
  <si>
    <t>3DA31</t>
  </si>
  <si>
    <t>3DA21</t>
  </si>
  <si>
    <t>3DA11</t>
  </si>
  <si>
    <t>2DA31</t>
  </si>
  <si>
    <t>2DA21</t>
  </si>
  <si>
    <t>2DA11</t>
  </si>
  <si>
    <t>1DA31</t>
  </si>
  <si>
    <t>1DA21</t>
  </si>
  <si>
    <t>1DA11</t>
  </si>
  <si>
    <t>Complex - High</t>
  </si>
  <si>
    <t>4DC31</t>
  </si>
  <si>
    <t>4DC21</t>
  </si>
  <si>
    <t>4DC11</t>
  </si>
  <si>
    <t>3DC31</t>
  </si>
  <si>
    <t>3DC21</t>
  </si>
  <si>
    <t>3DC11</t>
  </si>
  <si>
    <t>2DC31</t>
  </si>
  <si>
    <t>2DC21</t>
  </si>
  <si>
    <t>2DC11</t>
  </si>
  <si>
    <t>1DC31</t>
  </si>
  <si>
    <t>1DC21</t>
  </si>
  <si>
    <t>1DC11</t>
  </si>
  <si>
    <t>Behavioral Health - Medium</t>
  </si>
  <si>
    <t>4FB31</t>
  </si>
  <si>
    <t>4FB21</t>
  </si>
  <si>
    <t>4FB11</t>
  </si>
  <si>
    <t>3FB31</t>
  </si>
  <si>
    <t>3FB21</t>
  </si>
  <si>
    <t>3FB11</t>
  </si>
  <si>
    <t>2FB31</t>
  </si>
  <si>
    <t>2FB21</t>
  </si>
  <si>
    <t>2FB11</t>
  </si>
  <si>
    <t>1FB31</t>
  </si>
  <si>
    <t>1FB21</t>
  </si>
  <si>
    <t>1FB11</t>
  </si>
  <si>
    <t>Behavioral Health - Low</t>
  </si>
  <si>
    <t>4FA31</t>
  </si>
  <si>
    <t>4FA21</t>
  </si>
  <si>
    <t>4FA11</t>
  </si>
  <si>
    <t>3FA31</t>
  </si>
  <si>
    <t>3FA21</t>
  </si>
  <si>
    <t>3FA11</t>
  </si>
  <si>
    <t>2FA31</t>
  </si>
  <si>
    <t>2FA21</t>
  </si>
  <si>
    <t>2FA11</t>
  </si>
  <si>
    <t>1FA31</t>
  </si>
  <si>
    <t>1FA21</t>
  </si>
  <si>
    <t>1FA11</t>
  </si>
  <si>
    <t>Behavioral Health - High</t>
  </si>
  <si>
    <t>4FC31</t>
  </si>
  <si>
    <t>4FC21</t>
  </si>
  <si>
    <t>4FC11</t>
  </si>
  <si>
    <t>3FC31</t>
  </si>
  <si>
    <t>3FC21</t>
  </si>
  <si>
    <t>3FC11</t>
  </si>
  <si>
    <t>2FC31</t>
  </si>
  <si>
    <t>2FC21</t>
  </si>
  <si>
    <t>2FC11</t>
  </si>
  <si>
    <t>1FC31</t>
  </si>
  <si>
    <t>1FC21</t>
  </si>
  <si>
    <t>1FC11</t>
  </si>
  <si>
    <t>LUPA Visit Threshold (LUPAs have fewer visits than the threshold)</t>
  </si>
  <si>
    <t>Final Recalibrated Weight for 2022</t>
  </si>
  <si>
    <r>
      <t xml:space="preserve">Comorbidity Adjustment 
</t>
    </r>
    <r>
      <rPr>
        <b/>
        <sz val="8"/>
        <color rgb="FF000000"/>
        <rFont val="Calibri"/>
        <family val="2"/>
        <scheme val="minor"/>
      </rPr>
      <t>(0 = none, 1 = single comorbidity, 
2 = interaction)</t>
    </r>
  </si>
  <si>
    <t>Admission Source</t>
  </si>
  <si>
    <t>Timing</t>
  </si>
  <si>
    <t>Functional Level</t>
  </si>
  <si>
    <t>Clinical Group</t>
  </si>
  <si>
    <t>Clinical Group and Functional Level</t>
  </si>
  <si>
    <t>HIPPS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</si>
</sst>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topLeftCell="C1" workbookViewId="0">
      <selection activeCell="C31" sqref="C31"/>
    </sheetView>
  </sheetViews>
  <sheetFormatPr defaultRowHeight="15" x14ac:dyDescent="0.25"/>
  <cols>
    <col min="2" max="2" width="33.5703125" bestFit="1" customWidth="1"/>
    <col min="3" max="5" width="33.5703125" customWidth="1"/>
    <col min="6" max="7" width="18" customWidth="1"/>
    <col min="8" max="8" width="9.28515625" bestFit="1" customWidth="1"/>
  </cols>
  <sheetData>
    <row r="1" spans="1:10" ht="100.5" customHeight="1" x14ac:dyDescent="0.25">
      <c r="A1" s="6" t="s">
        <v>480</v>
      </c>
      <c r="B1" s="4" t="s">
        <v>479</v>
      </c>
      <c r="C1" s="4"/>
      <c r="D1" s="4" t="s">
        <v>478</v>
      </c>
      <c r="E1" s="4" t="s">
        <v>477</v>
      </c>
      <c r="F1" s="4" t="s">
        <v>476</v>
      </c>
      <c r="G1" s="4" t="s">
        <v>475</v>
      </c>
      <c r="H1" s="4" t="s">
        <v>474</v>
      </c>
      <c r="I1" s="5" t="s">
        <v>473</v>
      </c>
      <c r="J1" s="4" t="s">
        <v>472</v>
      </c>
    </row>
    <row r="2" spans="1:10" x14ac:dyDescent="0.25">
      <c r="A2" s="3" t="s">
        <v>471</v>
      </c>
      <c r="B2" s="2" t="s">
        <v>459</v>
      </c>
      <c r="C2" s="2">
        <f>LEN(B2)</f>
        <v>24</v>
      </c>
      <c r="D2" s="2" t="str">
        <f>LEFT(B2,C2-6)</f>
        <v xml:space="preserve">Behavioral Health </v>
      </c>
      <c r="E2" s="2" t="str">
        <f>RIGHT(B2,4)</f>
        <v>High</v>
      </c>
      <c r="F2" s="2" t="s">
        <v>10</v>
      </c>
      <c r="G2" s="2" t="s">
        <v>6</v>
      </c>
      <c r="H2" s="1">
        <v>0</v>
      </c>
      <c r="I2" s="1">
        <v>1.1101000000000001</v>
      </c>
      <c r="J2" s="1">
        <v>4</v>
      </c>
    </row>
    <row r="3" spans="1:10" x14ac:dyDescent="0.25">
      <c r="A3" s="3" t="s">
        <v>470</v>
      </c>
      <c r="B3" s="2" t="s">
        <v>459</v>
      </c>
      <c r="C3" s="2">
        <f>LEN(B3)</f>
        <v>24</v>
      </c>
      <c r="D3" s="2" t="str">
        <f>LEFT(B3,C3-6)</f>
        <v xml:space="preserve">Behavioral Health </v>
      </c>
      <c r="E3" s="2" t="str">
        <f>RIGHT(B3,4)</f>
        <v>High</v>
      </c>
      <c r="F3" s="2" t="s">
        <v>10</v>
      </c>
      <c r="G3" s="2" t="s">
        <v>6</v>
      </c>
      <c r="H3" s="1">
        <v>1</v>
      </c>
      <c r="I3" s="1">
        <v>1.1744000000000001</v>
      </c>
      <c r="J3" s="1">
        <v>4</v>
      </c>
    </row>
    <row r="4" spans="1:10" x14ac:dyDescent="0.25">
      <c r="A4" s="3" t="s">
        <v>469</v>
      </c>
      <c r="B4" s="2" t="s">
        <v>459</v>
      </c>
      <c r="C4" s="2">
        <f>LEN(B4)</f>
        <v>24</v>
      </c>
      <c r="D4" s="2" t="str">
        <f>LEFT(B4,C4-6)</f>
        <v xml:space="preserve">Behavioral Health </v>
      </c>
      <c r="E4" s="2" t="str">
        <f>RIGHT(B4,4)</f>
        <v>High</v>
      </c>
      <c r="F4" s="2" t="s">
        <v>10</v>
      </c>
      <c r="G4" s="2" t="s">
        <v>6</v>
      </c>
      <c r="H4" s="1">
        <v>2</v>
      </c>
      <c r="I4" s="1">
        <v>1.3297000000000001</v>
      </c>
      <c r="J4" s="1">
        <v>4</v>
      </c>
    </row>
    <row r="5" spans="1:10" x14ac:dyDescent="0.25">
      <c r="A5" s="3" t="s">
        <v>468</v>
      </c>
      <c r="B5" s="2" t="s">
        <v>459</v>
      </c>
      <c r="C5" s="2">
        <f>LEN(B5)</f>
        <v>24</v>
      </c>
      <c r="D5" s="2" t="str">
        <f>LEFT(B5,C5-6)</f>
        <v xml:space="preserve">Behavioral Health </v>
      </c>
      <c r="E5" s="2" t="str">
        <f>RIGHT(B5,4)</f>
        <v>High</v>
      </c>
      <c r="F5" s="2" t="s">
        <v>10</v>
      </c>
      <c r="G5" s="2" t="s">
        <v>0</v>
      </c>
      <c r="H5" s="1">
        <v>0</v>
      </c>
      <c r="I5" s="1">
        <v>1.3231999999999999</v>
      </c>
      <c r="J5" s="1">
        <v>4</v>
      </c>
    </row>
    <row r="6" spans="1:10" x14ac:dyDescent="0.25">
      <c r="A6" s="3" t="s">
        <v>467</v>
      </c>
      <c r="B6" s="2" t="s">
        <v>459</v>
      </c>
      <c r="C6" s="2">
        <f>LEN(B6)</f>
        <v>24</v>
      </c>
      <c r="D6" s="2" t="str">
        <f>LEFT(B6,C6-6)</f>
        <v xml:space="preserve">Behavioral Health </v>
      </c>
      <c r="E6" s="2" t="str">
        <f>RIGHT(B6,4)</f>
        <v>High</v>
      </c>
      <c r="F6" s="2" t="s">
        <v>10</v>
      </c>
      <c r="G6" s="2" t="s">
        <v>0</v>
      </c>
      <c r="H6" s="1">
        <v>1</v>
      </c>
      <c r="I6" s="1">
        <v>1.3875</v>
      </c>
      <c r="J6" s="1">
        <v>4</v>
      </c>
    </row>
    <row r="7" spans="1:10" x14ac:dyDescent="0.25">
      <c r="A7" s="3" t="s">
        <v>466</v>
      </c>
      <c r="B7" s="2" t="s">
        <v>459</v>
      </c>
      <c r="C7" s="2">
        <f>LEN(B7)</f>
        <v>24</v>
      </c>
      <c r="D7" s="2" t="str">
        <f>LEFT(B7,C7-6)</f>
        <v xml:space="preserve">Behavioral Health </v>
      </c>
      <c r="E7" s="2" t="str">
        <f>RIGHT(B7,4)</f>
        <v>High</v>
      </c>
      <c r="F7" s="2" t="s">
        <v>10</v>
      </c>
      <c r="G7" s="2" t="s">
        <v>0</v>
      </c>
      <c r="H7" s="1">
        <v>2</v>
      </c>
      <c r="I7" s="1">
        <v>1.5427999999999999</v>
      </c>
      <c r="J7" s="1">
        <v>4</v>
      </c>
    </row>
    <row r="8" spans="1:10" x14ac:dyDescent="0.25">
      <c r="A8" s="3" t="s">
        <v>465</v>
      </c>
      <c r="B8" s="2" t="s">
        <v>459</v>
      </c>
      <c r="C8" s="2">
        <f>LEN(B8)</f>
        <v>24</v>
      </c>
      <c r="D8" s="2" t="str">
        <f>LEFT(B8,C8-6)</f>
        <v xml:space="preserve">Behavioral Health </v>
      </c>
      <c r="E8" s="2" t="str">
        <f>RIGHT(B8,4)</f>
        <v>High</v>
      </c>
      <c r="F8" s="2" t="s">
        <v>1</v>
      </c>
      <c r="G8" s="2" t="s">
        <v>6</v>
      </c>
      <c r="H8" s="1">
        <v>0</v>
      </c>
      <c r="I8" s="1">
        <v>0.71640000000000004</v>
      </c>
      <c r="J8" s="1">
        <v>2</v>
      </c>
    </row>
    <row r="9" spans="1:10" x14ac:dyDescent="0.25">
      <c r="A9" s="3" t="s">
        <v>464</v>
      </c>
      <c r="B9" s="2" t="s">
        <v>459</v>
      </c>
      <c r="C9" s="2">
        <f>LEN(B9)</f>
        <v>24</v>
      </c>
      <c r="D9" s="2" t="str">
        <f>LEFT(B9,C9-6)</f>
        <v xml:space="preserve">Behavioral Health </v>
      </c>
      <c r="E9" s="2" t="str">
        <f>RIGHT(B9,4)</f>
        <v>High</v>
      </c>
      <c r="F9" s="2" t="s">
        <v>1</v>
      </c>
      <c r="G9" s="2" t="s">
        <v>6</v>
      </c>
      <c r="H9" s="1">
        <v>1</v>
      </c>
      <c r="I9" s="1">
        <v>0.78069999999999995</v>
      </c>
      <c r="J9" s="1">
        <v>2</v>
      </c>
    </row>
    <row r="10" spans="1:10" x14ac:dyDescent="0.25">
      <c r="A10" s="3" t="s">
        <v>463</v>
      </c>
      <c r="B10" s="2" t="s">
        <v>459</v>
      </c>
      <c r="C10" s="2">
        <f>LEN(B10)</f>
        <v>24</v>
      </c>
      <c r="D10" s="2" t="str">
        <f>LEFT(B10,C10-6)</f>
        <v xml:space="preserve">Behavioral Health </v>
      </c>
      <c r="E10" s="2" t="str">
        <f>RIGHT(B10,4)</f>
        <v>High</v>
      </c>
      <c r="F10" s="2" t="s">
        <v>1</v>
      </c>
      <c r="G10" s="2" t="s">
        <v>6</v>
      </c>
      <c r="H10" s="1">
        <v>2</v>
      </c>
      <c r="I10" s="1">
        <v>0.93600000000000005</v>
      </c>
      <c r="J10" s="1">
        <v>3</v>
      </c>
    </row>
    <row r="11" spans="1:10" x14ac:dyDescent="0.25">
      <c r="A11" s="3" t="s">
        <v>462</v>
      </c>
      <c r="B11" s="2" t="s">
        <v>459</v>
      </c>
      <c r="C11" s="2">
        <f>LEN(B11)</f>
        <v>24</v>
      </c>
      <c r="D11" s="2" t="str">
        <f>LEFT(B11,C11-6)</f>
        <v xml:space="preserve">Behavioral Health </v>
      </c>
      <c r="E11" s="2" t="str">
        <f>RIGHT(B11,4)</f>
        <v>High</v>
      </c>
      <c r="F11" s="2" t="s">
        <v>1</v>
      </c>
      <c r="G11" s="2" t="s">
        <v>0</v>
      </c>
      <c r="H11" s="1">
        <v>0</v>
      </c>
      <c r="I11" s="1">
        <v>1.2292000000000001</v>
      </c>
      <c r="J11" s="1">
        <v>3</v>
      </c>
    </row>
    <row r="12" spans="1:10" x14ac:dyDescent="0.25">
      <c r="A12" s="3" t="s">
        <v>461</v>
      </c>
      <c r="B12" s="2" t="s">
        <v>459</v>
      </c>
      <c r="C12" s="2">
        <f>LEN(B12)</f>
        <v>24</v>
      </c>
      <c r="D12" s="2" t="str">
        <f>LEFT(B12,C12-6)</f>
        <v xml:space="preserve">Behavioral Health </v>
      </c>
      <c r="E12" s="2" t="str">
        <f>RIGHT(B12,4)</f>
        <v>High</v>
      </c>
      <c r="F12" s="2" t="s">
        <v>1</v>
      </c>
      <c r="G12" s="2" t="s">
        <v>0</v>
      </c>
      <c r="H12" s="1">
        <v>1</v>
      </c>
      <c r="I12" s="1">
        <v>1.2935000000000001</v>
      </c>
      <c r="J12" s="1">
        <v>3</v>
      </c>
    </row>
    <row r="13" spans="1:10" x14ac:dyDescent="0.25">
      <c r="A13" s="3" t="s">
        <v>460</v>
      </c>
      <c r="B13" s="2" t="s">
        <v>459</v>
      </c>
      <c r="C13" s="2">
        <f>LEN(B13)</f>
        <v>24</v>
      </c>
      <c r="D13" s="2" t="str">
        <f>LEFT(B13,C13-6)</f>
        <v xml:space="preserve">Behavioral Health </v>
      </c>
      <c r="E13" s="2" t="str">
        <f>RIGHT(B13,4)</f>
        <v>High</v>
      </c>
      <c r="F13" s="2" t="s">
        <v>1</v>
      </c>
      <c r="G13" s="2" t="s">
        <v>0</v>
      </c>
      <c r="H13" s="1">
        <v>2</v>
      </c>
      <c r="I13" s="1">
        <v>1.4488000000000001</v>
      </c>
      <c r="J13" s="1">
        <v>3</v>
      </c>
    </row>
    <row r="14" spans="1:10" x14ac:dyDescent="0.25">
      <c r="A14" s="3" t="s">
        <v>458</v>
      </c>
      <c r="B14" s="2" t="s">
        <v>446</v>
      </c>
      <c r="C14" s="2">
        <f>LEN(B14)</f>
        <v>23</v>
      </c>
      <c r="D14" s="2" t="str">
        <f>LEFT(B14,C14-5)</f>
        <v xml:space="preserve">Behavioral Health </v>
      </c>
      <c r="E14" s="2" t="str">
        <f>RIGHT(B14,3)</f>
        <v>Low</v>
      </c>
      <c r="F14" s="2" t="s">
        <v>10</v>
      </c>
      <c r="G14" s="2" t="s">
        <v>6</v>
      </c>
      <c r="H14" s="1">
        <v>0</v>
      </c>
      <c r="I14" s="1">
        <v>0.86460000000000004</v>
      </c>
      <c r="J14" s="1">
        <v>3</v>
      </c>
    </row>
    <row r="15" spans="1:10" x14ac:dyDescent="0.25">
      <c r="A15" s="3" t="s">
        <v>457</v>
      </c>
      <c r="B15" s="2" t="s">
        <v>446</v>
      </c>
      <c r="C15" s="2">
        <f>LEN(B15)</f>
        <v>23</v>
      </c>
      <c r="D15" s="2" t="str">
        <f>LEFT(B15,C15-5)</f>
        <v xml:space="preserve">Behavioral Health </v>
      </c>
      <c r="E15" s="2" t="str">
        <f>RIGHT(B15,3)</f>
        <v>Low</v>
      </c>
      <c r="F15" s="2" t="s">
        <v>10</v>
      </c>
      <c r="G15" s="2" t="s">
        <v>6</v>
      </c>
      <c r="H15" s="1">
        <v>1</v>
      </c>
      <c r="I15" s="1">
        <v>0.92889999999999995</v>
      </c>
      <c r="J15" s="1">
        <v>4</v>
      </c>
    </row>
    <row r="16" spans="1:10" x14ac:dyDescent="0.25">
      <c r="A16" s="3" t="s">
        <v>456</v>
      </c>
      <c r="B16" s="2" t="s">
        <v>446</v>
      </c>
      <c r="C16" s="2">
        <f>LEN(B16)</f>
        <v>23</v>
      </c>
      <c r="D16" s="2" t="str">
        <f>LEFT(B16,C16-5)</f>
        <v xml:space="preserve">Behavioral Health </v>
      </c>
      <c r="E16" s="2" t="str">
        <f>RIGHT(B16,3)</f>
        <v>Low</v>
      </c>
      <c r="F16" s="2" t="s">
        <v>10</v>
      </c>
      <c r="G16" s="2" t="s">
        <v>6</v>
      </c>
      <c r="H16" s="1">
        <v>2</v>
      </c>
      <c r="I16" s="1">
        <v>1.0842000000000001</v>
      </c>
      <c r="J16" s="1">
        <v>3</v>
      </c>
    </row>
    <row r="17" spans="1:10" x14ac:dyDescent="0.25">
      <c r="A17" s="3" t="s">
        <v>455</v>
      </c>
      <c r="B17" s="2" t="s">
        <v>446</v>
      </c>
      <c r="C17" s="2">
        <f>LEN(B17)</f>
        <v>23</v>
      </c>
      <c r="D17" s="2" t="str">
        <f>LEFT(B17,C17-5)</f>
        <v xml:space="preserve">Behavioral Health </v>
      </c>
      <c r="E17" s="2" t="str">
        <f>RIGHT(B17,3)</f>
        <v>Low</v>
      </c>
      <c r="F17" s="2" t="s">
        <v>10</v>
      </c>
      <c r="G17" s="2" t="s">
        <v>0</v>
      </c>
      <c r="H17" s="1">
        <v>0</v>
      </c>
      <c r="I17" s="1">
        <v>1.0777000000000001</v>
      </c>
      <c r="J17" s="1">
        <v>3</v>
      </c>
    </row>
    <row r="18" spans="1:10" x14ac:dyDescent="0.25">
      <c r="A18" s="3" t="s">
        <v>454</v>
      </c>
      <c r="B18" s="2" t="s">
        <v>446</v>
      </c>
      <c r="C18" s="2">
        <f>LEN(B18)</f>
        <v>23</v>
      </c>
      <c r="D18" s="2" t="str">
        <f>LEFT(B18,C18-5)</f>
        <v xml:space="preserve">Behavioral Health </v>
      </c>
      <c r="E18" s="2" t="str">
        <f>RIGHT(B18,3)</f>
        <v>Low</v>
      </c>
      <c r="F18" s="2" t="s">
        <v>10</v>
      </c>
      <c r="G18" s="2" t="s">
        <v>0</v>
      </c>
      <c r="H18" s="1">
        <v>1</v>
      </c>
      <c r="I18" s="1">
        <v>1.1419999999999999</v>
      </c>
      <c r="J18" s="1">
        <v>3</v>
      </c>
    </row>
    <row r="19" spans="1:10" x14ac:dyDescent="0.25">
      <c r="A19" s="3" t="s">
        <v>453</v>
      </c>
      <c r="B19" s="2" t="s">
        <v>446</v>
      </c>
      <c r="C19" s="2">
        <f>LEN(B19)</f>
        <v>23</v>
      </c>
      <c r="D19" s="2" t="str">
        <f>LEFT(B19,C19-5)</f>
        <v xml:space="preserve">Behavioral Health </v>
      </c>
      <c r="E19" s="2" t="str">
        <f>RIGHT(B19,3)</f>
        <v>Low</v>
      </c>
      <c r="F19" s="2" t="s">
        <v>10</v>
      </c>
      <c r="G19" s="2" t="s">
        <v>0</v>
      </c>
      <c r="H19" s="1">
        <v>2</v>
      </c>
      <c r="I19" s="1">
        <v>1.2972999999999999</v>
      </c>
      <c r="J19" s="1">
        <v>3</v>
      </c>
    </row>
    <row r="20" spans="1:10" x14ac:dyDescent="0.25">
      <c r="A20" s="3" t="s">
        <v>452</v>
      </c>
      <c r="B20" s="2" t="s">
        <v>446</v>
      </c>
      <c r="C20" s="2">
        <f>LEN(B20)</f>
        <v>23</v>
      </c>
      <c r="D20" s="2" t="str">
        <f>LEFT(B20,C20-5)</f>
        <v xml:space="preserve">Behavioral Health </v>
      </c>
      <c r="E20" s="2" t="str">
        <f>RIGHT(B20,3)</f>
        <v>Low</v>
      </c>
      <c r="F20" s="2" t="s">
        <v>1</v>
      </c>
      <c r="G20" s="2" t="s">
        <v>6</v>
      </c>
      <c r="H20" s="1">
        <v>0</v>
      </c>
      <c r="I20" s="1">
        <v>0.47089999999999999</v>
      </c>
      <c r="J20" s="1">
        <v>2</v>
      </c>
    </row>
    <row r="21" spans="1:10" x14ac:dyDescent="0.25">
      <c r="A21" s="3" t="s">
        <v>451</v>
      </c>
      <c r="B21" s="2" t="s">
        <v>446</v>
      </c>
      <c r="C21" s="2">
        <f>LEN(B21)</f>
        <v>23</v>
      </c>
      <c r="D21" s="2" t="str">
        <f>LEFT(B21,C21-5)</f>
        <v xml:space="preserve">Behavioral Health </v>
      </c>
      <c r="E21" s="2" t="str">
        <f>RIGHT(B21,3)</f>
        <v>Low</v>
      </c>
      <c r="F21" s="2" t="s">
        <v>1</v>
      </c>
      <c r="G21" s="2" t="s">
        <v>6</v>
      </c>
      <c r="H21" s="1">
        <v>1</v>
      </c>
      <c r="I21" s="1">
        <v>0.53520000000000001</v>
      </c>
      <c r="J21" s="1">
        <v>2</v>
      </c>
    </row>
    <row r="22" spans="1:10" x14ac:dyDescent="0.25">
      <c r="A22" s="3" t="s">
        <v>450</v>
      </c>
      <c r="B22" s="2" t="s">
        <v>446</v>
      </c>
      <c r="C22" s="2">
        <f>LEN(B22)</f>
        <v>23</v>
      </c>
      <c r="D22" s="2" t="str">
        <f>LEFT(B22,C22-5)</f>
        <v xml:space="preserve">Behavioral Health </v>
      </c>
      <c r="E22" s="2" t="str">
        <f>RIGHT(B22,3)</f>
        <v>Low</v>
      </c>
      <c r="F22" s="2" t="s">
        <v>1</v>
      </c>
      <c r="G22" s="2" t="s">
        <v>6</v>
      </c>
      <c r="H22" s="1">
        <v>2</v>
      </c>
      <c r="I22" s="1">
        <v>0.6905</v>
      </c>
      <c r="J22" s="1">
        <v>2</v>
      </c>
    </row>
    <row r="23" spans="1:10" x14ac:dyDescent="0.25">
      <c r="A23" s="3" t="s">
        <v>449</v>
      </c>
      <c r="B23" s="2" t="s">
        <v>446</v>
      </c>
      <c r="C23" s="2">
        <f>LEN(B23)</f>
        <v>23</v>
      </c>
      <c r="D23" s="2" t="str">
        <f>LEFT(B23,C23-5)</f>
        <v xml:space="preserve">Behavioral Health </v>
      </c>
      <c r="E23" s="2" t="str">
        <f>RIGHT(B23,3)</f>
        <v>Low</v>
      </c>
      <c r="F23" s="2" t="s">
        <v>1</v>
      </c>
      <c r="G23" s="2" t="s">
        <v>0</v>
      </c>
      <c r="H23" s="1">
        <v>0</v>
      </c>
      <c r="I23" s="1">
        <v>0.98370000000000002</v>
      </c>
      <c r="J23" s="1">
        <v>2</v>
      </c>
    </row>
    <row r="24" spans="1:10" x14ac:dyDescent="0.25">
      <c r="A24" s="3" t="s">
        <v>448</v>
      </c>
      <c r="B24" s="2" t="s">
        <v>446</v>
      </c>
      <c r="C24" s="2">
        <f>LEN(B24)</f>
        <v>23</v>
      </c>
      <c r="D24" s="2" t="str">
        <f>LEFT(B24,C24-5)</f>
        <v xml:space="preserve">Behavioral Health </v>
      </c>
      <c r="E24" s="2" t="str">
        <f>RIGHT(B24,3)</f>
        <v>Low</v>
      </c>
      <c r="F24" s="2" t="s">
        <v>1</v>
      </c>
      <c r="G24" s="2" t="s">
        <v>0</v>
      </c>
      <c r="H24" s="1">
        <v>1</v>
      </c>
      <c r="I24" s="1">
        <v>1.048</v>
      </c>
      <c r="J24" s="1">
        <v>2</v>
      </c>
    </row>
    <row r="25" spans="1:10" x14ac:dyDescent="0.25">
      <c r="A25" s="3" t="s">
        <v>447</v>
      </c>
      <c r="B25" s="2" t="s">
        <v>446</v>
      </c>
      <c r="C25" s="2">
        <f>LEN(B25)</f>
        <v>23</v>
      </c>
      <c r="D25" s="2" t="str">
        <f>LEFT(B25,C25-5)</f>
        <v xml:space="preserve">Behavioral Health </v>
      </c>
      <c r="E25" s="2" t="str">
        <f>RIGHT(B25,3)</f>
        <v>Low</v>
      </c>
      <c r="F25" s="2" t="s">
        <v>1</v>
      </c>
      <c r="G25" s="2" t="s">
        <v>0</v>
      </c>
      <c r="H25" s="1">
        <v>2</v>
      </c>
      <c r="I25" s="1">
        <v>1.2033</v>
      </c>
      <c r="J25" s="1">
        <v>2</v>
      </c>
    </row>
    <row r="26" spans="1:10" x14ac:dyDescent="0.25">
      <c r="A26" s="3" t="s">
        <v>445</v>
      </c>
      <c r="B26" s="2" t="s">
        <v>433</v>
      </c>
      <c r="C26" s="2">
        <f>LEN(B26)</f>
        <v>26</v>
      </c>
      <c r="D26" s="2" t="str">
        <f>LEFT(B26,C26-8)</f>
        <v xml:space="preserve">Behavioral Health </v>
      </c>
      <c r="E26" s="2" t="str">
        <f>RIGHT(B26,6)</f>
        <v>Medium</v>
      </c>
      <c r="F26" s="2" t="s">
        <v>10</v>
      </c>
      <c r="G26" s="2" t="s">
        <v>6</v>
      </c>
      <c r="H26" s="1">
        <v>0</v>
      </c>
      <c r="I26" s="1">
        <v>1.0189999999999999</v>
      </c>
      <c r="J26" s="1">
        <v>4</v>
      </c>
    </row>
    <row r="27" spans="1:10" x14ac:dyDescent="0.25">
      <c r="A27" s="3" t="s">
        <v>444</v>
      </c>
      <c r="B27" s="2" t="s">
        <v>433</v>
      </c>
      <c r="C27" s="2">
        <f>LEN(B27)</f>
        <v>26</v>
      </c>
      <c r="D27" s="2" t="str">
        <f>LEFT(B27,C27-8)</f>
        <v xml:space="preserve">Behavioral Health </v>
      </c>
      <c r="E27" s="2" t="str">
        <f>RIGHT(B27,6)</f>
        <v>Medium</v>
      </c>
      <c r="F27" s="2" t="s">
        <v>10</v>
      </c>
      <c r="G27" s="2" t="s">
        <v>6</v>
      </c>
      <c r="H27" s="1">
        <v>1</v>
      </c>
      <c r="I27" s="1">
        <v>1.0832999999999999</v>
      </c>
      <c r="J27" s="1">
        <v>4</v>
      </c>
    </row>
    <row r="28" spans="1:10" x14ac:dyDescent="0.25">
      <c r="A28" s="3" t="s">
        <v>443</v>
      </c>
      <c r="B28" s="2" t="s">
        <v>433</v>
      </c>
      <c r="C28" s="2">
        <f>LEN(B28)</f>
        <v>26</v>
      </c>
      <c r="D28" s="2" t="str">
        <f>LEFT(B28,C28-8)</f>
        <v xml:space="preserve">Behavioral Health </v>
      </c>
      <c r="E28" s="2" t="str">
        <f>RIGHT(B28,6)</f>
        <v>Medium</v>
      </c>
      <c r="F28" s="2" t="s">
        <v>10</v>
      </c>
      <c r="G28" s="2" t="s">
        <v>6</v>
      </c>
      <c r="H28" s="1">
        <v>2</v>
      </c>
      <c r="I28" s="1">
        <v>1.2385999999999999</v>
      </c>
      <c r="J28" s="1">
        <v>5</v>
      </c>
    </row>
    <row r="29" spans="1:10" x14ac:dyDescent="0.25">
      <c r="A29" s="3" t="s">
        <v>442</v>
      </c>
      <c r="B29" s="2" t="s">
        <v>433</v>
      </c>
      <c r="C29" s="2">
        <f>LEN(B29)</f>
        <v>26</v>
      </c>
      <c r="D29" s="2" t="str">
        <f>LEFT(B29,C29-8)</f>
        <v xml:space="preserve">Behavioral Health </v>
      </c>
      <c r="E29" s="2" t="str">
        <f>RIGHT(B29,6)</f>
        <v>Medium</v>
      </c>
      <c r="F29" s="2" t="s">
        <v>10</v>
      </c>
      <c r="G29" s="2" t="s">
        <v>0</v>
      </c>
      <c r="H29" s="1">
        <v>0</v>
      </c>
      <c r="I29" s="1">
        <v>1.2321</v>
      </c>
      <c r="J29" s="1">
        <v>4</v>
      </c>
    </row>
    <row r="30" spans="1:10" x14ac:dyDescent="0.25">
      <c r="A30" s="3" t="s">
        <v>441</v>
      </c>
      <c r="B30" s="2" t="s">
        <v>433</v>
      </c>
      <c r="C30" s="2">
        <f>LEN(B30)</f>
        <v>26</v>
      </c>
      <c r="D30" s="2" t="str">
        <f>LEFT(B30,C30-8)</f>
        <v xml:space="preserve">Behavioral Health </v>
      </c>
      <c r="E30" s="2" t="str">
        <f>RIGHT(B30,6)</f>
        <v>Medium</v>
      </c>
      <c r="F30" s="2" t="s">
        <v>10</v>
      </c>
      <c r="G30" s="2" t="s">
        <v>0</v>
      </c>
      <c r="H30" s="1">
        <v>1</v>
      </c>
      <c r="I30" s="1">
        <v>1.2964</v>
      </c>
      <c r="J30" s="1">
        <v>4</v>
      </c>
    </row>
    <row r="31" spans="1:10" x14ac:dyDescent="0.25">
      <c r="A31" s="3" t="s">
        <v>440</v>
      </c>
      <c r="B31" s="2" t="s">
        <v>433</v>
      </c>
      <c r="C31" s="2">
        <f>LEN(B31)</f>
        <v>26</v>
      </c>
      <c r="D31" s="2" t="str">
        <f>LEFT(B31,C31-8)</f>
        <v xml:space="preserve">Behavioral Health </v>
      </c>
      <c r="E31" s="2" t="str">
        <f>RIGHT(B31,6)</f>
        <v>Medium</v>
      </c>
      <c r="F31" s="2" t="s">
        <v>10</v>
      </c>
      <c r="G31" s="2" t="s">
        <v>0</v>
      </c>
      <c r="H31" s="1">
        <v>2</v>
      </c>
      <c r="I31" s="1">
        <v>1.4517</v>
      </c>
      <c r="J31" s="1">
        <v>3</v>
      </c>
    </row>
    <row r="32" spans="1:10" x14ac:dyDescent="0.25">
      <c r="A32" s="3" t="s">
        <v>439</v>
      </c>
      <c r="B32" s="2" t="s">
        <v>433</v>
      </c>
      <c r="C32" s="2">
        <f>LEN(B32)</f>
        <v>26</v>
      </c>
      <c r="D32" s="2" t="str">
        <f>LEFT(B32,C32-8)</f>
        <v xml:space="preserve">Behavioral Health </v>
      </c>
      <c r="E32" s="2" t="str">
        <f>RIGHT(B32,6)</f>
        <v>Medium</v>
      </c>
      <c r="F32" s="2" t="s">
        <v>1</v>
      </c>
      <c r="G32" s="2" t="s">
        <v>6</v>
      </c>
      <c r="H32" s="1">
        <v>0</v>
      </c>
      <c r="I32" s="1">
        <v>0.62529999999999997</v>
      </c>
      <c r="J32" s="1">
        <v>2</v>
      </c>
    </row>
    <row r="33" spans="1:10" x14ac:dyDescent="0.25">
      <c r="A33" s="3" t="s">
        <v>438</v>
      </c>
      <c r="B33" s="2" t="s">
        <v>433</v>
      </c>
      <c r="C33" s="2">
        <f>LEN(B33)</f>
        <v>26</v>
      </c>
      <c r="D33" s="2" t="str">
        <f>LEFT(B33,C33-8)</f>
        <v xml:space="preserve">Behavioral Health </v>
      </c>
      <c r="E33" s="2" t="str">
        <f>RIGHT(B33,6)</f>
        <v>Medium</v>
      </c>
      <c r="F33" s="2" t="s">
        <v>1</v>
      </c>
      <c r="G33" s="2" t="s">
        <v>6</v>
      </c>
      <c r="H33" s="1">
        <v>1</v>
      </c>
      <c r="I33" s="1">
        <v>0.68959999999999999</v>
      </c>
      <c r="J33" s="1">
        <v>2</v>
      </c>
    </row>
    <row r="34" spans="1:10" x14ac:dyDescent="0.25">
      <c r="A34" s="3" t="s">
        <v>437</v>
      </c>
      <c r="B34" s="2" t="s">
        <v>433</v>
      </c>
      <c r="C34" s="2">
        <f>LEN(B34)</f>
        <v>26</v>
      </c>
      <c r="D34" s="2" t="str">
        <f>LEFT(B34,C34-8)</f>
        <v xml:space="preserve">Behavioral Health </v>
      </c>
      <c r="E34" s="2" t="str">
        <f>RIGHT(B34,6)</f>
        <v>Medium</v>
      </c>
      <c r="F34" s="2" t="s">
        <v>1</v>
      </c>
      <c r="G34" s="2" t="s">
        <v>6</v>
      </c>
      <c r="H34" s="1">
        <v>2</v>
      </c>
      <c r="I34" s="1">
        <v>0.84489999999999998</v>
      </c>
      <c r="J34" s="1">
        <v>2</v>
      </c>
    </row>
    <row r="35" spans="1:10" x14ac:dyDescent="0.25">
      <c r="A35" s="3" t="s">
        <v>436</v>
      </c>
      <c r="B35" s="2" t="s">
        <v>433</v>
      </c>
      <c r="C35" s="2">
        <f>LEN(B35)</f>
        <v>26</v>
      </c>
      <c r="D35" s="2" t="str">
        <f>LEFT(B35,C35-8)</f>
        <v xml:space="preserve">Behavioral Health </v>
      </c>
      <c r="E35" s="2" t="str">
        <f>RIGHT(B35,6)</f>
        <v>Medium</v>
      </c>
      <c r="F35" s="2" t="s">
        <v>1</v>
      </c>
      <c r="G35" s="2" t="s">
        <v>0</v>
      </c>
      <c r="H35" s="1">
        <v>0</v>
      </c>
      <c r="I35" s="1">
        <v>1.1380999999999999</v>
      </c>
      <c r="J35" s="1">
        <v>3</v>
      </c>
    </row>
    <row r="36" spans="1:10" x14ac:dyDescent="0.25">
      <c r="A36" s="3" t="s">
        <v>435</v>
      </c>
      <c r="B36" s="2" t="s">
        <v>433</v>
      </c>
      <c r="C36" s="2">
        <f>LEN(B36)</f>
        <v>26</v>
      </c>
      <c r="D36" s="2" t="str">
        <f>LEFT(B36,C36-8)</f>
        <v xml:space="preserve">Behavioral Health </v>
      </c>
      <c r="E36" s="2" t="str">
        <f>RIGHT(B36,6)</f>
        <v>Medium</v>
      </c>
      <c r="F36" s="2" t="s">
        <v>1</v>
      </c>
      <c r="G36" s="2" t="s">
        <v>0</v>
      </c>
      <c r="H36" s="1">
        <v>1</v>
      </c>
      <c r="I36" s="1">
        <v>1.2023999999999999</v>
      </c>
      <c r="J36" s="1">
        <v>3</v>
      </c>
    </row>
    <row r="37" spans="1:10" x14ac:dyDescent="0.25">
      <c r="A37" s="3" t="s">
        <v>434</v>
      </c>
      <c r="B37" s="2" t="s">
        <v>433</v>
      </c>
      <c r="C37" s="2">
        <f>LEN(B37)</f>
        <v>26</v>
      </c>
      <c r="D37" s="2" t="str">
        <f>LEFT(B37,C37-8)</f>
        <v xml:space="preserve">Behavioral Health </v>
      </c>
      <c r="E37" s="2" t="str">
        <f>RIGHT(B37,6)</f>
        <v>Medium</v>
      </c>
      <c r="F37" s="2" t="s">
        <v>1</v>
      </c>
      <c r="G37" s="2" t="s">
        <v>0</v>
      </c>
      <c r="H37" s="1">
        <v>2</v>
      </c>
      <c r="I37" s="1">
        <v>1.3576999999999999</v>
      </c>
      <c r="J37" s="1">
        <v>3</v>
      </c>
    </row>
    <row r="38" spans="1:10" x14ac:dyDescent="0.25">
      <c r="A38" s="3" t="s">
        <v>432</v>
      </c>
      <c r="B38" s="2" t="s">
        <v>420</v>
      </c>
      <c r="C38" s="2">
        <f>LEN(B38)</f>
        <v>14</v>
      </c>
      <c r="D38" s="2" t="str">
        <f>LEFT(B38,C38-6)</f>
        <v xml:space="preserve">Complex </v>
      </c>
      <c r="E38" s="2" t="str">
        <f>RIGHT(B38,4)</f>
        <v>High</v>
      </c>
      <c r="F38" s="2" t="s">
        <v>10</v>
      </c>
      <c r="G38" s="2" t="s">
        <v>6</v>
      </c>
      <c r="H38" s="1">
        <v>0</v>
      </c>
      <c r="I38" s="1">
        <v>0.98370000000000002</v>
      </c>
      <c r="J38" s="1">
        <v>3</v>
      </c>
    </row>
    <row r="39" spans="1:10" x14ac:dyDescent="0.25">
      <c r="A39" s="3" t="s">
        <v>431</v>
      </c>
      <c r="B39" s="2" t="s">
        <v>420</v>
      </c>
      <c r="C39" s="2">
        <f>LEN(B39)</f>
        <v>14</v>
      </c>
      <c r="D39" s="2" t="str">
        <f>LEFT(B39,C39-6)</f>
        <v xml:space="preserve">Complex </v>
      </c>
      <c r="E39" s="2" t="str">
        <f>RIGHT(B39,4)</f>
        <v>High</v>
      </c>
      <c r="F39" s="2" t="s">
        <v>10</v>
      </c>
      <c r="G39" s="2" t="s">
        <v>6</v>
      </c>
      <c r="H39" s="1">
        <v>1</v>
      </c>
      <c r="I39" s="1">
        <v>1.0481</v>
      </c>
      <c r="J39" s="1">
        <v>2</v>
      </c>
    </row>
    <row r="40" spans="1:10" x14ac:dyDescent="0.25">
      <c r="A40" s="3" t="s">
        <v>430</v>
      </c>
      <c r="B40" s="2" t="s">
        <v>420</v>
      </c>
      <c r="C40" s="2">
        <f>LEN(B40)</f>
        <v>14</v>
      </c>
      <c r="D40" s="2" t="str">
        <f>LEFT(B40,C40-6)</f>
        <v xml:space="preserve">Complex </v>
      </c>
      <c r="E40" s="2" t="str">
        <f>RIGHT(B40,4)</f>
        <v>High</v>
      </c>
      <c r="F40" s="2" t="s">
        <v>10</v>
      </c>
      <c r="G40" s="2" t="s">
        <v>6</v>
      </c>
      <c r="H40" s="1">
        <v>2</v>
      </c>
      <c r="I40" s="1">
        <v>1.2033</v>
      </c>
      <c r="J40" s="1">
        <v>2</v>
      </c>
    </row>
    <row r="41" spans="1:10" x14ac:dyDescent="0.25">
      <c r="A41" s="3" t="s">
        <v>429</v>
      </c>
      <c r="B41" s="2" t="s">
        <v>420</v>
      </c>
      <c r="C41" s="2">
        <f>LEN(B41)</f>
        <v>14</v>
      </c>
      <c r="D41" s="2" t="str">
        <f>LEFT(B41,C41-6)</f>
        <v xml:space="preserve">Complex </v>
      </c>
      <c r="E41" s="2" t="str">
        <f>RIGHT(B41,4)</f>
        <v>High</v>
      </c>
      <c r="F41" s="2" t="s">
        <v>10</v>
      </c>
      <c r="G41" s="2" t="s">
        <v>0</v>
      </c>
      <c r="H41" s="1">
        <v>0</v>
      </c>
      <c r="I41" s="1">
        <v>1.1968000000000001</v>
      </c>
      <c r="J41" s="1">
        <v>4</v>
      </c>
    </row>
    <row r="42" spans="1:10" x14ac:dyDescent="0.25">
      <c r="A42" s="3" t="s">
        <v>428</v>
      </c>
      <c r="B42" s="2" t="s">
        <v>420</v>
      </c>
      <c r="C42" s="2">
        <f>LEN(B42)</f>
        <v>14</v>
      </c>
      <c r="D42" s="2" t="str">
        <f>LEFT(B42,C42-6)</f>
        <v xml:space="preserve">Complex </v>
      </c>
      <c r="E42" s="2" t="str">
        <f>RIGHT(B42,4)</f>
        <v>High</v>
      </c>
      <c r="F42" s="2" t="s">
        <v>10</v>
      </c>
      <c r="G42" s="2" t="s">
        <v>0</v>
      </c>
      <c r="H42" s="1">
        <v>1</v>
      </c>
      <c r="I42" s="1">
        <v>1.2611000000000001</v>
      </c>
      <c r="J42" s="1">
        <v>4</v>
      </c>
    </row>
    <row r="43" spans="1:10" x14ac:dyDescent="0.25">
      <c r="A43" s="3" t="s">
        <v>427</v>
      </c>
      <c r="B43" s="2" t="s">
        <v>420</v>
      </c>
      <c r="C43" s="2">
        <f>LEN(B43)</f>
        <v>14</v>
      </c>
      <c r="D43" s="2" t="str">
        <f>LEFT(B43,C43-6)</f>
        <v xml:space="preserve">Complex </v>
      </c>
      <c r="E43" s="2" t="str">
        <f>RIGHT(B43,4)</f>
        <v>High</v>
      </c>
      <c r="F43" s="2" t="s">
        <v>10</v>
      </c>
      <c r="G43" s="2" t="s">
        <v>0</v>
      </c>
      <c r="H43" s="1">
        <v>2</v>
      </c>
      <c r="I43" s="1">
        <v>1.4164000000000001</v>
      </c>
      <c r="J43" s="1">
        <v>4</v>
      </c>
    </row>
    <row r="44" spans="1:10" x14ac:dyDescent="0.25">
      <c r="A44" s="3" t="s">
        <v>426</v>
      </c>
      <c r="B44" s="2" t="s">
        <v>420</v>
      </c>
      <c r="C44" s="2">
        <f>LEN(B44)</f>
        <v>14</v>
      </c>
      <c r="D44" s="2" t="str">
        <f>LEFT(B44,C44-6)</f>
        <v xml:space="preserve">Complex </v>
      </c>
      <c r="E44" s="2" t="str">
        <f>RIGHT(B44,4)</f>
        <v>High</v>
      </c>
      <c r="F44" s="2" t="s">
        <v>1</v>
      </c>
      <c r="G44" s="2" t="s">
        <v>6</v>
      </c>
      <c r="H44" s="1">
        <v>0</v>
      </c>
      <c r="I44" s="1">
        <v>0.59</v>
      </c>
      <c r="J44" s="1">
        <v>2</v>
      </c>
    </row>
    <row r="45" spans="1:10" x14ac:dyDescent="0.25">
      <c r="A45" s="3" t="s">
        <v>425</v>
      </c>
      <c r="B45" s="2" t="s">
        <v>420</v>
      </c>
      <c r="C45" s="2">
        <f>LEN(B45)</f>
        <v>14</v>
      </c>
      <c r="D45" s="2" t="str">
        <f>LEFT(B45,C45-6)</f>
        <v xml:space="preserve">Complex </v>
      </c>
      <c r="E45" s="2" t="str">
        <f>RIGHT(B45,4)</f>
        <v>High</v>
      </c>
      <c r="F45" s="2" t="s">
        <v>1</v>
      </c>
      <c r="G45" s="2" t="s">
        <v>6</v>
      </c>
      <c r="H45" s="1">
        <v>1</v>
      </c>
      <c r="I45" s="1">
        <v>0.65439999999999998</v>
      </c>
      <c r="J45" s="1">
        <v>2</v>
      </c>
    </row>
    <row r="46" spans="1:10" x14ac:dyDescent="0.25">
      <c r="A46" s="3" t="s">
        <v>424</v>
      </c>
      <c r="B46" s="2" t="s">
        <v>420</v>
      </c>
      <c r="C46" s="2">
        <f>LEN(B46)</f>
        <v>14</v>
      </c>
      <c r="D46" s="2" t="str">
        <f>LEFT(B46,C46-6)</f>
        <v xml:space="preserve">Complex </v>
      </c>
      <c r="E46" s="2" t="str">
        <f>RIGHT(B46,4)</f>
        <v>High</v>
      </c>
      <c r="F46" s="2" t="s">
        <v>1</v>
      </c>
      <c r="G46" s="2" t="s">
        <v>6</v>
      </c>
      <c r="H46" s="1">
        <v>2</v>
      </c>
      <c r="I46" s="1">
        <v>0.80959999999999999</v>
      </c>
      <c r="J46" s="1">
        <v>2</v>
      </c>
    </row>
    <row r="47" spans="1:10" x14ac:dyDescent="0.25">
      <c r="A47" s="3" t="s">
        <v>423</v>
      </c>
      <c r="B47" s="2" t="s">
        <v>420</v>
      </c>
      <c r="C47" s="2">
        <f>LEN(B47)</f>
        <v>14</v>
      </c>
      <c r="D47" s="2" t="str">
        <f>LEFT(B47,C47-6)</f>
        <v xml:space="preserve">Complex </v>
      </c>
      <c r="E47" s="2" t="str">
        <f>RIGHT(B47,4)</f>
        <v>High</v>
      </c>
      <c r="F47" s="2" t="s">
        <v>1</v>
      </c>
      <c r="G47" s="2" t="s">
        <v>0</v>
      </c>
      <c r="H47" s="1">
        <v>0</v>
      </c>
      <c r="I47" s="1">
        <v>1.1028</v>
      </c>
      <c r="J47" s="1">
        <v>3</v>
      </c>
    </row>
    <row r="48" spans="1:10" x14ac:dyDescent="0.25">
      <c r="A48" s="3" t="s">
        <v>422</v>
      </c>
      <c r="B48" s="2" t="s">
        <v>420</v>
      </c>
      <c r="C48" s="2">
        <f>LEN(B48)</f>
        <v>14</v>
      </c>
      <c r="D48" s="2" t="str">
        <f>LEFT(B48,C48-6)</f>
        <v xml:space="preserve">Complex </v>
      </c>
      <c r="E48" s="2" t="str">
        <f>RIGHT(B48,4)</f>
        <v>High</v>
      </c>
      <c r="F48" s="2" t="s">
        <v>1</v>
      </c>
      <c r="G48" s="2" t="s">
        <v>0</v>
      </c>
      <c r="H48" s="1">
        <v>1</v>
      </c>
      <c r="I48" s="1">
        <v>1.1671</v>
      </c>
      <c r="J48" s="1">
        <v>3</v>
      </c>
    </row>
    <row r="49" spans="1:10" x14ac:dyDescent="0.25">
      <c r="A49" s="3" t="s">
        <v>421</v>
      </c>
      <c r="B49" s="2" t="s">
        <v>420</v>
      </c>
      <c r="C49" s="2">
        <f>LEN(B49)</f>
        <v>14</v>
      </c>
      <c r="D49" s="2" t="str">
        <f>LEFT(B49,C49-6)</f>
        <v xml:space="preserve">Complex </v>
      </c>
      <c r="E49" s="2" t="str">
        <f>RIGHT(B49,4)</f>
        <v>High</v>
      </c>
      <c r="F49" s="2" t="s">
        <v>1</v>
      </c>
      <c r="G49" s="2" t="s">
        <v>0</v>
      </c>
      <c r="H49" s="1">
        <v>2</v>
      </c>
      <c r="I49" s="1">
        <v>1.3224</v>
      </c>
      <c r="J49" s="1">
        <v>3</v>
      </c>
    </row>
    <row r="50" spans="1:10" x14ac:dyDescent="0.25">
      <c r="A50" s="3" t="s">
        <v>419</v>
      </c>
      <c r="B50" s="2" t="s">
        <v>407</v>
      </c>
      <c r="C50" s="2">
        <f>LEN(B50)</f>
        <v>13</v>
      </c>
      <c r="D50" s="2" t="str">
        <f>LEFT(B50,C50-5)</f>
        <v xml:space="preserve">Complex </v>
      </c>
      <c r="E50" s="2" t="str">
        <f>RIGHT(B50,3)</f>
        <v>Low</v>
      </c>
      <c r="F50" s="2" t="s">
        <v>10</v>
      </c>
      <c r="G50" s="2" t="s">
        <v>6</v>
      </c>
      <c r="H50" s="1">
        <v>0</v>
      </c>
      <c r="I50" s="1">
        <v>0.87309999999999999</v>
      </c>
      <c r="J50" s="1">
        <v>3</v>
      </c>
    </row>
    <row r="51" spans="1:10" x14ac:dyDescent="0.25">
      <c r="A51" s="3" t="s">
        <v>418</v>
      </c>
      <c r="B51" s="2" t="s">
        <v>407</v>
      </c>
      <c r="C51" s="2">
        <f>LEN(B51)</f>
        <v>13</v>
      </c>
      <c r="D51" s="2" t="str">
        <f>LEFT(B51,C51-5)</f>
        <v xml:space="preserve">Complex </v>
      </c>
      <c r="E51" s="2" t="str">
        <f>RIGHT(B51,3)</f>
        <v>Low</v>
      </c>
      <c r="F51" s="2" t="s">
        <v>10</v>
      </c>
      <c r="G51" s="2" t="s">
        <v>6</v>
      </c>
      <c r="H51" s="1">
        <v>1</v>
      </c>
      <c r="I51" s="1">
        <v>0.93740000000000001</v>
      </c>
      <c r="J51" s="1">
        <v>3</v>
      </c>
    </row>
    <row r="52" spans="1:10" x14ac:dyDescent="0.25">
      <c r="A52" s="3" t="s">
        <v>417</v>
      </c>
      <c r="B52" s="2" t="s">
        <v>407</v>
      </c>
      <c r="C52" s="2">
        <f>LEN(B52)</f>
        <v>13</v>
      </c>
      <c r="D52" s="2" t="str">
        <f>LEFT(B52,C52-5)</f>
        <v xml:space="preserve">Complex </v>
      </c>
      <c r="E52" s="2" t="str">
        <f>RIGHT(B52,3)</f>
        <v>Low</v>
      </c>
      <c r="F52" s="2" t="s">
        <v>10</v>
      </c>
      <c r="G52" s="2" t="s">
        <v>6</v>
      </c>
      <c r="H52" s="1">
        <v>2</v>
      </c>
      <c r="I52" s="1">
        <v>1.0927</v>
      </c>
      <c r="J52" s="1">
        <v>2</v>
      </c>
    </row>
    <row r="53" spans="1:10" x14ac:dyDescent="0.25">
      <c r="A53" s="3" t="s">
        <v>416</v>
      </c>
      <c r="B53" s="2" t="s">
        <v>407</v>
      </c>
      <c r="C53" s="2">
        <f>LEN(B53)</f>
        <v>13</v>
      </c>
      <c r="D53" s="2" t="str">
        <f>LEFT(B53,C53-5)</f>
        <v xml:space="preserve">Complex </v>
      </c>
      <c r="E53" s="2" t="str">
        <f>RIGHT(B53,3)</f>
        <v>Low</v>
      </c>
      <c r="F53" s="2" t="s">
        <v>10</v>
      </c>
      <c r="G53" s="2" t="s">
        <v>0</v>
      </c>
      <c r="H53" s="1">
        <v>0</v>
      </c>
      <c r="I53" s="1">
        <v>1.0862000000000001</v>
      </c>
      <c r="J53" s="1">
        <v>3</v>
      </c>
    </row>
    <row r="54" spans="1:10" x14ac:dyDescent="0.25">
      <c r="A54" s="3" t="s">
        <v>415</v>
      </c>
      <c r="B54" s="2" t="s">
        <v>407</v>
      </c>
      <c r="C54" s="2">
        <f>LEN(B54)</f>
        <v>13</v>
      </c>
      <c r="D54" s="2" t="str">
        <f>LEFT(B54,C54-5)</f>
        <v xml:space="preserve">Complex </v>
      </c>
      <c r="E54" s="2" t="str">
        <f>RIGHT(B54,3)</f>
        <v>Low</v>
      </c>
      <c r="F54" s="2" t="s">
        <v>10</v>
      </c>
      <c r="G54" s="2" t="s">
        <v>0</v>
      </c>
      <c r="H54" s="1">
        <v>1</v>
      </c>
      <c r="I54" s="1">
        <v>1.1505000000000001</v>
      </c>
      <c r="J54" s="1">
        <v>3</v>
      </c>
    </row>
    <row r="55" spans="1:10" x14ac:dyDescent="0.25">
      <c r="A55" s="3" t="s">
        <v>414</v>
      </c>
      <c r="B55" s="2" t="s">
        <v>407</v>
      </c>
      <c r="C55" s="2">
        <f>LEN(B55)</f>
        <v>13</v>
      </c>
      <c r="D55" s="2" t="str">
        <f>LEFT(B55,C55-5)</f>
        <v xml:space="preserve">Complex </v>
      </c>
      <c r="E55" s="2" t="str">
        <f>RIGHT(B55,3)</f>
        <v>Low</v>
      </c>
      <c r="F55" s="2" t="s">
        <v>10</v>
      </c>
      <c r="G55" s="2" t="s">
        <v>0</v>
      </c>
      <c r="H55" s="1">
        <v>2</v>
      </c>
      <c r="I55" s="1">
        <v>1.3058000000000001</v>
      </c>
      <c r="J55" s="1">
        <v>3</v>
      </c>
    </row>
    <row r="56" spans="1:10" x14ac:dyDescent="0.25">
      <c r="A56" s="3" t="s">
        <v>413</v>
      </c>
      <c r="B56" s="2" t="s">
        <v>407</v>
      </c>
      <c r="C56" s="2">
        <f>LEN(B56)</f>
        <v>13</v>
      </c>
      <c r="D56" s="2" t="str">
        <f>LEFT(B56,C56-5)</f>
        <v xml:space="preserve">Complex </v>
      </c>
      <c r="E56" s="2" t="str">
        <f>RIGHT(B56,3)</f>
        <v>Low</v>
      </c>
      <c r="F56" s="2" t="s">
        <v>1</v>
      </c>
      <c r="G56" s="2" t="s">
        <v>6</v>
      </c>
      <c r="H56" s="1">
        <v>0</v>
      </c>
      <c r="I56" s="1">
        <v>0.47939999999999999</v>
      </c>
      <c r="J56" s="1">
        <v>2</v>
      </c>
    </row>
    <row r="57" spans="1:10" x14ac:dyDescent="0.25">
      <c r="A57" s="3" t="s">
        <v>412</v>
      </c>
      <c r="B57" s="2" t="s">
        <v>407</v>
      </c>
      <c r="C57" s="2">
        <f>LEN(B57)</f>
        <v>13</v>
      </c>
      <c r="D57" s="2" t="str">
        <f>LEFT(B57,C57-5)</f>
        <v xml:space="preserve">Complex </v>
      </c>
      <c r="E57" s="2" t="str">
        <f>RIGHT(B57,3)</f>
        <v>Low</v>
      </c>
      <c r="F57" s="2" t="s">
        <v>1</v>
      </c>
      <c r="G57" s="2" t="s">
        <v>6</v>
      </c>
      <c r="H57" s="1">
        <v>1</v>
      </c>
      <c r="I57" s="1">
        <v>0.54379999999999995</v>
      </c>
      <c r="J57" s="1">
        <v>2</v>
      </c>
    </row>
    <row r="58" spans="1:10" x14ac:dyDescent="0.25">
      <c r="A58" s="3" t="s">
        <v>411</v>
      </c>
      <c r="B58" s="2" t="s">
        <v>407</v>
      </c>
      <c r="C58" s="2">
        <f>LEN(B58)</f>
        <v>13</v>
      </c>
      <c r="D58" s="2" t="str">
        <f>LEFT(B58,C58-5)</f>
        <v xml:space="preserve">Complex </v>
      </c>
      <c r="E58" s="2" t="str">
        <f>RIGHT(B58,3)</f>
        <v>Low</v>
      </c>
      <c r="F58" s="2" t="s">
        <v>1</v>
      </c>
      <c r="G58" s="2" t="s">
        <v>6</v>
      </c>
      <c r="H58" s="1">
        <v>2</v>
      </c>
      <c r="I58" s="1">
        <v>0.69899999999999995</v>
      </c>
      <c r="J58" s="1">
        <v>2</v>
      </c>
    </row>
    <row r="59" spans="1:10" x14ac:dyDescent="0.25">
      <c r="A59" s="3" t="s">
        <v>410</v>
      </c>
      <c r="B59" s="2" t="s">
        <v>407</v>
      </c>
      <c r="C59" s="2">
        <f>LEN(B59)</f>
        <v>13</v>
      </c>
      <c r="D59" s="2" t="str">
        <f>LEFT(B59,C59-5)</f>
        <v xml:space="preserve">Complex </v>
      </c>
      <c r="E59" s="2" t="str">
        <f>RIGHT(B59,3)</f>
        <v>Low</v>
      </c>
      <c r="F59" s="2" t="s">
        <v>1</v>
      </c>
      <c r="G59" s="2" t="s">
        <v>0</v>
      </c>
      <c r="H59" s="1">
        <v>0</v>
      </c>
      <c r="I59" s="1">
        <v>0.99219999999999997</v>
      </c>
      <c r="J59" s="1">
        <v>2</v>
      </c>
    </row>
    <row r="60" spans="1:10" x14ac:dyDescent="0.25">
      <c r="A60" s="3" t="s">
        <v>409</v>
      </c>
      <c r="B60" s="2" t="s">
        <v>407</v>
      </c>
      <c r="C60" s="2">
        <f>LEN(B60)</f>
        <v>13</v>
      </c>
      <c r="D60" s="2" t="str">
        <f>LEFT(B60,C60-5)</f>
        <v xml:space="preserve">Complex </v>
      </c>
      <c r="E60" s="2" t="str">
        <f>RIGHT(B60,3)</f>
        <v>Low</v>
      </c>
      <c r="F60" s="2" t="s">
        <v>1</v>
      </c>
      <c r="G60" s="2" t="s">
        <v>0</v>
      </c>
      <c r="H60" s="1">
        <v>1</v>
      </c>
      <c r="I60" s="1">
        <v>1.0565</v>
      </c>
      <c r="J60" s="1">
        <v>2</v>
      </c>
    </row>
    <row r="61" spans="1:10" x14ac:dyDescent="0.25">
      <c r="A61" s="3" t="s">
        <v>408</v>
      </c>
      <c r="B61" s="2" t="s">
        <v>407</v>
      </c>
      <c r="C61" s="2">
        <f>LEN(B61)</f>
        <v>13</v>
      </c>
      <c r="D61" s="2" t="str">
        <f>LEFT(B61,C61-5)</f>
        <v xml:space="preserve">Complex </v>
      </c>
      <c r="E61" s="2" t="str">
        <f>RIGHT(B61,3)</f>
        <v>Low</v>
      </c>
      <c r="F61" s="2" t="s">
        <v>1</v>
      </c>
      <c r="G61" s="2" t="s">
        <v>0</v>
      </c>
      <c r="H61" s="1">
        <v>2</v>
      </c>
      <c r="I61" s="1">
        <v>1.2118</v>
      </c>
      <c r="J61" s="1">
        <v>2</v>
      </c>
    </row>
    <row r="62" spans="1:10" x14ac:dyDescent="0.25">
      <c r="A62" s="3" t="s">
        <v>406</v>
      </c>
      <c r="B62" s="2" t="s">
        <v>394</v>
      </c>
      <c r="C62" s="2">
        <f>LEN(B62)</f>
        <v>16</v>
      </c>
      <c r="D62" s="2" t="str">
        <f>LEFT(B62,C62-8)</f>
        <v xml:space="preserve">Complex </v>
      </c>
      <c r="E62" s="2" t="str">
        <f>RIGHT(B62,6)</f>
        <v>Medium</v>
      </c>
      <c r="F62" s="2" t="s">
        <v>10</v>
      </c>
      <c r="G62" s="2" t="s">
        <v>6</v>
      </c>
      <c r="H62" s="1">
        <v>0</v>
      </c>
      <c r="I62" s="1">
        <v>1.014</v>
      </c>
      <c r="J62" s="1">
        <v>3</v>
      </c>
    </row>
    <row r="63" spans="1:10" x14ac:dyDescent="0.25">
      <c r="A63" s="3" t="s">
        <v>405</v>
      </c>
      <c r="B63" s="2" t="s">
        <v>394</v>
      </c>
      <c r="C63" s="2">
        <f>LEN(B63)</f>
        <v>16</v>
      </c>
      <c r="D63" s="2" t="str">
        <f>LEFT(B63,C63-8)</f>
        <v xml:space="preserve">Complex </v>
      </c>
      <c r="E63" s="2" t="str">
        <f>RIGHT(B63,6)</f>
        <v>Medium</v>
      </c>
      <c r="F63" s="2" t="s">
        <v>10</v>
      </c>
      <c r="G63" s="2" t="s">
        <v>6</v>
      </c>
      <c r="H63" s="1">
        <v>1</v>
      </c>
      <c r="I63" s="1">
        <v>1.0783</v>
      </c>
      <c r="J63" s="1">
        <v>3</v>
      </c>
    </row>
    <row r="64" spans="1:10" x14ac:dyDescent="0.25">
      <c r="A64" s="3" t="s">
        <v>404</v>
      </c>
      <c r="B64" s="2" t="s">
        <v>394</v>
      </c>
      <c r="C64" s="2">
        <f>LEN(B64)</f>
        <v>16</v>
      </c>
      <c r="D64" s="2" t="str">
        <f>LEFT(B64,C64-8)</f>
        <v xml:space="preserve">Complex </v>
      </c>
      <c r="E64" s="2" t="str">
        <f>RIGHT(B64,6)</f>
        <v>Medium</v>
      </c>
      <c r="F64" s="2" t="s">
        <v>10</v>
      </c>
      <c r="G64" s="2" t="s">
        <v>6</v>
      </c>
      <c r="H64" s="1">
        <v>2</v>
      </c>
      <c r="I64" s="1">
        <v>1.2336</v>
      </c>
      <c r="J64" s="1">
        <v>2</v>
      </c>
    </row>
    <row r="65" spans="1:10" x14ac:dyDescent="0.25">
      <c r="A65" s="3" t="s">
        <v>403</v>
      </c>
      <c r="B65" s="2" t="s">
        <v>394</v>
      </c>
      <c r="C65" s="2">
        <f>LEN(B65)</f>
        <v>16</v>
      </c>
      <c r="D65" s="2" t="str">
        <f>LEFT(B65,C65-8)</f>
        <v xml:space="preserve">Complex </v>
      </c>
      <c r="E65" s="2" t="str">
        <f>RIGHT(B65,6)</f>
        <v>Medium</v>
      </c>
      <c r="F65" s="2" t="s">
        <v>10</v>
      </c>
      <c r="G65" s="2" t="s">
        <v>0</v>
      </c>
      <c r="H65" s="1">
        <v>0</v>
      </c>
      <c r="I65" s="1">
        <v>1.2271000000000001</v>
      </c>
      <c r="J65" s="1">
        <v>4</v>
      </c>
    </row>
    <row r="66" spans="1:10" x14ac:dyDescent="0.25">
      <c r="A66" s="3" t="s">
        <v>402</v>
      </c>
      <c r="B66" s="2" t="s">
        <v>394</v>
      </c>
      <c r="C66" s="2">
        <f>LEN(B66)</f>
        <v>16</v>
      </c>
      <c r="D66" s="2" t="str">
        <f>LEFT(B66,C66-8)</f>
        <v xml:space="preserve">Complex </v>
      </c>
      <c r="E66" s="2" t="str">
        <f>RIGHT(B66,6)</f>
        <v>Medium</v>
      </c>
      <c r="F66" s="2" t="s">
        <v>10</v>
      </c>
      <c r="G66" s="2" t="s">
        <v>0</v>
      </c>
      <c r="H66" s="1">
        <v>1</v>
      </c>
      <c r="I66" s="1">
        <v>1.2914000000000001</v>
      </c>
      <c r="J66" s="1">
        <v>4</v>
      </c>
    </row>
    <row r="67" spans="1:10" x14ac:dyDescent="0.25">
      <c r="A67" s="3" t="s">
        <v>401</v>
      </c>
      <c r="B67" s="2" t="s">
        <v>394</v>
      </c>
      <c r="C67" s="2">
        <f>LEN(B67)</f>
        <v>16</v>
      </c>
      <c r="D67" s="2" t="str">
        <f>LEFT(B67,C67-8)</f>
        <v xml:space="preserve">Complex </v>
      </c>
      <c r="E67" s="2" t="str">
        <f>RIGHT(B67,6)</f>
        <v>Medium</v>
      </c>
      <c r="F67" s="2" t="s">
        <v>10</v>
      </c>
      <c r="G67" s="2" t="s">
        <v>0</v>
      </c>
      <c r="H67" s="1">
        <v>2</v>
      </c>
      <c r="I67" s="1">
        <v>1.4467000000000001</v>
      </c>
      <c r="J67" s="1">
        <v>4</v>
      </c>
    </row>
    <row r="68" spans="1:10" x14ac:dyDescent="0.25">
      <c r="A68" s="3" t="s">
        <v>400</v>
      </c>
      <c r="B68" s="2" t="s">
        <v>394</v>
      </c>
      <c r="C68" s="2">
        <f>LEN(B68)</f>
        <v>16</v>
      </c>
      <c r="D68" s="2" t="str">
        <f>LEFT(B68,C68-8)</f>
        <v xml:space="preserve">Complex </v>
      </c>
      <c r="E68" s="2" t="str">
        <f>RIGHT(B68,6)</f>
        <v>Medium</v>
      </c>
      <c r="F68" s="2" t="s">
        <v>1</v>
      </c>
      <c r="G68" s="2" t="s">
        <v>6</v>
      </c>
      <c r="H68" s="1">
        <v>0</v>
      </c>
      <c r="I68" s="1">
        <v>0.62029999999999996</v>
      </c>
      <c r="J68" s="1">
        <v>2</v>
      </c>
    </row>
    <row r="69" spans="1:10" x14ac:dyDescent="0.25">
      <c r="A69" s="3" t="s">
        <v>399</v>
      </c>
      <c r="B69" s="2" t="s">
        <v>394</v>
      </c>
      <c r="C69" s="2">
        <f>LEN(B69)</f>
        <v>16</v>
      </c>
      <c r="D69" s="2" t="str">
        <f>LEFT(B69,C69-8)</f>
        <v xml:space="preserve">Complex </v>
      </c>
      <c r="E69" s="2" t="str">
        <f>RIGHT(B69,6)</f>
        <v>Medium</v>
      </c>
      <c r="F69" s="2" t="s">
        <v>1</v>
      </c>
      <c r="G69" s="2" t="s">
        <v>6</v>
      </c>
      <c r="H69" s="1">
        <v>1</v>
      </c>
      <c r="I69" s="1">
        <v>0.68459999999999999</v>
      </c>
      <c r="J69" s="1">
        <v>2</v>
      </c>
    </row>
    <row r="70" spans="1:10" x14ac:dyDescent="0.25">
      <c r="A70" s="3" t="s">
        <v>398</v>
      </c>
      <c r="B70" s="2" t="s">
        <v>394</v>
      </c>
      <c r="C70" s="2">
        <f>LEN(B70)</f>
        <v>16</v>
      </c>
      <c r="D70" s="2" t="str">
        <f>LEFT(B70,C70-8)</f>
        <v xml:space="preserve">Complex </v>
      </c>
      <c r="E70" s="2" t="str">
        <f>RIGHT(B70,6)</f>
        <v>Medium</v>
      </c>
      <c r="F70" s="2" t="s">
        <v>1</v>
      </c>
      <c r="G70" s="2" t="s">
        <v>6</v>
      </c>
      <c r="H70" s="1">
        <v>2</v>
      </c>
      <c r="I70" s="1">
        <v>0.83989999999999998</v>
      </c>
      <c r="J70" s="1">
        <v>2</v>
      </c>
    </row>
    <row r="71" spans="1:10" x14ac:dyDescent="0.25">
      <c r="A71" s="3" t="s">
        <v>397</v>
      </c>
      <c r="B71" s="2" t="s">
        <v>394</v>
      </c>
      <c r="C71" s="2">
        <f>LEN(B71)</f>
        <v>16</v>
      </c>
      <c r="D71" s="2" t="str">
        <f>LEFT(B71,C71-8)</f>
        <v xml:space="preserve">Complex </v>
      </c>
      <c r="E71" s="2" t="str">
        <f>RIGHT(B71,6)</f>
        <v>Medium</v>
      </c>
      <c r="F71" s="2" t="s">
        <v>1</v>
      </c>
      <c r="G71" s="2" t="s">
        <v>0</v>
      </c>
      <c r="H71" s="1">
        <v>0</v>
      </c>
      <c r="I71" s="1">
        <v>1.1331</v>
      </c>
      <c r="J71" s="1">
        <v>3</v>
      </c>
    </row>
    <row r="72" spans="1:10" x14ac:dyDescent="0.25">
      <c r="A72" s="3" t="s">
        <v>396</v>
      </c>
      <c r="B72" s="2" t="s">
        <v>394</v>
      </c>
      <c r="C72" s="2">
        <f>LEN(B72)</f>
        <v>16</v>
      </c>
      <c r="D72" s="2" t="str">
        <f>LEFT(B72,C72-8)</f>
        <v xml:space="preserve">Complex </v>
      </c>
      <c r="E72" s="2" t="str">
        <f>RIGHT(B72,6)</f>
        <v>Medium</v>
      </c>
      <c r="F72" s="2" t="s">
        <v>1</v>
      </c>
      <c r="G72" s="2" t="s">
        <v>0</v>
      </c>
      <c r="H72" s="1">
        <v>1</v>
      </c>
      <c r="I72" s="1">
        <v>1.1974</v>
      </c>
      <c r="J72" s="1">
        <v>3</v>
      </c>
    </row>
    <row r="73" spans="1:10" x14ac:dyDescent="0.25">
      <c r="A73" s="3" t="s">
        <v>395</v>
      </c>
      <c r="B73" s="2" t="s">
        <v>394</v>
      </c>
      <c r="C73" s="2">
        <f>LEN(B73)</f>
        <v>16</v>
      </c>
      <c r="D73" s="2" t="str">
        <f>LEFT(B73,C73-8)</f>
        <v xml:space="preserve">Complex </v>
      </c>
      <c r="E73" s="2" t="str">
        <f>RIGHT(B73,6)</f>
        <v>Medium</v>
      </c>
      <c r="F73" s="2" t="s">
        <v>1</v>
      </c>
      <c r="G73" s="2" t="s">
        <v>0</v>
      </c>
      <c r="H73" s="1">
        <v>2</v>
      </c>
      <c r="I73" s="1">
        <v>1.3527</v>
      </c>
      <c r="J73" s="1">
        <v>3</v>
      </c>
    </row>
    <row r="74" spans="1:10" x14ac:dyDescent="0.25">
      <c r="A74" s="3" t="s">
        <v>393</v>
      </c>
      <c r="B74" s="2" t="s">
        <v>381</v>
      </c>
      <c r="C74" s="2">
        <f>LEN(B74)</f>
        <v>21</v>
      </c>
      <c r="D74" s="2" t="str">
        <f>LEFT(B74,C74-6)</f>
        <v xml:space="preserve">MMTA - Cardiac </v>
      </c>
      <c r="E74" s="2" t="str">
        <f>RIGHT(B74,4)</f>
        <v>High</v>
      </c>
      <c r="F74" s="2" t="s">
        <v>10</v>
      </c>
      <c r="G74" s="2" t="s">
        <v>6</v>
      </c>
      <c r="H74" s="1">
        <v>0</v>
      </c>
      <c r="I74" s="1">
        <v>1.1466000000000001</v>
      </c>
      <c r="J74" s="1">
        <v>5</v>
      </c>
    </row>
    <row r="75" spans="1:10" x14ac:dyDescent="0.25">
      <c r="A75" s="3" t="s">
        <v>392</v>
      </c>
      <c r="B75" s="2" t="s">
        <v>381</v>
      </c>
      <c r="C75" s="2">
        <f>LEN(B75)</f>
        <v>21</v>
      </c>
      <c r="D75" s="2" t="str">
        <f>LEFT(B75,C75-6)</f>
        <v xml:space="preserve">MMTA - Cardiac </v>
      </c>
      <c r="E75" s="2" t="str">
        <f>RIGHT(B75,4)</f>
        <v>High</v>
      </c>
      <c r="F75" s="2" t="s">
        <v>10</v>
      </c>
      <c r="G75" s="2" t="s">
        <v>6</v>
      </c>
      <c r="H75" s="1">
        <v>1</v>
      </c>
      <c r="I75" s="1">
        <v>1.2109000000000001</v>
      </c>
      <c r="J75" s="1">
        <v>5</v>
      </c>
    </row>
    <row r="76" spans="1:10" x14ac:dyDescent="0.25">
      <c r="A76" s="3" t="s">
        <v>391</v>
      </c>
      <c r="B76" s="2" t="s">
        <v>381</v>
      </c>
      <c r="C76" s="2">
        <f>LEN(B76)</f>
        <v>21</v>
      </c>
      <c r="D76" s="2" t="str">
        <f>LEFT(B76,C76-6)</f>
        <v xml:space="preserve">MMTA - Cardiac </v>
      </c>
      <c r="E76" s="2" t="str">
        <f>RIGHT(B76,4)</f>
        <v>High</v>
      </c>
      <c r="F76" s="2" t="s">
        <v>10</v>
      </c>
      <c r="G76" s="2" t="s">
        <v>6</v>
      </c>
      <c r="H76" s="1">
        <v>2</v>
      </c>
      <c r="I76" s="1">
        <v>1.3662000000000001</v>
      </c>
      <c r="J76" s="1">
        <v>4</v>
      </c>
    </row>
    <row r="77" spans="1:10" x14ac:dyDescent="0.25">
      <c r="A77" s="3" t="s">
        <v>390</v>
      </c>
      <c r="B77" s="2" t="s">
        <v>381</v>
      </c>
      <c r="C77" s="2">
        <f>LEN(B77)</f>
        <v>21</v>
      </c>
      <c r="D77" s="2" t="str">
        <f>LEFT(B77,C77-6)</f>
        <v xml:space="preserve">MMTA - Cardiac </v>
      </c>
      <c r="E77" s="2" t="str">
        <f>RIGHT(B77,4)</f>
        <v>High</v>
      </c>
      <c r="F77" s="2" t="s">
        <v>10</v>
      </c>
      <c r="G77" s="2" t="s">
        <v>0</v>
      </c>
      <c r="H77" s="1">
        <v>0</v>
      </c>
      <c r="I77" s="1">
        <v>1.3595999999999999</v>
      </c>
      <c r="J77" s="1">
        <v>4</v>
      </c>
    </row>
    <row r="78" spans="1:10" x14ac:dyDescent="0.25">
      <c r="A78" s="3" t="s">
        <v>389</v>
      </c>
      <c r="B78" s="2" t="s">
        <v>381</v>
      </c>
      <c r="C78" s="2">
        <f>LEN(B78)</f>
        <v>21</v>
      </c>
      <c r="D78" s="2" t="str">
        <f>LEFT(B78,C78-6)</f>
        <v xml:space="preserve">MMTA - Cardiac </v>
      </c>
      <c r="E78" s="2" t="str">
        <f>RIGHT(B78,4)</f>
        <v>High</v>
      </c>
      <c r="F78" s="2" t="s">
        <v>10</v>
      </c>
      <c r="G78" s="2" t="s">
        <v>0</v>
      </c>
      <c r="H78" s="1">
        <v>1</v>
      </c>
      <c r="I78" s="1">
        <v>1.4239999999999999</v>
      </c>
      <c r="J78" s="1">
        <v>4</v>
      </c>
    </row>
    <row r="79" spans="1:10" x14ac:dyDescent="0.25">
      <c r="A79" s="3" t="s">
        <v>388</v>
      </c>
      <c r="B79" s="2" t="s">
        <v>381</v>
      </c>
      <c r="C79" s="2">
        <f>LEN(B79)</f>
        <v>21</v>
      </c>
      <c r="D79" s="2" t="str">
        <f>LEFT(B79,C79-6)</f>
        <v xml:space="preserve">MMTA - Cardiac </v>
      </c>
      <c r="E79" s="2" t="str">
        <f>RIGHT(B79,4)</f>
        <v>High</v>
      </c>
      <c r="F79" s="2" t="s">
        <v>10</v>
      </c>
      <c r="G79" s="2" t="s">
        <v>0</v>
      </c>
      <c r="H79" s="1">
        <v>2</v>
      </c>
      <c r="I79" s="1">
        <v>1.5792999999999999</v>
      </c>
      <c r="J79" s="1">
        <v>5</v>
      </c>
    </row>
    <row r="80" spans="1:10" x14ac:dyDescent="0.25">
      <c r="A80" s="3" t="s">
        <v>387</v>
      </c>
      <c r="B80" s="2" t="s">
        <v>381</v>
      </c>
      <c r="C80" s="2">
        <f>LEN(B80)</f>
        <v>21</v>
      </c>
      <c r="D80" s="2" t="str">
        <f>LEFT(B80,C80-6)</f>
        <v xml:space="preserve">MMTA - Cardiac </v>
      </c>
      <c r="E80" s="2" t="str">
        <f>RIGHT(B80,4)</f>
        <v>High</v>
      </c>
      <c r="F80" s="2" t="s">
        <v>1</v>
      </c>
      <c r="G80" s="2" t="s">
        <v>6</v>
      </c>
      <c r="H80" s="1">
        <v>0</v>
      </c>
      <c r="I80" s="1">
        <v>0.75290000000000001</v>
      </c>
      <c r="J80" s="1">
        <v>2</v>
      </c>
    </row>
    <row r="81" spans="1:10" x14ac:dyDescent="0.25">
      <c r="A81" s="3" t="s">
        <v>386</v>
      </c>
      <c r="B81" s="2" t="s">
        <v>381</v>
      </c>
      <c r="C81" s="2">
        <f>LEN(B81)</f>
        <v>21</v>
      </c>
      <c r="D81" s="2" t="str">
        <f>LEFT(B81,C81-6)</f>
        <v xml:space="preserve">MMTA - Cardiac </v>
      </c>
      <c r="E81" s="2" t="str">
        <f>RIGHT(B81,4)</f>
        <v>High</v>
      </c>
      <c r="F81" s="2" t="s">
        <v>1</v>
      </c>
      <c r="G81" s="2" t="s">
        <v>6</v>
      </c>
      <c r="H81" s="1">
        <v>1</v>
      </c>
      <c r="I81" s="1">
        <v>0.81720000000000004</v>
      </c>
      <c r="J81" s="1">
        <v>2</v>
      </c>
    </row>
    <row r="82" spans="1:10" x14ac:dyDescent="0.25">
      <c r="A82" s="3" t="s">
        <v>385</v>
      </c>
      <c r="B82" s="2" t="s">
        <v>381</v>
      </c>
      <c r="C82" s="2">
        <f>LEN(B82)</f>
        <v>21</v>
      </c>
      <c r="D82" s="2" t="str">
        <f>LEFT(B82,C82-6)</f>
        <v xml:space="preserve">MMTA - Cardiac </v>
      </c>
      <c r="E82" s="2" t="str">
        <f>RIGHT(B82,4)</f>
        <v>High</v>
      </c>
      <c r="F82" s="2" t="s">
        <v>1</v>
      </c>
      <c r="G82" s="2" t="s">
        <v>6</v>
      </c>
      <c r="H82" s="1">
        <v>2</v>
      </c>
      <c r="I82" s="1">
        <v>0.97250000000000003</v>
      </c>
      <c r="J82" s="1">
        <v>3</v>
      </c>
    </row>
    <row r="83" spans="1:10" x14ac:dyDescent="0.25">
      <c r="A83" s="3" t="s">
        <v>384</v>
      </c>
      <c r="B83" s="2" t="s">
        <v>381</v>
      </c>
      <c r="C83" s="2">
        <f>LEN(B83)</f>
        <v>21</v>
      </c>
      <c r="D83" s="2" t="str">
        <f>LEFT(B83,C83-6)</f>
        <v xml:space="preserve">MMTA - Cardiac </v>
      </c>
      <c r="E83" s="2" t="str">
        <f>RIGHT(B83,4)</f>
        <v>High</v>
      </c>
      <c r="F83" s="2" t="s">
        <v>1</v>
      </c>
      <c r="G83" s="2" t="s">
        <v>0</v>
      </c>
      <c r="H83" s="1">
        <v>0</v>
      </c>
      <c r="I83" s="1">
        <v>1.2656000000000001</v>
      </c>
      <c r="J83" s="1">
        <v>4</v>
      </c>
    </row>
    <row r="84" spans="1:10" x14ac:dyDescent="0.25">
      <c r="A84" s="3" t="s">
        <v>383</v>
      </c>
      <c r="B84" s="2" t="s">
        <v>381</v>
      </c>
      <c r="C84" s="2">
        <f>LEN(B84)</f>
        <v>21</v>
      </c>
      <c r="D84" s="2" t="str">
        <f>LEFT(B84,C84-6)</f>
        <v xml:space="preserve">MMTA - Cardiac </v>
      </c>
      <c r="E84" s="2" t="str">
        <f>RIGHT(B84,4)</f>
        <v>High</v>
      </c>
      <c r="F84" s="2" t="s">
        <v>1</v>
      </c>
      <c r="G84" s="2" t="s">
        <v>0</v>
      </c>
      <c r="H84" s="1">
        <v>1</v>
      </c>
      <c r="I84" s="1">
        <v>1.33</v>
      </c>
      <c r="J84" s="1">
        <v>3</v>
      </c>
    </row>
    <row r="85" spans="1:10" x14ac:dyDescent="0.25">
      <c r="A85" s="3" t="s">
        <v>382</v>
      </c>
      <c r="B85" s="2" t="s">
        <v>381</v>
      </c>
      <c r="C85" s="2">
        <f>LEN(B85)</f>
        <v>21</v>
      </c>
      <c r="D85" s="2" t="str">
        <f>LEFT(B85,C85-6)</f>
        <v xml:space="preserve">MMTA - Cardiac </v>
      </c>
      <c r="E85" s="2" t="str">
        <f>RIGHT(B85,4)</f>
        <v>High</v>
      </c>
      <c r="F85" s="2" t="s">
        <v>1</v>
      </c>
      <c r="G85" s="2" t="s">
        <v>0</v>
      </c>
      <c r="H85" s="1">
        <v>2</v>
      </c>
      <c r="I85" s="1">
        <v>1.4853000000000001</v>
      </c>
      <c r="J85" s="1">
        <v>4</v>
      </c>
    </row>
    <row r="86" spans="1:10" x14ac:dyDescent="0.25">
      <c r="A86" s="3" t="s">
        <v>380</v>
      </c>
      <c r="B86" s="2" t="s">
        <v>368</v>
      </c>
      <c r="C86" s="2">
        <f>LEN(B86)</f>
        <v>20</v>
      </c>
      <c r="D86" s="2" t="str">
        <f>LEFT(B86,C86-5)</f>
        <v xml:space="preserve">MMTA - Cardiac </v>
      </c>
      <c r="E86" s="2" t="str">
        <f>RIGHT(B86,3)</f>
        <v>Low</v>
      </c>
      <c r="F86" s="2" t="s">
        <v>10</v>
      </c>
      <c r="G86" s="2" t="s">
        <v>6</v>
      </c>
      <c r="H86" s="1">
        <v>0</v>
      </c>
      <c r="I86" s="1">
        <v>0.91390000000000005</v>
      </c>
      <c r="J86" s="1">
        <v>4</v>
      </c>
    </row>
    <row r="87" spans="1:10" x14ac:dyDescent="0.25">
      <c r="A87" s="3" t="s">
        <v>379</v>
      </c>
      <c r="B87" s="2" t="s">
        <v>368</v>
      </c>
      <c r="C87" s="2">
        <f>LEN(B87)</f>
        <v>20</v>
      </c>
      <c r="D87" s="2" t="str">
        <f>LEFT(B87,C87-5)</f>
        <v xml:space="preserve">MMTA - Cardiac </v>
      </c>
      <c r="E87" s="2" t="str">
        <f>RIGHT(B87,3)</f>
        <v>Low</v>
      </c>
      <c r="F87" s="2" t="s">
        <v>10</v>
      </c>
      <c r="G87" s="2" t="s">
        <v>6</v>
      </c>
      <c r="H87" s="1">
        <v>1</v>
      </c>
      <c r="I87" s="1">
        <v>0.97829999999999995</v>
      </c>
      <c r="J87" s="1">
        <v>4</v>
      </c>
    </row>
    <row r="88" spans="1:10" x14ac:dyDescent="0.25">
      <c r="A88" s="3" t="s">
        <v>378</v>
      </c>
      <c r="B88" s="2" t="s">
        <v>368</v>
      </c>
      <c r="C88" s="2">
        <f>LEN(B88)</f>
        <v>20</v>
      </c>
      <c r="D88" s="2" t="str">
        <f>LEFT(B88,C88-5)</f>
        <v xml:space="preserve">MMTA - Cardiac </v>
      </c>
      <c r="E88" s="2" t="str">
        <f>RIGHT(B88,3)</f>
        <v>Low</v>
      </c>
      <c r="F88" s="2" t="s">
        <v>10</v>
      </c>
      <c r="G88" s="2" t="s">
        <v>6</v>
      </c>
      <c r="H88" s="1">
        <v>2</v>
      </c>
      <c r="I88" s="1">
        <v>1.1335999999999999</v>
      </c>
      <c r="J88" s="1">
        <v>4</v>
      </c>
    </row>
    <row r="89" spans="1:10" x14ac:dyDescent="0.25">
      <c r="A89" s="3" t="s">
        <v>377</v>
      </c>
      <c r="B89" s="2" t="s">
        <v>368</v>
      </c>
      <c r="C89" s="2">
        <f>LEN(B89)</f>
        <v>20</v>
      </c>
      <c r="D89" s="2" t="str">
        <f>LEFT(B89,C89-5)</f>
        <v xml:space="preserve">MMTA - Cardiac </v>
      </c>
      <c r="E89" s="2" t="str">
        <f>RIGHT(B89,3)</f>
        <v>Low</v>
      </c>
      <c r="F89" s="2" t="s">
        <v>10</v>
      </c>
      <c r="G89" s="2" t="s">
        <v>0</v>
      </c>
      <c r="H89" s="1">
        <v>0</v>
      </c>
      <c r="I89" s="1">
        <v>1.127</v>
      </c>
      <c r="J89" s="1">
        <v>4</v>
      </c>
    </row>
    <row r="90" spans="1:10" x14ac:dyDescent="0.25">
      <c r="A90" s="3" t="s">
        <v>376</v>
      </c>
      <c r="B90" s="2" t="s">
        <v>368</v>
      </c>
      <c r="C90" s="2">
        <f>LEN(B90)</f>
        <v>20</v>
      </c>
      <c r="D90" s="2" t="str">
        <f>LEFT(B90,C90-5)</f>
        <v xml:space="preserve">MMTA - Cardiac </v>
      </c>
      <c r="E90" s="2" t="str">
        <f>RIGHT(B90,3)</f>
        <v>Low</v>
      </c>
      <c r="F90" s="2" t="s">
        <v>10</v>
      </c>
      <c r="G90" s="2" t="s">
        <v>0</v>
      </c>
      <c r="H90" s="1">
        <v>1</v>
      </c>
      <c r="I90" s="1">
        <v>1.1913</v>
      </c>
      <c r="J90" s="1">
        <v>4</v>
      </c>
    </row>
    <row r="91" spans="1:10" x14ac:dyDescent="0.25">
      <c r="A91" s="3" t="s">
        <v>375</v>
      </c>
      <c r="B91" s="2" t="s">
        <v>368</v>
      </c>
      <c r="C91" s="2">
        <f>LEN(B91)</f>
        <v>20</v>
      </c>
      <c r="D91" s="2" t="str">
        <f>LEFT(B91,C91-5)</f>
        <v xml:space="preserve">MMTA - Cardiac </v>
      </c>
      <c r="E91" s="2" t="str">
        <f>RIGHT(B91,3)</f>
        <v>Low</v>
      </c>
      <c r="F91" s="2" t="s">
        <v>10</v>
      </c>
      <c r="G91" s="2" t="s">
        <v>0</v>
      </c>
      <c r="H91" s="1">
        <v>2</v>
      </c>
      <c r="I91" s="1">
        <v>1.3466</v>
      </c>
      <c r="J91" s="1">
        <v>4</v>
      </c>
    </row>
    <row r="92" spans="1:10" x14ac:dyDescent="0.25">
      <c r="A92" s="3" t="s">
        <v>374</v>
      </c>
      <c r="B92" s="2" t="s">
        <v>368</v>
      </c>
      <c r="C92" s="2">
        <f>LEN(B92)</f>
        <v>20</v>
      </c>
      <c r="D92" s="2" t="str">
        <f>LEFT(B92,C92-5)</f>
        <v xml:space="preserve">MMTA - Cardiac </v>
      </c>
      <c r="E92" s="2" t="str">
        <f>RIGHT(B92,3)</f>
        <v>Low</v>
      </c>
      <c r="F92" s="2" t="s">
        <v>1</v>
      </c>
      <c r="G92" s="2" t="s">
        <v>6</v>
      </c>
      <c r="H92" s="1">
        <v>0</v>
      </c>
      <c r="I92" s="1">
        <v>0.5202</v>
      </c>
      <c r="J92" s="1">
        <v>2</v>
      </c>
    </row>
    <row r="93" spans="1:10" x14ac:dyDescent="0.25">
      <c r="A93" s="3" t="s">
        <v>373</v>
      </c>
      <c r="B93" s="2" t="s">
        <v>368</v>
      </c>
      <c r="C93" s="2">
        <f>LEN(B93)</f>
        <v>20</v>
      </c>
      <c r="D93" s="2" t="str">
        <f>LEFT(B93,C93-5)</f>
        <v xml:space="preserve">MMTA - Cardiac </v>
      </c>
      <c r="E93" s="2" t="str">
        <f>RIGHT(B93,3)</f>
        <v>Low</v>
      </c>
      <c r="F93" s="2" t="s">
        <v>1</v>
      </c>
      <c r="G93" s="2" t="s">
        <v>6</v>
      </c>
      <c r="H93" s="1">
        <v>1</v>
      </c>
      <c r="I93" s="1">
        <v>0.58460000000000001</v>
      </c>
      <c r="J93" s="1">
        <v>2</v>
      </c>
    </row>
    <row r="94" spans="1:10" x14ac:dyDescent="0.25">
      <c r="A94" s="3" t="s">
        <v>372</v>
      </c>
      <c r="B94" s="2" t="s">
        <v>368</v>
      </c>
      <c r="C94" s="2">
        <f>LEN(B94)</f>
        <v>20</v>
      </c>
      <c r="D94" s="2" t="str">
        <f>LEFT(B94,C94-5)</f>
        <v xml:space="preserve">MMTA - Cardiac </v>
      </c>
      <c r="E94" s="2" t="str">
        <f>RIGHT(B94,3)</f>
        <v>Low</v>
      </c>
      <c r="F94" s="2" t="s">
        <v>1</v>
      </c>
      <c r="G94" s="2" t="s">
        <v>6</v>
      </c>
      <c r="H94" s="1">
        <v>2</v>
      </c>
      <c r="I94" s="1">
        <v>0.7399</v>
      </c>
      <c r="J94" s="1">
        <v>2</v>
      </c>
    </row>
    <row r="95" spans="1:10" x14ac:dyDescent="0.25">
      <c r="A95" s="3" t="s">
        <v>371</v>
      </c>
      <c r="B95" s="2" t="s">
        <v>368</v>
      </c>
      <c r="C95" s="2">
        <f>LEN(B95)</f>
        <v>20</v>
      </c>
      <c r="D95" s="2" t="str">
        <f>LEFT(B95,C95-5)</f>
        <v xml:space="preserve">MMTA - Cardiac </v>
      </c>
      <c r="E95" s="2" t="str">
        <f>RIGHT(B95,3)</f>
        <v>Low</v>
      </c>
      <c r="F95" s="2" t="s">
        <v>1</v>
      </c>
      <c r="G95" s="2" t="s">
        <v>0</v>
      </c>
      <c r="H95" s="1">
        <v>0</v>
      </c>
      <c r="I95" s="1">
        <v>1.0329999999999999</v>
      </c>
      <c r="J95" s="1">
        <v>3</v>
      </c>
    </row>
    <row r="96" spans="1:10" x14ac:dyDescent="0.25">
      <c r="A96" s="3" t="s">
        <v>370</v>
      </c>
      <c r="B96" s="2" t="s">
        <v>368</v>
      </c>
      <c r="C96" s="2">
        <f>LEN(B96)</f>
        <v>20</v>
      </c>
      <c r="D96" s="2" t="str">
        <f>LEFT(B96,C96-5)</f>
        <v xml:space="preserve">MMTA - Cardiac </v>
      </c>
      <c r="E96" s="2" t="str">
        <f>RIGHT(B96,3)</f>
        <v>Low</v>
      </c>
      <c r="F96" s="2" t="s">
        <v>1</v>
      </c>
      <c r="G96" s="2" t="s">
        <v>0</v>
      </c>
      <c r="H96" s="1">
        <v>1</v>
      </c>
      <c r="I96" s="1">
        <v>1.0973999999999999</v>
      </c>
      <c r="J96" s="1">
        <v>3</v>
      </c>
    </row>
    <row r="97" spans="1:10" x14ac:dyDescent="0.25">
      <c r="A97" s="3" t="s">
        <v>369</v>
      </c>
      <c r="B97" s="2" t="s">
        <v>368</v>
      </c>
      <c r="C97" s="2">
        <f>LEN(B97)</f>
        <v>20</v>
      </c>
      <c r="D97" s="2" t="str">
        <f>LEFT(B97,C97-5)</f>
        <v xml:space="preserve">MMTA - Cardiac </v>
      </c>
      <c r="E97" s="2" t="str">
        <f>RIGHT(B97,3)</f>
        <v>Low</v>
      </c>
      <c r="F97" s="2" t="s">
        <v>1</v>
      </c>
      <c r="G97" s="2" t="s">
        <v>0</v>
      </c>
      <c r="H97" s="1">
        <v>2</v>
      </c>
      <c r="I97" s="1">
        <v>1.2525999999999999</v>
      </c>
      <c r="J97" s="1">
        <v>3</v>
      </c>
    </row>
    <row r="98" spans="1:10" x14ac:dyDescent="0.25">
      <c r="A98" s="3" t="s">
        <v>367</v>
      </c>
      <c r="B98" s="2" t="s">
        <v>355</v>
      </c>
      <c r="C98" s="2">
        <f>LEN(B98)</f>
        <v>23</v>
      </c>
      <c r="D98" s="2" t="str">
        <f>LEFT(B98,C98-8)</f>
        <v xml:space="preserve">MMTA - Cardiac </v>
      </c>
      <c r="E98" s="2" t="str">
        <f>RIGHT(B98,6)</f>
        <v>Medium</v>
      </c>
      <c r="F98" s="2" t="s">
        <v>10</v>
      </c>
      <c r="G98" s="2" t="s">
        <v>6</v>
      </c>
      <c r="H98" s="1">
        <v>0</v>
      </c>
      <c r="I98" s="1">
        <v>1.0353000000000001</v>
      </c>
      <c r="J98" s="1">
        <v>5</v>
      </c>
    </row>
    <row r="99" spans="1:10" x14ac:dyDescent="0.25">
      <c r="A99" s="3" t="s">
        <v>366</v>
      </c>
      <c r="B99" s="2" t="s">
        <v>355</v>
      </c>
      <c r="C99" s="2">
        <f>LEN(B99)</f>
        <v>23</v>
      </c>
      <c r="D99" s="2" t="str">
        <f>LEFT(B99,C99-8)</f>
        <v xml:space="preserve">MMTA - Cardiac </v>
      </c>
      <c r="E99" s="2" t="str">
        <f>RIGHT(B99,6)</f>
        <v>Medium</v>
      </c>
      <c r="F99" s="2" t="s">
        <v>10</v>
      </c>
      <c r="G99" s="2" t="s">
        <v>6</v>
      </c>
      <c r="H99" s="1">
        <v>1</v>
      </c>
      <c r="I99" s="1">
        <v>1.0995999999999999</v>
      </c>
      <c r="J99" s="1">
        <v>5</v>
      </c>
    </row>
    <row r="100" spans="1:10" x14ac:dyDescent="0.25">
      <c r="A100" s="3" t="s">
        <v>365</v>
      </c>
      <c r="B100" s="2" t="s">
        <v>355</v>
      </c>
      <c r="C100" s="2">
        <f>LEN(B100)</f>
        <v>23</v>
      </c>
      <c r="D100" s="2" t="str">
        <f>LEFT(B100,C100-8)</f>
        <v xml:space="preserve">MMTA - Cardiac </v>
      </c>
      <c r="E100" s="2" t="str">
        <f>RIGHT(B100,6)</f>
        <v>Medium</v>
      </c>
      <c r="F100" s="2" t="s">
        <v>10</v>
      </c>
      <c r="G100" s="2" t="s">
        <v>6</v>
      </c>
      <c r="H100" s="1">
        <v>2</v>
      </c>
      <c r="I100" s="1">
        <v>1.2548999999999999</v>
      </c>
      <c r="J100" s="1">
        <v>5</v>
      </c>
    </row>
    <row r="101" spans="1:10" x14ac:dyDescent="0.25">
      <c r="A101" s="3" t="s">
        <v>364</v>
      </c>
      <c r="B101" s="2" t="s">
        <v>355</v>
      </c>
      <c r="C101" s="2">
        <f>LEN(B101)</f>
        <v>23</v>
      </c>
      <c r="D101" s="2" t="str">
        <f>LEFT(B101,C101-8)</f>
        <v xml:space="preserve">MMTA - Cardiac </v>
      </c>
      <c r="E101" s="2" t="str">
        <f>RIGHT(B101,6)</f>
        <v>Medium</v>
      </c>
      <c r="F101" s="2" t="s">
        <v>10</v>
      </c>
      <c r="G101" s="2" t="s">
        <v>0</v>
      </c>
      <c r="H101" s="1">
        <v>0</v>
      </c>
      <c r="I101" s="1">
        <v>1.2484</v>
      </c>
      <c r="J101" s="1">
        <v>5</v>
      </c>
    </row>
    <row r="102" spans="1:10" x14ac:dyDescent="0.25">
      <c r="A102" s="3" t="s">
        <v>363</v>
      </c>
      <c r="B102" s="2" t="s">
        <v>355</v>
      </c>
      <c r="C102" s="2">
        <f>LEN(B102)</f>
        <v>23</v>
      </c>
      <c r="D102" s="2" t="str">
        <f>LEFT(B102,C102-8)</f>
        <v xml:space="preserve">MMTA - Cardiac </v>
      </c>
      <c r="E102" s="2" t="str">
        <f>RIGHT(B102,6)</f>
        <v>Medium</v>
      </c>
      <c r="F102" s="2" t="s">
        <v>10</v>
      </c>
      <c r="G102" s="2" t="s">
        <v>0</v>
      </c>
      <c r="H102" s="1">
        <v>1</v>
      </c>
      <c r="I102" s="1">
        <v>1.3127</v>
      </c>
      <c r="J102" s="1">
        <v>4</v>
      </c>
    </row>
    <row r="103" spans="1:10" x14ac:dyDescent="0.25">
      <c r="A103" s="3" t="s">
        <v>362</v>
      </c>
      <c r="B103" s="2" t="s">
        <v>355</v>
      </c>
      <c r="C103" s="2">
        <f>LEN(B103)</f>
        <v>23</v>
      </c>
      <c r="D103" s="2" t="str">
        <f>LEFT(B103,C103-8)</f>
        <v xml:space="preserve">MMTA - Cardiac </v>
      </c>
      <c r="E103" s="2" t="str">
        <f>RIGHT(B103,6)</f>
        <v>Medium</v>
      </c>
      <c r="F103" s="2" t="s">
        <v>10</v>
      </c>
      <c r="G103" s="2" t="s">
        <v>0</v>
      </c>
      <c r="H103" s="1">
        <v>2</v>
      </c>
      <c r="I103" s="1">
        <v>1.468</v>
      </c>
      <c r="J103" s="1">
        <v>5</v>
      </c>
    </row>
    <row r="104" spans="1:10" x14ac:dyDescent="0.25">
      <c r="A104" s="3" t="s">
        <v>361</v>
      </c>
      <c r="B104" s="2" t="s">
        <v>355</v>
      </c>
      <c r="C104" s="2">
        <f>LEN(B104)</f>
        <v>23</v>
      </c>
      <c r="D104" s="2" t="str">
        <f>LEFT(B104,C104-8)</f>
        <v xml:space="preserve">MMTA - Cardiac </v>
      </c>
      <c r="E104" s="2" t="str">
        <f>RIGHT(B104,6)</f>
        <v>Medium</v>
      </c>
      <c r="F104" s="2" t="s">
        <v>1</v>
      </c>
      <c r="G104" s="2" t="s">
        <v>6</v>
      </c>
      <c r="H104" s="1">
        <v>0</v>
      </c>
      <c r="I104" s="1">
        <v>0.64159999999999995</v>
      </c>
      <c r="J104" s="1">
        <v>2</v>
      </c>
    </row>
    <row r="105" spans="1:10" x14ac:dyDescent="0.25">
      <c r="A105" s="3" t="s">
        <v>360</v>
      </c>
      <c r="B105" s="2" t="s">
        <v>355</v>
      </c>
      <c r="C105" s="2">
        <f>LEN(B105)</f>
        <v>23</v>
      </c>
      <c r="D105" s="2" t="str">
        <f>LEFT(B105,C105-8)</f>
        <v xml:space="preserve">MMTA - Cardiac </v>
      </c>
      <c r="E105" s="2" t="str">
        <f>RIGHT(B105,6)</f>
        <v>Medium</v>
      </c>
      <c r="F105" s="2" t="s">
        <v>1</v>
      </c>
      <c r="G105" s="2" t="s">
        <v>6</v>
      </c>
      <c r="H105" s="1">
        <v>1</v>
      </c>
      <c r="I105" s="1">
        <v>0.70589999999999997</v>
      </c>
      <c r="J105" s="1">
        <v>2</v>
      </c>
    </row>
    <row r="106" spans="1:10" x14ac:dyDescent="0.25">
      <c r="A106" s="3" t="s">
        <v>359</v>
      </c>
      <c r="B106" s="2" t="s">
        <v>355</v>
      </c>
      <c r="C106" s="2">
        <f>LEN(B106)</f>
        <v>23</v>
      </c>
      <c r="D106" s="2" t="str">
        <f>LEFT(B106,C106-8)</f>
        <v xml:space="preserve">MMTA - Cardiac </v>
      </c>
      <c r="E106" s="2" t="str">
        <f>RIGHT(B106,6)</f>
        <v>Medium</v>
      </c>
      <c r="F106" s="2" t="s">
        <v>1</v>
      </c>
      <c r="G106" s="2" t="s">
        <v>6</v>
      </c>
      <c r="H106" s="1">
        <v>2</v>
      </c>
      <c r="I106" s="1">
        <v>0.86119999999999997</v>
      </c>
      <c r="J106" s="1">
        <v>3</v>
      </c>
    </row>
    <row r="107" spans="1:10" x14ac:dyDescent="0.25">
      <c r="A107" s="3" t="s">
        <v>358</v>
      </c>
      <c r="B107" s="2" t="s">
        <v>355</v>
      </c>
      <c r="C107" s="2">
        <f>LEN(B107)</f>
        <v>23</v>
      </c>
      <c r="D107" s="2" t="str">
        <f>LEFT(B107,C107-8)</f>
        <v xml:space="preserve">MMTA - Cardiac </v>
      </c>
      <c r="E107" s="2" t="str">
        <f>RIGHT(B107,6)</f>
        <v>Medium</v>
      </c>
      <c r="F107" s="2" t="s">
        <v>1</v>
      </c>
      <c r="G107" s="2" t="s">
        <v>0</v>
      </c>
      <c r="H107" s="1">
        <v>0</v>
      </c>
      <c r="I107" s="1">
        <v>1.1544000000000001</v>
      </c>
      <c r="J107" s="1">
        <v>3</v>
      </c>
    </row>
    <row r="108" spans="1:10" x14ac:dyDescent="0.25">
      <c r="A108" s="3" t="s">
        <v>357</v>
      </c>
      <c r="B108" s="2" t="s">
        <v>355</v>
      </c>
      <c r="C108" s="2">
        <f>LEN(B108)</f>
        <v>23</v>
      </c>
      <c r="D108" s="2" t="str">
        <f>LEFT(B108,C108-8)</f>
        <v xml:space="preserve">MMTA - Cardiac </v>
      </c>
      <c r="E108" s="2" t="str">
        <f>RIGHT(B108,6)</f>
        <v>Medium</v>
      </c>
      <c r="F108" s="2" t="s">
        <v>1</v>
      </c>
      <c r="G108" s="2" t="s">
        <v>0</v>
      </c>
      <c r="H108" s="1">
        <v>1</v>
      </c>
      <c r="I108" s="1">
        <v>1.2186999999999999</v>
      </c>
      <c r="J108" s="1">
        <v>3</v>
      </c>
    </row>
    <row r="109" spans="1:10" x14ac:dyDescent="0.25">
      <c r="A109" s="3" t="s">
        <v>356</v>
      </c>
      <c r="B109" s="2" t="s">
        <v>355</v>
      </c>
      <c r="C109" s="2">
        <f>LEN(B109)</f>
        <v>23</v>
      </c>
      <c r="D109" s="2" t="str">
        <f>LEFT(B109,C109-8)</f>
        <v xml:space="preserve">MMTA - Cardiac </v>
      </c>
      <c r="E109" s="2" t="str">
        <f>RIGHT(B109,6)</f>
        <v>Medium</v>
      </c>
      <c r="F109" s="2" t="s">
        <v>1</v>
      </c>
      <c r="G109" s="2" t="s">
        <v>0</v>
      </c>
      <c r="H109" s="1">
        <v>2</v>
      </c>
      <c r="I109" s="1">
        <v>1.3740000000000001</v>
      </c>
      <c r="J109" s="1">
        <v>4</v>
      </c>
    </row>
    <row r="110" spans="1:10" x14ac:dyDescent="0.25">
      <c r="A110" s="3" t="s">
        <v>354</v>
      </c>
      <c r="B110" s="2" t="s">
        <v>342</v>
      </c>
      <c r="C110" s="2">
        <f>LEN(B110)</f>
        <v>23</v>
      </c>
      <c r="D110" s="2" t="str">
        <f>LEFT(B110,C110-6)</f>
        <v xml:space="preserve">MMTA - Endocrine </v>
      </c>
      <c r="E110" s="2" t="str">
        <f>RIGHT(B110,4)</f>
        <v>High</v>
      </c>
      <c r="F110" s="2" t="s">
        <v>10</v>
      </c>
      <c r="G110" s="2" t="s">
        <v>6</v>
      </c>
      <c r="H110" s="1">
        <v>0</v>
      </c>
      <c r="I110" s="1">
        <v>1.3352999999999999</v>
      </c>
      <c r="J110" s="1">
        <v>5</v>
      </c>
    </row>
    <row r="111" spans="1:10" x14ac:dyDescent="0.25">
      <c r="A111" s="3" t="s">
        <v>353</v>
      </c>
      <c r="B111" s="2" t="s">
        <v>342</v>
      </c>
      <c r="C111" s="2">
        <f>LEN(B111)</f>
        <v>23</v>
      </c>
      <c r="D111" s="2" t="str">
        <f>LEFT(B111,C111-6)</f>
        <v xml:space="preserve">MMTA - Endocrine </v>
      </c>
      <c r="E111" s="2" t="str">
        <f>RIGHT(B111,4)</f>
        <v>High</v>
      </c>
      <c r="F111" s="2" t="s">
        <v>10</v>
      </c>
      <c r="G111" s="2" t="s">
        <v>6</v>
      </c>
      <c r="H111" s="1">
        <v>1</v>
      </c>
      <c r="I111" s="1">
        <v>1.3996</v>
      </c>
      <c r="J111" s="1">
        <v>5</v>
      </c>
    </row>
    <row r="112" spans="1:10" x14ac:dyDescent="0.25">
      <c r="A112" s="3" t="s">
        <v>352</v>
      </c>
      <c r="B112" s="2" t="s">
        <v>342</v>
      </c>
      <c r="C112" s="2">
        <f>LEN(B112)</f>
        <v>23</v>
      </c>
      <c r="D112" s="2" t="str">
        <f>LEFT(B112,C112-6)</f>
        <v xml:space="preserve">MMTA - Endocrine </v>
      </c>
      <c r="E112" s="2" t="str">
        <f>RIGHT(B112,4)</f>
        <v>High</v>
      </c>
      <c r="F112" s="2" t="s">
        <v>10</v>
      </c>
      <c r="G112" s="2" t="s">
        <v>6</v>
      </c>
      <c r="H112" s="1">
        <v>2</v>
      </c>
      <c r="I112" s="1">
        <v>1.5548999999999999</v>
      </c>
      <c r="J112" s="1">
        <v>5</v>
      </c>
    </row>
    <row r="113" spans="1:10" x14ac:dyDescent="0.25">
      <c r="A113" s="3" t="s">
        <v>351</v>
      </c>
      <c r="B113" s="2" t="s">
        <v>342</v>
      </c>
      <c r="C113" s="2">
        <f>LEN(B113)</f>
        <v>23</v>
      </c>
      <c r="D113" s="2" t="str">
        <f>LEFT(B113,C113-6)</f>
        <v xml:space="preserve">MMTA - Endocrine </v>
      </c>
      <c r="E113" s="2" t="str">
        <f>RIGHT(B113,4)</f>
        <v>High</v>
      </c>
      <c r="F113" s="2" t="s">
        <v>10</v>
      </c>
      <c r="G113" s="2" t="s">
        <v>0</v>
      </c>
      <c r="H113" s="1">
        <v>0</v>
      </c>
      <c r="I113" s="1">
        <v>1.5483</v>
      </c>
      <c r="J113" s="1">
        <v>4</v>
      </c>
    </row>
    <row r="114" spans="1:10" x14ac:dyDescent="0.25">
      <c r="A114" s="3" t="s">
        <v>350</v>
      </c>
      <c r="B114" s="2" t="s">
        <v>342</v>
      </c>
      <c r="C114" s="2">
        <f>LEN(B114)</f>
        <v>23</v>
      </c>
      <c r="D114" s="2" t="str">
        <f>LEFT(B114,C114-6)</f>
        <v xml:space="preserve">MMTA - Endocrine </v>
      </c>
      <c r="E114" s="2" t="str">
        <f>RIGHT(B114,4)</f>
        <v>High</v>
      </c>
      <c r="F114" s="2" t="s">
        <v>10</v>
      </c>
      <c r="G114" s="2" t="s">
        <v>0</v>
      </c>
      <c r="H114" s="1">
        <v>1</v>
      </c>
      <c r="I114" s="1">
        <v>1.6127</v>
      </c>
      <c r="J114" s="1">
        <v>4</v>
      </c>
    </row>
    <row r="115" spans="1:10" x14ac:dyDescent="0.25">
      <c r="A115" s="3" t="s">
        <v>349</v>
      </c>
      <c r="B115" s="2" t="s">
        <v>342</v>
      </c>
      <c r="C115" s="2">
        <f>LEN(B115)</f>
        <v>23</v>
      </c>
      <c r="D115" s="2" t="str">
        <f>LEFT(B115,C115-6)</f>
        <v xml:space="preserve">MMTA - Endocrine </v>
      </c>
      <c r="E115" s="2" t="str">
        <f>RIGHT(B115,4)</f>
        <v>High</v>
      </c>
      <c r="F115" s="2" t="s">
        <v>10</v>
      </c>
      <c r="G115" s="2" t="s">
        <v>0</v>
      </c>
      <c r="H115" s="1">
        <v>2</v>
      </c>
      <c r="I115" s="1">
        <v>1.768</v>
      </c>
      <c r="J115" s="1">
        <v>4</v>
      </c>
    </row>
    <row r="116" spans="1:10" x14ac:dyDescent="0.25">
      <c r="A116" s="3" t="s">
        <v>348</v>
      </c>
      <c r="B116" s="2" t="s">
        <v>342</v>
      </c>
      <c r="C116" s="2">
        <f>LEN(B116)</f>
        <v>23</v>
      </c>
      <c r="D116" s="2" t="str">
        <f>LEFT(B116,C116-6)</f>
        <v xml:space="preserve">MMTA - Endocrine </v>
      </c>
      <c r="E116" s="2" t="str">
        <f>RIGHT(B116,4)</f>
        <v>High</v>
      </c>
      <c r="F116" s="2" t="s">
        <v>1</v>
      </c>
      <c r="G116" s="2" t="s">
        <v>6</v>
      </c>
      <c r="H116" s="1">
        <v>0</v>
      </c>
      <c r="I116" s="1">
        <v>0.94159999999999999</v>
      </c>
      <c r="J116" s="1">
        <v>3</v>
      </c>
    </row>
    <row r="117" spans="1:10" x14ac:dyDescent="0.25">
      <c r="A117" s="3" t="s">
        <v>347</v>
      </c>
      <c r="B117" s="2" t="s">
        <v>342</v>
      </c>
      <c r="C117" s="2">
        <f>LEN(B117)</f>
        <v>23</v>
      </c>
      <c r="D117" s="2" t="str">
        <f>LEFT(B117,C117-6)</f>
        <v xml:space="preserve">MMTA - Endocrine </v>
      </c>
      <c r="E117" s="2" t="str">
        <f>RIGHT(B117,4)</f>
        <v>High</v>
      </c>
      <c r="F117" s="2" t="s">
        <v>1</v>
      </c>
      <c r="G117" s="2" t="s">
        <v>6</v>
      </c>
      <c r="H117" s="1">
        <v>1</v>
      </c>
      <c r="I117" s="1">
        <v>1.0059</v>
      </c>
      <c r="J117" s="1">
        <v>3</v>
      </c>
    </row>
    <row r="118" spans="1:10" x14ac:dyDescent="0.25">
      <c r="A118" s="3" t="s">
        <v>346</v>
      </c>
      <c r="B118" s="2" t="s">
        <v>342</v>
      </c>
      <c r="C118" s="2">
        <f>LEN(B118)</f>
        <v>23</v>
      </c>
      <c r="D118" s="2" t="str">
        <f>LEFT(B118,C118-6)</f>
        <v xml:space="preserve">MMTA - Endocrine </v>
      </c>
      <c r="E118" s="2" t="str">
        <f>RIGHT(B118,4)</f>
        <v>High</v>
      </c>
      <c r="F118" s="2" t="s">
        <v>1</v>
      </c>
      <c r="G118" s="2" t="s">
        <v>6</v>
      </c>
      <c r="H118" s="1">
        <v>2</v>
      </c>
      <c r="I118" s="1">
        <v>1.1612</v>
      </c>
      <c r="J118" s="1">
        <v>3</v>
      </c>
    </row>
    <row r="119" spans="1:10" x14ac:dyDescent="0.25">
      <c r="A119" s="3" t="s">
        <v>345</v>
      </c>
      <c r="B119" s="2" t="s">
        <v>342</v>
      </c>
      <c r="C119" s="2">
        <f>LEN(B119)</f>
        <v>23</v>
      </c>
      <c r="D119" s="2" t="str">
        <f>LEFT(B119,C119-6)</f>
        <v xml:space="preserve">MMTA - Endocrine </v>
      </c>
      <c r="E119" s="2" t="str">
        <f>RIGHT(B119,4)</f>
        <v>High</v>
      </c>
      <c r="F119" s="2" t="s">
        <v>1</v>
      </c>
      <c r="G119" s="2" t="s">
        <v>0</v>
      </c>
      <c r="H119" s="1">
        <v>0</v>
      </c>
      <c r="I119" s="1">
        <v>1.4542999999999999</v>
      </c>
      <c r="J119" s="1">
        <v>4</v>
      </c>
    </row>
    <row r="120" spans="1:10" x14ac:dyDescent="0.25">
      <c r="A120" s="3" t="s">
        <v>344</v>
      </c>
      <c r="B120" s="2" t="s">
        <v>342</v>
      </c>
      <c r="C120" s="2">
        <f>LEN(B120)</f>
        <v>23</v>
      </c>
      <c r="D120" s="2" t="str">
        <f>LEFT(B120,C120-6)</f>
        <v xml:space="preserve">MMTA - Endocrine </v>
      </c>
      <c r="E120" s="2" t="str">
        <f>RIGHT(B120,4)</f>
        <v>High</v>
      </c>
      <c r="F120" s="2" t="s">
        <v>1</v>
      </c>
      <c r="G120" s="2" t="s">
        <v>0</v>
      </c>
      <c r="H120" s="1">
        <v>1</v>
      </c>
      <c r="I120" s="1">
        <v>1.5186999999999999</v>
      </c>
      <c r="J120" s="1">
        <v>3</v>
      </c>
    </row>
    <row r="121" spans="1:10" x14ac:dyDescent="0.25">
      <c r="A121" s="3" t="s">
        <v>343</v>
      </c>
      <c r="B121" s="2" t="s">
        <v>342</v>
      </c>
      <c r="C121" s="2">
        <f>LEN(B121)</f>
        <v>23</v>
      </c>
      <c r="D121" s="2" t="str">
        <f>LEFT(B121,C121-6)</f>
        <v xml:space="preserve">MMTA - Endocrine </v>
      </c>
      <c r="E121" s="2" t="str">
        <f>RIGHT(B121,4)</f>
        <v>High</v>
      </c>
      <c r="F121" s="2" t="s">
        <v>1</v>
      </c>
      <c r="G121" s="2" t="s">
        <v>0</v>
      </c>
      <c r="H121" s="1">
        <v>2</v>
      </c>
      <c r="I121" s="1">
        <v>1.6739999999999999</v>
      </c>
      <c r="J121" s="1">
        <v>3</v>
      </c>
    </row>
    <row r="122" spans="1:10" x14ac:dyDescent="0.25">
      <c r="A122" s="3" t="s">
        <v>341</v>
      </c>
      <c r="B122" s="2" t="s">
        <v>329</v>
      </c>
      <c r="C122" s="2">
        <f>LEN(B122)</f>
        <v>22</v>
      </c>
      <c r="D122" s="2" t="str">
        <f>LEFT(B122,C122-5)</f>
        <v xml:space="preserve">MMTA - Endocrine </v>
      </c>
      <c r="E122" s="2" t="str">
        <f>RIGHT(B122,3)</f>
        <v>Low</v>
      </c>
      <c r="F122" s="2" t="s">
        <v>10</v>
      </c>
      <c r="G122" s="2" t="s">
        <v>6</v>
      </c>
      <c r="H122" s="1">
        <v>0</v>
      </c>
      <c r="I122" s="1">
        <v>1.1440999999999999</v>
      </c>
      <c r="J122" s="1">
        <v>4</v>
      </c>
    </row>
    <row r="123" spans="1:10" x14ac:dyDescent="0.25">
      <c r="A123" s="3" t="s">
        <v>340</v>
      </c>
      <c r="B123" s="2" t="s">
        <v>329</v>
      </c>
      <c r="C123" s="2">
        <f>LEN(B123)</f>
        <v>22</v>
      </c>
      <c r="D123" s="2" t="str">
        <f>LEFT(B123,C123-5)</f>
        <v xml:space="preserve">MMTA - Endocrine </v>
      </c>
      <c r="E123" s="2" t="str">
        <f>RIGHT(B123,3)</f>
        <v>Low</v>
      </c>
      <c r="F123" s="2" t="s">
        <v>10</v>
      </c>
      <c r="G123" s="2" t="s">
        <v>6</v>
      </c>
      <c r="H123" s="1">
        <v>1</v>
      </c>
      <c r="I123" s="1">
        <v>1.2083999999999999</v>
      </c>
      <c r="J123" s="1">
        <v>4</v>
      </c>
    </row>
    <row r="124" spans="1:10" x14ac:dyDescent="0.25">
      <c r="A124" s="3" t="s">
        <v>339</v>
      </c>
      <c r="B124" s="2" t="s">
        <v>329</v>
      </c>
      <c r="C124" s="2">
        <f>LEN(B124)</f>
        <v>22</v>
      </c>
      <c r="D124" s="2" t="str">
        <f>LEFT(B124,C124-5)</f>
        <v xml:space="preserve">MMTA - Endocrine </v>
      </c>
      <c r="E124" s="2" t="str">
        <f>RIGHT(B124,3)</f>
        <v>Low</v>
      </c>
      <c r="F124" s="2" t="s">
        <v>10</v>
      </c>
      <c r="G124" s="2" t="s">
        <v>6</v>
      </c>
      <c r="H124" s="1">
        <v>2</v>
      </c>
      <c r="I124" s="1">
        <v>1.3636999999999999</v>
      </c>
      <c r="J124" s="1">
        <v>4</v>
      </c>
    </row>
    <row r="125" spans="1:10" x14ac:dyDescent="0.25">
      <c r="A125" s="3" t="s">
        <v>338</v>
      </c>
      <c r="B125" s="2" t="s">
        <v>329</v>
      </c>
      <c r="C125" s="2">
        <f>LEN(B125)</f>
        <v>22</v>
      </c>
      <c r="D125" s="2" t="str">
        <f>LEFT(B125,C125-5)</f>
        <v xml:space="preserve">MMTA - Endocrine </v>
      </c>
      <c r="E125" s="2" t="str">
        <f>RIGHT(B125,3)</f>
        <v>Low</v>
      </c>
      <c r="F125" s="2" t="s">
        <v>10</v>
      </c>
      <c r="G125" s="2" t="s">
        <v>0</v>
      </c>
      <c r="H125" s="1">
        <v>0</v>
      </c>
      <c r="I125" s="1">
        <v>1.3572</v>
      </c>
      <c r="J125" s="1">
        <v>3</v>
      </c>
    </row>
    <row r="126" spans="1:10" x14ac:dyDescent="0.25">
      <c r="A126" s="3" t="s">
        <v>337</v>
      </c>
      <c r="B126" s="2" t="s">
        <v>329</v>
      </c>
      <c r="C126" s="2">
        <f>LEN(B126)</f>
        <v>22</v>
      </c>
      <c r="D126" s="2" t="str">
        <f>LEFT(B126,C126-5)</f>
        <v xml:space="preserve">MMTA - Endocrine </v>
      </c>
      <c r="E126" s="2" t="str">
        <f>RIGHT(B126,3)</f>
        <v>Low</v>
      </c>
      <c r="F126" s="2" t="s">
        <v>10</v>
      </c>
      <c r="G126" s="2" t="s">
        <v>0</v>
      </c>
      <c r="H126" s="1">
        <v>1</v>
      </c>
      <c r="I126" s="1">
        <v>1.4215</v>
      </c>
      <c r="J126" s="1">
        <v>3</v>
      </c>
    </row>
    <row r="127" spans="1:10" x14ac:dyDescent="0.25">
      <c r="A127" s="3" t="s">
        <v>336</v>
      </c>
      <c r="B127" s="2" t="s">
        <v>329</v>
      </c>
      <c r="C127" s="2">
        <f>LEN(B127)</f>
        <v>22</v>
      </c>
      <c r="D127" s="2" t="str">
        <f>LEFT(B127,C127-5)</f>
        <v xml:space="preserve">MMTA - Endocrine </v>
      </c>
      <c r="E127" s="2" t="str">
        <f>RIGHT(B127,3)</f>
        <v>Low</v>
      </c>
      <c r="F127" s="2" t="s">
        <v>10</v>
      </c>
      <c r="G127" s="2" t="s">
        <v>0</v>
      </c>
      <c r="H127" s="1">
        <v>2</v>
      </c>
      <c r="I127" s="1">
        <v>1.5768</v>
      </c>
      <c r="J127" s="1">
        <v>4</v>
      </c>
    </row>
    <row r="128" spans="1:10" x14ac:dyDescent="0.25">
      <c r="A128" s="3" t="s">
        <v>335</v>
      </c>
      <c r="B128" s="2" t="s">
        <v>329</v>
      </c>
      <c r="C128" s="2">
        <f>LEN(B128)</f>
        <v>22</v>
      </c>
      <c r="D128" s="2" t="str">
        <f>LEFT(B128,C128-5)</f>
        <v xml:space="preserve">MMTA - Endocrine </v>
      </c>
      <c r="E128" s="2" t="str">
        <f>RIGHT(B128,3)</f>
        <v>Low</v>
      </c>
      <c r="F128" s="2" t="s">
        <v>1</v>
      </c>
      <c r="G128" s="2" t="s">
        <v>6</v>
      </c>
      <c r="H128" s="1">
        <v>0</v>
      </c>
      <c r="I128" s="1">
        <v>0.75039999999999996</v>
      </c>
      <c r="J128" s="1">
        <v>2</v>
      </c>
    </row>
    <row r="129" spans="1:10" x14ac:dyDescent="0.25">
      <c r="A129" s="3" t="s">
        <v>334</v>
      </c>
      <c r="B129" s="2" t="s">
        <v>329</v>
      </c>
      <c r="C129" s="2">
        <f>LEN(B129)</f>
        <v>22</v>
      </c>
      <c r="D129" s="2" t="str">
        <f>LEFT(B129,C129-5)</f>
        <v xml:space="preserve">MMTA - Endocrine </v>
      </c>
      <c r="E129" s="2" t="str">
        <f>RIGHT(B129,3)</f>
        <v>Low</v>
      </c>
      <c r="F129" s="2" t="s">
        <v>1</v>
      </c>
      <c r="G129" s="2" t="s">
        <v>6</v>
      </c>
      <c r="H129" s="1">
        <v>1</v>
      </c>
      <c r="I129" s="1">
        <v>0.81469999999999998</v>
      </c>
      <c r="J129" s="1">
        <v>2</v>
      </c>
    </row>
    <row r="130" spans="1:10" x14ac:dyDescent="0.25">
      <c r="A130" s="3" t="s">
        <v>333</v>
      </c>
      <c r="B130" s="2" t="s">
        <v>329</v>
      </c>
      <c r="C130" s="2">
        <f>LEN(B130)</f>
        <v>22</v>
      </c>
      <c r="D130" s="2" t="str">
        <f>LEFT(B130,C130-5)</f>
        <v xml:space="preserve">MMTA - Endocrine </v>
      </c>
      <c r="E130" s="2" t="str">
        <f>RIGHT(B130,3)</f>
        <v>Low</v>
      </c>
      <c r="F130" s="2" t="s">
        <v>1</v>
      </c>
      <c r="G130" s="2" t="s">
        <v>6</v>
      </c>
      <c r="H130" s="1">
        <v>2</v>
      </c>
      <c r="I130" s="1">
        <v>0.97</v>
      </c>
      <c r="J130" s="1">
        <v>3</v>
      </c>
    </row>
    <row r="131" spans="1:10" x14ac:dyDescent="0.25">
      <c r="A131" s="3" t="s">
        <v>332</v>
      </c>
      <c r="B131" s="2" t="s">
        <v>329</v>
      </c>
      <c r="C131" s="2">
        <f>LEN(B131)</f>
        <v>22</v>
      </c>
      <c r="D131" s="2" t="str">
        <f>LEFT(B131,C131-5)</f>
        <v xml:space="preserve">MMTA - Endocrine </v>
      </c>
      <c r="E131" s="2" t="str">
        <f>RIGHT(B131,3)</f>
        <v>Low</v>
      </c>
      <c r="F131" s="2" t="s">
        <v>1</v>
      </c>
      <c r="G131" s="2" t="s">
        <v>0</v>
      </c>
      <c r="H131" s="1">
        <v>0</v>
      </c>
      <c r="I131" s="1">
        <v>1.2632000000000001</v>
      </c>
      <c r="J131" s="1">
        <v>3</v>
      </c>
    </row>
    <row r="132" spans="1:10" x14ac:dyDescent="0.25">
      <c r="A132" s="3" t="s">
        <v>331</v>
      </c>
      <c r="B132" s="2" t="s">
        <v>329</v>
      </c>
      <c r="C132" s="2">
        <f>LEN(B132)</f>
        <v>22</v>
      </c>
      <c r="D132" s="2" t="str">
        <f>LEFT(B132,C132-5)</f>
        <v xml:space="preserve">MMTA - Endocrine </v>
      </c>
      <c r="E132" s="2" t="str">
        <f>RIGHT(B132,3)</f>
        <v>Low</v>
      </c>
      <c r="F132" s="2" t="s">
        <v>1</v>
      </c>
      <c r="G132" s="2" t="s">
        <v>0</v>
      </c>
      <c r="H132" s="1">
        <v>1</v>
      </c>
      <c r="I132" s="1">
        <v>1.3274999999999999</v>
      </c>
      <c r="J132" s="1">
        <v>3</v>
      </c>
    </row>
    <row r="133" spans="1:10" x14ac:dyDescent="0.25">
      <c r="A133" s="3" t="s">
        <v>330</v>
      </c>
      <c r="B133" s="2" t="s">
        <v>329</v>
      </c>
      <c r="C133" s="2">
        <f>LEN(B133)</f>
        <v>22</v>
      </c>
      <c r="D133" s="2" t="str">
        <f>LEFT(B133,C133-5)</f>
        <v xml:space="preserve">MMTA - Endocrine </v>
      </c>
      <c r="E133" s="2" t="str">
        <f>RIGHT(B133,3)</f>
        <v>Low</v>
      </c>
      <c r="F133" s="2" t="s">
        <v>1</v>
      </c>
      <c r="G133" s="2" t="s">
        <v>0</v>
      </c>
      <c r="H133" s="1">
        <v>2</v>
      </c>
      <c r="I133" s="1">
        <v>1.4827999999999999</v>
      </c>
      <c r="J133" s="1">
        <v>3</v>
      </c>
    </row>
    <row r="134" spans="1:10" x14ac:dyDescent="0.25">
      <c r="A134" s="3" t="s">
        <v>328</v>
      </c>
      <c r="B134" s="2" t="s">
        <v>316</v>
      </c>
      <c r="C134" s="2">
        <f>LEN(B134)</f>
        <v>25</v>
      </c>
      <c r="D134" s="2" t="str">
        <f>LEFT(B134,C134-8)</f>
        <v xml:space="preserve">MMTA - Endocrine </v>
      </c>
      <c r="E134" s="2" t="str">
        <f>RIGHT(B134,6)</f>
        <v>Medium</v>
      </c>
      <c r="F134" s="2" t="s">
        <v>10</v>
      </c>
      <c r="G134" s="2" t="s">
        <v>6</v>
      </c>
      <c r="H134" s="1">
        <v>0</v>
      </c>
      <c r="I134" s="1">
        <v>1.2618</v>
      </c>
      <c r="J134" s="1">
        <v>5</v>
      </c>
    </row>
    <row r="135" spans="1:10" x14ac:dyDescent="0.25">
      <c r="A135" s="3" t="s">
        <v>327</v>
      </c>
      <c r="B135" s="2" t="s">
        <v>316</v>
      </c>
      <c r="C135" s="2">
        <f>LEN(B135)</f>
        <v>25</v>
      </c>
      <c r="D135" s="2" t="str">
        <f>LEFT(B135,C135-8)</f>
        <v xml:space="preserve">MMTA - Endocrine </v>
      </c>
      <c r="E135" s="2" t="str">
        <f>RIGHT(B135,6)</f>
        <v>Medium</v>
      </c>
      <c r="F135" s="2" t="s">
        <v>10</v>
      </c>
      <c r="G135" s="2" t="s">
        <v>6</v>
      </c>
      <c r="H135" s="1">
        <v>1</v>
      </c>
      <c r="I135" s="1">
        <v>1.3261000000000001</v>
      </c>
      <c r="J135" s="1">
        <v>5</v>
      </c>
    </row>
    <row r="136" spans="1:10" x14ac:dyDescent="0.25">
      <c r="A136" s="3" t="s">
        <v>326</v>
      </c>
      <c r="B136" s="2" t="s">
        <v>316</v>
      </c>
      <c r="C136" s="2">
        <f>LEN(B136)</f>
        <v>25</v>
      </c>
      <c r="D136" s="2" t="str">
        <f>LEFT(B136,C136-8)</f>
        <v xml:space="preserve">MMTA - Endocrine </v>
      </c>
      <c r="E136" s="2" t="str">
        <f>RIGHT(B136,6)</f>
        <v>Medium</v>
      </c>
      <c r="F136" s="2" t="s">
        <v>10</v>
      </c>
      <c r="G136" s="2" t="s">
        <v>6</v>
      </c>
      <c r="H136" s="1">
        <v>2</v>
      </c>
      <c r="I136" s="1">
        <v>1.4814000000000001</v>
      </c>
      <c r="J136" s="1">
        <v>4</v>
      </c>
    </row>
    <row r="137" spans="1:10" x14ac:dyDescent="0.25">
      <c r="A137" s="3" t="s">
        <v>325</v>
      </c>
      <c r="B137" s="2" t="s">
        <v>316</v>
      </c>
      <c r="C137" s="2">
        <f>LEN(B137)</f>
        <v>25</v>
      </c>
      <c r="D137" s="2" t="str">
        <f>LEFT(B137,C137-8)</f>
        <v xml:space="preserve">MMTA - Endocrine </v>
      </c>
      <c r="E137" s="2" t="str">
        <f>RIGHT(B137,6)</f>
        <v>Medium</v>
      </c>
      <c r="F137" s="2" t="s">
        <v>10</v>
      </c>
      <c r="G137" s="2" t="s">
        <v>0</v>
      </c>
      <c r="H137" s="1">
        <v>0</v>
      </c>
      <c r="I137" s="1">
        <v>1.4748000000000001</v>
      </c>
      <c r="J137" s="1">
        <v>5</v>
      </c>
    </row>
    <row r="138" spans="1:10" x14ac:dyDescent="0.25">
      <c r="A138" s="3" t="s">
        <v>324</v>
      </c>
      <c r="B138" s="2" t="s">
        <v>316</v>
      </c>
      <c r="C138" s="2">
        <f>LEN(B138)</f>
        <v>25</v>
      </c>
      <c r="D138" s="2" t="str">
        <f>LEFT(B138,C138-8)</f>
        <v xml:space="preserve">MMTA - Endocrine </v>
      </c>
      <c r="E138" s="2" t="str">
        <f>RIGHT(B138,6)</f>
        <v>Medium</v>
      </c>
      <c r="F138" s="2" t="s">
        <v>10</v>
      </c>
      <c r="G138" s="2" t="s">
        <v>0</v>
      </c>
      <c r="H138" s="1">
        <v>1</v>
      </c>
      <c r="I138" s="1">
        <v>1.5391999999999999</v>
      </c>
      <c r="J138" s="1">
        <v>4</v>
      </c>
    </row>
    <row r="139" spans="1:10" x14ac:dyDescent="0.25">
      <c r="A139" s="3" t="s">
        <v>323</v>
      </c>
      <c r="B139" s="2" t="s">
        <v>316</v>
      </c>
      <c r="C139" s="2">
        <f>LEN(B139)</f>
        <v>25</v>
      </c>
      <c r="D139" s="2" t="str">
        <f>LEFT(B139,C139-8)</f>
        <v xml:space="preserve">MMTA - Endocrine </v>
      </c>
      <c r="E139" s="2" t="str">
        <f>RIGHT(B139,6)</f>
        <v>Medium</v>
      </c>
      <c r="F139" s="2" t="s">
        <v>10</v>
      </c>
      <c r="G139" s="2" t="s">
        <v>0</v>
      </c>
      <c r="H139" s="1">
        <v>2</v>
      </c>
      <c r="I139" s="1">
        <v>1.6944999999999999</v>
      </c>
      <c r="J139" s="1">
        <v>5</v>
      </c>
    </row>
    <row r="140" spans="1:10" x14ac:dyDescent="0.25">
      <c r="A140" s="3" t="s">
        <v>322</v>
      </c>
      <c r="B140" s="2" t="s">
        <v>316</v>
      </c>
      <c r="C140" s="2">
        <f>LEN(B140)</f>
        <v>25</v>
      </c>
      <c r="D140" s="2" t="str">
        <f>LEFT(B140,C140-8)</f>
        <v xml:space="preserve">MMTA - Endocrine </v>
      </c>
      <c r="E140" s="2" t="str">
        <f>RIGHT(B140,6)</f>
        <v>Medium</v>
      </c>
      <c r="F140" s="2" t="s">
        <v>1</v>
      </c>
      <c r="G140" s="2" t="s">
        <v>6</v>
      </c>
      <c r="H140" s="1">
        <v>0</v>
      </c>
      <c r="I140" s="1">
        <v>0.86809999999999998</v>
      </c>
      <c r="J140" s="1">
        <v>3</v>
      </c>
    </row>
    <row r="141" spans="1:10" x14ac:dyDescent="0.25">
      <c r="A141" s="3" t="s">
        <v>321</v>
      </c>
      <c r="B141" s="2" t="s">
        <v>316</v>
      </c>
      <c r="C141" s="2">
        <f>LEN(B141)</f>
        <v>25</v>
      </c>
      <c r="D141" s="2" t="str">
        <f>LEFT(B141,C141-8)</f>
        <v xml:space="preserve">MMTA - Endocrine </v>
      </c>
      <c r="E141" s="2" t="str">
        <f>RIGHT(B141,6)</f>
        <v>Medium</v>
      </c>
      <c r="F141" s="2" t="s">
        <v>1</v>
      </c>
      <c r="G141" s="2" t="s">
        <v>6</v>
      </c>
      <c r="H141" s="1">
        <v>1</v>
      </c>
      <c r="I141" s="1">
        <v>0.93240000000000001</v>
      </c>
      <c r="J141" s="1">
        <v>3</v>
      </c>
    </row>
    <row r="142" spans="1:10" x14ac:dyDescent="0.25">
      <c r="A142" s="3" t="s">
        <v>320</v>
      </c>
      <c r="B142" s="2" t="s">
        <v>316</v>
      </c>
      <c r="C142" s="2">
        <f>LEN(B142)</f>
        <v>25</v>
      </c>
      <c r="D142" s="2" t="str">
        <f>LEFT(B142,C142-8)</f>
        <v xml:space="preserve">MMTA - Endocrine </v>
      </c>
      <c r="E142" s="2" t="str">
        <f>RIGHT(B142,6)</f>
        <v>Medium</v>
      </c>
      <c r="F142" s="2" t="s">
        <v>1</v>
      </c>
      <c r="G142" s="2" t="s">
        <v>6</v>
      </c>
      <c r="H142" s="1">
        <v>2</v>
      </c>
      <c r="I142" s="1">
        <v>1.0876999999999999</v>
      </c>
      <c r="J142" s="1">
        <v>3</v>
      </c>
    </row>
    <row r="143" spans="1:10" x14ac:dyDescent="0.25">
      <c r="A143" s="3" t="s">
        <v>319</v>
      </c>
      <c r="B143" s="2" t="s">
        <v>316</v>
      </c>
      <c r="C143" s="2">
        <f>LEN(B143)</f>
        <v>25</v>
      </c>
      <c r="D143" s="2" t="str">
        <f>LEFT(B143,C143-8)</f>
        <v xml:space="preserve">MMTA - Endocrine </v>
      </c>
      <c r="E143" s="2" t="str">
        <f>RIGHT(B143,6)</f>
        <v>Medium</v>
      </c>
      <c r="F143" s="2" t="s">
        <v>1</v>
      </c>
      <c r="G143" s="2" t="s">
        <v>0</v>
      </c>
      <c r="H143" s="1">
        <v>0</v>
      </c>
      <c r="I143" s="1">
        <v>1.3808</v>
      </c>
      <c r="J143" s="1">
        <v>3</v>
      </c>
    </row>
    <row r="144" spans="1:10" x14ac:dyDescent="0.25">
      <c r="A144" s="3" t="s">
        <v>318</v>
      </c>
      <c r="B144" s="2" t="s">
        <v>316</v>
      </c>
      <c r="C144" s="2">
        <f>LEN(B144)</f>
        <v>25</v>
      </c>
      <c r="D144" s="2" t="str">
        <f>LEFT(B144,C144-8)</f>
        <v xml:space="preserve">MMTA - Endocrine </v>
      </c>
      <c r="E144" s="2" t="str">
        <f>RIGHT(B144,6)</f>
        <v>Medium</v>
      </c>
      <c r="F144" s="2" t="s">
        <v>1</v>
      </c>
      <c r="G144" s="2" t="s">
        <v>0</v>
      </c>
      <c r="H144" s="1">
        <v>1</v>
      </c>
      <c r="I144" s="1">
        <v>1.4452</v>
      </c>
      <c r="J144" s="1">
        <v>3</v>
      </c>
    </row>
    <row r="145" spans="1:10" x14ac:dyDescent="0.25">
      <c r="A145" s="3" t="s">
        <v>317</v>
      </c>
      <c r="B145" s="2" t="s">
        <v>316</v>
      </c>
      <c r="C145" s="2">
        <f>LEN(B145)</f>
        <v>25</v>
      </c>
      <c r="D145" s="2" t="str">
        <f>LEFT(B145,C145-8)</f>
        <v xml:space="preserve">MMTA - Endocrine </v>
      </c>
      <c r="E145" s="2" t="str">
        <f>RIGHT(B145,6)</f>
        <v>Medium</v>
      </c>
      <c r="F145" s="2" t="s">
        <v>1</v>
      </c>
      <c r="G145" s="2" t="s">
        <v>0</v>
      </c>
      <c r="H145" s="1">
        <v>2</v>
      </c>
      <c r="I145" s="1">
        <v>1.6005</v>
      </c>
      <c r="J145" s="1">
        <v>4</v>
      </c>
    </row>
    <row r="146" spans="1:10" x14ac:dyDescent="0.25">
      <c r="A146" s="3" t="s">
        <v>315</v>
      </c>
      <c r="B146" s="2" t="s">
        <v>303</v>
      </c>
      <c r="C146" s="2">
        <f>LEN(B146)</f>
        <v>19</v>
      </c>
      <c r="D146" s="2" t="str">
        <f>LEFT(B146,C146-6)</f>
        <v xml:space="preserve">MMTA - GI/GU </v>
      </c>
      <c r="E146" s="2" t="str">
        <f>RIGHT(B146,4)</f>
        <v>High</v>
      </c>
      <c r="F146" s="2" t="s">
        <v>10</v>
      </c>
      <c r="G146" s="2" t="s">
        <v>6</v>
      </c>
      <c r="H146" s="1">
        <v>0</v>
      </c>
      <c r="I146" s="1">
        <v>1.1264000000000001</v>
      </c>
      <c r="J146" s="1">
        <v>4</v>
      </c>
    </row>
    <row r="147" spans="1:10" x14ac:dyDescent="0.25">
      <c r="A147" s="3" t="s">
        <v>314</v>
      </c>
      <c r="B147" s="2" t="s">
        <v>303</v>
      </c>
      <c r="C147" s="2">
        <f>LEN(B147)</f>
        <v>19</v>
      </c>
      <c r="D147" s="2" t="str">
        <f>LEFT(B147,C147-6)</f>
        <v xml:space="preserve">MMTA - GI/GU </v>
      </c>
      <c r="E147" s="2" t="str">
        <f>RIGHT(B147,4)</f>
        <v>High</v>
      </c>
      <c r="F147" s="2" t="s">
        <v>10</v>
      </c>
      <c r="G147" s="2" t="s">
        <v>6</v>
      </c>
      <c r="H147" s="1">
        <v>1</v>
      </c>
      <c r="I147" s="1">
        <v>1.1908000000000001</v>
      </c>
      <c r="J147" s="1">
        <v>3</v>
      </c>
    </row>
    <row r="148" spans="1:10" x14ac:dyDescent="0.25">
      <c r="A148" s="3" t="s">
        <v>313</v>
      </c>
      <c r="B148" s="2" t="s">
        <v>303</v>
      </c>
      <c r="C148" s="2">
        <f>LEN(B148)</f>
        <v>19</v>
      </c>
      <c r="D148" s="2" t="str">
        <f>LEFT(B148,C148-6)</f>
        <v xml:space="preserve">MMTA - GI/GU </v>
      </c>
      <c r="E148" s="2" t="str">
        <f>RIGHT(B148,4)</f>
        <v>High</v>
      </c>
      <c r="F148" s="2" t="s">
        <v>10</v>
      </c>
      <c r="G148" s="2" t="s">
        <v>6</v>
      </c>
      <c r="H148" s="1">
        <v>2</v>
      </c>
      <c r="I148" s="1">
        <v>1.3461000000000001</v>
      </c>
      <c r="J148" s="1">
        <v>3</v>
      </c>
    </row>
    <row r="149" spans="1:10" x14ac:dyDescent="0.25">
      <c r="A149" s="3" t="s">
        <v>312</v>
      </c>
      <c r="B149" s="2" t="s">
        <v>303</v>
      </c>
      <c r="C149" s="2">
        <f>LEN(B149)</f>
        <v>19</v>
      </c>
      <c r="D149" s="2" t="str">
        <f>LEFT(B149,C149-6)</f>
        <v xml:space="preserve">MMTA - GI/GU </v>
      </c>
      <c r="E149" s="2" t="str">
        <f>RIGHT(B149,4)</f>
        <v>High</v>
      </c>
      <c r="F149" s="2" t="s">
        <v>10</v>
      </c>
      <c r="G149" s="2" t="s">
        <v>0</v>
      </c>
      <c r="H149" s="1">
        <v>0</v>
      </c>
      <c r="I149" s="1">
        <v>1.3394999999999999</v>
      </c>
      <c r="J149" s="1">
        <v>4</v>
      </c>
    </row>
    <row r="150" spans="1:10" x14ac:dyDescent="0.25">
      <c r="A150" s="3" t="s">
        <v>311</v>
      </c>
      <c r="B150" s="2" t="s">
        <v>303</v>
      </c>
      <c r="C150" s="2">
        <f>LEN(B150)</f>
        <v>19</v>
      </c>
      <c r="D150" s="2" t="str">
        <f>LEFT(B150,C150-6)</f>
        <v xml:space="preserve">MMTA - GI/GU </v>
      </c>
      <c r="E150" s="2" t="str">
        <f>RIGHT(B150,4)</f>
        <v>High</v>
      </c>
      <c r="F150" s="2" t="s">
        <v>10</v>
      </c>
      <c r="G150" s="2" t="s">
        <v>0</v>
      </c>
      <c r="H150" s="1">
        <v>1</v>
      </c>
      <c r="I150" s="1">
        <v>1.4037999999999999</v>
      </c>
      <c r="J150" s="1">
        <v>4</v>
      </c>
    </row>
    <row r="151" spans="1:10" x14ac:dyDescent="0.25">
      <c r="A151" s="3" t="s">
        <v>310</v>
      </c>
      <c r="B151" s="2" t="s">
        <v>303</v>
      </c>
      <c r="C151" s="2">
        <f>LEN(B151)</f>
        <v>19</v>
      </c>
      <c r="D151" s="2" t="str">
        <f>LEFT(B151,C151-6)</f>
        <v xml:space="preserve">MMTA - GI/GU </v>
      </c>
      <c r="E151" s="2" t="str">
        <f>RIGHT(B151,4)</f>
        <v>High</v>
      </c>
      <c r="F151" s="2" t="s">
        <v>10</v>
      </c>
      <c r="G151" s="2" t="s">
        <v>0</v>
      </c>
      <c r="H151" s="1">
        <v>2</v>
      </c>
      <c r="I151" s="1">
        <v>1.5590999999999999</v>
      </c>
      <c r="J151" s="1">
        <v>4</v>
      </c>
    </row>
    <row r="152" spans="1:10" x14ac:dyDescent="0.25">
      <c r="A152" s="3" t="s">
        <v>309</v>
      </c>
      <c r="B152" s="2" t="s">
        <v>303</v>
      </c>
      <c r="C152" s="2">
        <f>LEN(B152)</f>
        <v>19</v>
      </c>
      <c r="D152" s="2" t="str">
        <f>LEFT(B152,C152-6)</f>
        <v xml:space="preserve">MMTA - GI/GU </v>
      </c>
      <c r="E152" s="2" t="str">
        <f>RIGHT(B152,4)</f>
        <v>High</v>
      </c>
      <c r="F152" s="2" t="s">
        <v>1</v>
      </c>
      <c r="G152" s="2" t="s">
        <v>6</v>
      </c>
      <c r="H152" s="1">
        <v>0</v>
      </c>
      <c r="I152" s="1">
        <v>0.73270000000000002</v>
      </c>
      <c r="J152" s="1">
        <v>2</v>
      </c>
    </row>
    <row r="153" spans="1:10" x14ac:dyDescent="0.25">
      <c r="A153" s="3" t="s">
        <v>308</v>
      </c>
      <c r="B153" s="2" t="s">
        <v>303</v>
      </c>
      <c r="C153" s="2">
        <f>LEN(B153)</f>
        <v>19</v>
      </c>
      <c r="D153" s="2" t="str">
        <f>LEFT(B153,C153-6)</f>
        <v xml:space="preserve">MMTA - GI/GU </v>
      </c>
      <c r="E153" s="2" t="str">
        <f>RIGHT(B153,4)</f>
        <v>High</v>
      </c>
      <c r="F153" s="2" t="s">
        <v>1</v>
      </c>
      <c r="G153" s="2" t="s">
        <v>6</v>
      </c>
      <c r="H153" s="1">
        <v>1</v>
      </c>
      <c r="I153" s="1">
        <v>0.79710000000000003</v>
      </c>
      <c r="J153" s="1">
        <v>2</v>
      </c>
    </row>
    <row r="154" spans="1:10" x14ac:dyDescent="0.25">
      <c r="A154" s="3" t="s">
        <v>307</v>
      </c>
      <c r="B154" s="2" t="s">
        <v>303</v>
      </c>
      <c r="C154" s="2">
        <f>LEN(B154)</f>
        <v>19</v>
      </c>
      <c r="D154" s="2" t="str">
        <f>LEFT(B154,C154-6)</f>
        <v xml:space="preserve">MMTA - GI/GU </v>
      </c>
      <c r="E154" s="2" t="str">
        <f>RIGHT(B154,4)</f>
        <v>High</v>
      </c>
      <c r="F154" s="2" t="s">
        <v>1</v>
      </c>
      <c r="G154" s="2" t="s">
        <v>6</v>
      </c>
      <c r="H154" s="1">
        <v>2</v>
      </c>
      <c r="I154" s="1">
        <v>0.95240000000000002</v>
      </c>
      <c r="J154" s="1">
        <v>2</v>
      </c>
    </row>
    <row r="155" spans="1:10" x14ac:dyDescent="0.25">
      <c r="A155" s="3" t="s">
        <v>306</v>
      </c>
      <c r="B155" s="2" t="s">
        <v>303</v>
      </c>
      <c r="C155" s="2">
        <f>LEN(B155)</f>
        <v>19</v>
      </c>
      <c r="D155" s="2" t="str">
        <f>LEFT(B155,C155-6)</f>
        <v xml:space="preserve">MMTA - GI/GU </v>
      </c>
      <c r="E155" s="2" t="str">
        <f>RIGHT(B155,4)</f>
        <v>High</v>
      </c>
      <c r="F155" s="2" t="s">
        <v>1</v>
      </c>
      <c r="G155" s="2" t="s">
        <v>0</v>
      </c>
      <c r="H155" s="1">
        <v>0</v>
      </c>
      <c r="I155" s="1">
        <v>1.2455000000000001</v>
      </c>
      <c r="J155" s="1">
        <v>3</v>
      </c>
    </row>
    <row r="156" spans="1:10" x14ac:dyDescent="0.25">
      <c r="A156" s="3" t="s">
        <v>305</v>
      </c>
      <c r="B156" s="2" t="s">
        <v>303</v>
      </c>
      <c r="C156" s="2">
        <f>LEN(B156)</f>
        <v>19</v>
      </c>
      <c r="D156" s="2" t="str">
        <f>LEFT(B156,C156-6)</f>
        <v xml:space="preserve">MMTA - GI/GU </v>
      </c>
      <c r="E156" s="2" t="str">
        <f>RIGHT(B156,4)</f>
        <v>High</v>
      </c>
      <c r="F156" s="2" t="s">
        <v>1</v>
      </c>
      <c r="G156" s="2" t="s">
        <v>0</v>
      </c>
      <c r="H156" s="1">
        <v>1</v>
      </c>
      <c r="I156" s="1">
        <v>1.3098000000000001</v>
      </c>
      <c r="J156" s="1">
        <v>3</v>
      </c>
    </row>
    <row r="157" spans="1:10" x14ac:dyDescent="0.25">
      <c r="A157" s="3" t="s">
        <v>304</v>
      </c>
      <c r="B157" s="2" t="s">
        <v>303</v>
      </c>
      <c r="C157" s="2">
        <f>LEN(B157)</f>
        <v>19</v>
      </c>
      <c r="D157" s="2" t="str">
        <f>LEFT(B157,C157-6)</f>
        <v xml:space="preserve">MMTA - GI/GU </v>
      </c>
      <c r="E157" s="2" t="str">
        <f>RIGHT(B157,4)</f>
        <v>High</v>
      </c>
      <c r="F157" s="2" t="s">
        <v>1</v>
      </c>
      <c r="G157" s="2" t="s">
        <v>0</v>
      </c>
      <c r="H157" s="1">
        <v>2</v>
      </c>
      <c r="I157" s="1">
        <v>1.4651000000000001</v>
      </c>
      <c r="J157" s="1">
        <v>4</v>
      </c>
    </row>
    <row r="158" spans="1:10" x14ac:dyDescent="0.25">
      <c r="A158" s="3" t="s">
        <v>302</v>
      </c>
      <c r="B158" s="2" t="s">
        <v>290</v>
      </c>
      <c r="C158" s="2">
        <f>LEN(B158)</f>
        <v>18</v>
      </c>
      <c r="D158" s="2" t="str">
        <f>LEFT(B158,C158-5)</f>
        <v xml:space="preserve">MMTA - GI/GU </v>
      </c>
      <c r="E158" s="2" t="str">
        <f>RIGHT(B158,3)</f>
        <v>Low</v>
      </c>
      <c r="F158" s="2" t="s">
        <v>10</v>
      </c>
      <c r="G158" s="2" t="s">
        <v>6</v>
      </c>
      <c r="H158" s="1">
        <v>0</v>
      </c>
      <c r="I158" s="1">
        <v>0.89610000000000001</v>
      </c>
      <c r="J158" s="1">
        <v>3</v>
      </c>
    </row>
    <row r="159" spans="1:10" x14ac:dyDescent="0.25">
      <c r="A159" s="3" t="s">
        <v>301</v>
      </c>
      <c r="B159" s="2" t="s">
        <v>290</v>
      </c>
      <c r="C159" s="2">
        <f>LEN(B159)</f>
        <v>18</v>
      </c>
      <c r="D159" s="2" t="str">
        <f>LEFT(B159,C159-5)</f>
        <v xml:space="preserve">MMTA - GI/GU </v>
      </c>
      <c r="E159" s="2" t="str">
        <f>RIGHT(B159,3)</f>
        <v>Low</v>
      </c>
      <c r="F159" s="2" t="s">
        <v>10</v>
      </c>
      <c r="G159" s="2" t="s">
        <v>6</v>
      </c>
      <c r="H159" s="1">
        <v>1</v>
      </c>
      <c r="I159" s="1">
        <v>0.96040000000000003</v>
      </c>
      <c r="J159" s="1">
        <v>3</v>
      </c>
    </row>
    <row r="160" spans="1:10" x14ac:dyDescent="0.25">
      <c r="A160" s="3" t="s">
        <v>300</v>
      </c>
      <c r="B160" s="2" t="s">
        <v>290</v>
      </c>
      <c r="C160" s="2">
        <f>LEN(B160)</f>
        <v>18</v>
      </c>
      <c r="D160" s="2" t="str">
        <f>LEFT(B160,C160-5)</f>
        <v xml:space="preserve">MMTA - GI/GU </v>
      </c>
      <c r="E160" s="2" t="str">
        <f>RIGHT(B160,3)</f>
        <v>Low</v>
      </c>
      <c r="F160" s="2" t="s">
        <v>10</v>
      </c>
      <c r="G160" s="2" t="s">
        <v>6</v>
      </c>
      <c r="H160" s="1">
        <v>2</v>
      </c>
      <c r="I160" s="1">
        <v>1.1156999999999999</v>
      </c>
      <c r="J160" s="1">
        <v>3</v>
      </c>
    </row>
    <row r="161" spans="1:10" x14ac:dyDescent="0.25">
      <c r="A161" s="3" t="s">
        <v>299</v>
      </c>
      <c r="B161" s="2" t="s">
        <v>290</v>
      </c>
      <c r="C161" s="2">
        <f>LEN(B161)</f>
        <v>18</v>
      </c>
      <c r="D161" s="2" t="str">
        <f>LEFT(B161,C161-5)</f>
        <v xml:space="preserve">MMTA - GI/GU </v>
      </c>
      <c r="E161" s="2" t="str">
        <f>RIGHT(B161,3)</f>
        <v>Low</v>
      </c>
      <c r="F161" s="2" t="s">
        <v>10</v>
      </c>
      <c r="G161" s="2" t="s">
        <v>0</v>
      </c>
      <c r="H161" s="1">
        <v>0</v>
      </c>
      <c r="I161" s="1">
        <v>1.1092</v>
      </c>
      <c r="J161" s="1">
        <v>3</v>
      </c>
    </row>
    <row r="162" spans="1:10" x14ac:dyDescent="0.25">
      <c r="A162" s="3" t="s">
        <v>298</v>
      </c>
      <c r="B162" s="2" t="s">
        <v>290</v>
      </c>
      <c r="C162" s="2">
        <f>LEN(B162)</f>
        <v>18</v>
      </c>
      <c r="D162" s="2" t="str">
        <f>LEFT(B162,C162-5)</f>
        <v xml:space="preserve">MMTA - GI/GU </v>
      </c>
      <c r="E162" s="2" t="str">
        <f>RIGHT(B162,3)</f>
        <v>Low</v>
      </c>
      <c r="F162" s="2" t="s">
        <v>10</v>
      </c>
      <c r="G162" s="2" t="s">
        <v>0</v>
      </c>
      <c r="H162" s="1">
        <v>1</v>
      </c>
      <c r="I162" s="1">
        <v>1.1735</v>
      </c>
      <c r="J162" s="1">
        <v>3</v>
      </c>
    </row>
    <row r="163" spans="1:10" x14ac:dyDescent="0.25">
      <c r="A163" s="3" t="s">
        <v>297</v>
      </c>
      <c r="B163" s="2" t="s">
        <v>290</v>
      </c>
      <c r="C163" s="2">
        <f>LEN(B163)</f>
        <v>18</v>
      </c>
      <c r="D163" s="2" t="str">
        <f>LEFT(B163,C163-5)</f>
        <v xml:space="preserve">MMTA - GI/GU </v>
      </c>
      <c r="E163" s="2" t="str">
        <f>RIGHT(B163,3)</f>
        <v>Low</v>
      </c>
      <c r="F163" s="2" t="s">
        <v>10</v>
      </c>
      <c r="G163" s="2" t="s">
        <v>0</v>
      </c>
      <c r="H163" s="1">
        <v>2</v>
      </c>
      <c r="I163" s="1">
        <v>1.3288</v>
      </c>
      <c r="J163" s="1">
        <v>4</v>
      </c>
    </row>
    <row r="164" spans="1:10" x14ac:dyDescent="0.25">
      <c r="A164" s="3" t="s">
        <v>296</v>
      </c>
      <c r="B164" s="2" t="s">
        <v>290</v>
      </c>
      <c r="C164" s="2">
        <f>LEN(B164)</f>
        <v>18</v>
      </c>
      <c r="D164" s="2" t="str">
        <f>LEFT(B164,C164-5)</f>
        <v xml:space="preserve">MMTA - GI/GU </v>
      </c>
      <c r="E164" s="2" t="str">
        <f>RIGHT(B164,3)</f>
        <v>Low</v>
      </c>
      <c r="F164" s="2" t="s">
        <v>1</v>
      </c>
      <c r="G164" s="2" t="s">
        <v>6</v>
      </c>
      <c r="H164" s="1">
        <v>0</v>
      </c>
      <c r="I164" s="1">
        <v>0.50239999999999996</v>
      </c>
      <c r="J164" s="1">
        <v>2</v>
      </c>
    </row>
    <row r="165" spans="1:10" x14ac:dyDescent="0.25">
      <c r="A165" s="3" t="s">
        <v>295</v>
      </c>
      <c r="B165" s="2" t="s">
        <v>290</v>
      </c>
      <c r="C165" s="2">
        <f>LEN(B165)</f>
        <v>18</v>
      </c>
      <c r="D165" s="2" t="str">
        <f>LEFT(B165,C165-5)</f>
        <v xml:space="preserve">MMTA - GI/GU </v>
      </c>
      <c r="E165" s="2" t="str">
        <f>RIGHT(B165,3)</f>
        <v>Low</v>
      </c>
      <c r="F165" s="2" t="s">
        <v>1</v>
      </c>
      <c r="G165" s="2" t="s">
        <v>6</v>
      </c>
      <c r="H165" s="1">
        <v>1</v>
      </c>
      <c r="I165" s="1">
        <v>0.56669999999999998</v>
      </c>
      <c r="J165" s="1">
        <v>2</v>
      </c>
    </row>
    <row r="166" spans="1:10" x14ac:dyDescent="0.25">
      <c r="A166" s="3" t="s">
        <v>294</v>
      </c>
      <c r="B166" s="2" t="s">
        <v>290</v>
      </c>
      <c r="C166" s="2">
        <f>LEN(B166)</f>
        <v>18</v>
      </c>
      <c r="D166" s="2" t="str">
        <f>LEFT(B166,C166-5)</f>
        <v xml:space="preserve">MMTA - GI/GU </v>
      </c>
      <c r="E166" s="2" t="str">
        <f>RIGHT(B166,3)</f>
        <v>Low</v>
      </c>
      <c r="F166" s="2" t="s">
        <v>1</v>
      </c>
      <c r="G166" s="2" t="s">
        <v>6</v>
      </c>
      <c r="H166" s="1">
        <v>2</v>
      </c>
      <c r="I166" s="1">
        <v>0.72199999999999998</v>
      </c>
      <c r="J166" s="1">
        <v>2</v>
      </c>
    </row>
    <row r="167" spans="1:10" x14ac:dyDescent="0.25">
      <c r="A167" s="3" t="s">
        <v>293</v>
      </c>
      <c r="B167" s="2" t="s">
        <v>290</v>
      </c>
      <c r="C167" s="2">
        <f>LEN(B167)</f>
        <v>18</v>
      </c>
      <c r="D167" s="2" t="str">
        <f>LEFT(B167,C167-5)</f>
        <v xml:space="preserve">MMTA - GI/GU </v>
      </c>
      <c r="E167" s="2" t="str">
        <f>RIGHT(B167,3)</f>
        <v>Low</v>
      </c>
      <c r="F167" s="2" t="s">
        <v>1</v>
      </c>
      <c r="G167" s="2" t="s">
        <v>0</v>
      </c>
      <c r="H167" s="1">
        <v>0</v>
      </c>
      <c r="I167" s="1">
        <v>1.0152000000000001</v>
      </c>
      <c r="J167" s="1">
        <v>3</v>
      </c>
    </row>
    <row r="168" spans="1:10" x14ac:dyDescent="0.25">
      <c r="A168" s="3" t="s">
        <v>292</v>
      </c>
      <c r="B168" s="2" t="s">
        <v>290</v>
      </c>
      <c r="C168" s="2">
        <f>LEN(B168)</f>
        <v>18</v>
      </c>
      <c r="D168" s="2" t="str">
        <f>LEFT(B168,C168-5)</f>
        <v xml:space="preserve">MMTA - GI/GU </v>
      </c>
      <c r="E168" s="2" t="str">
        <f>RIGHT(B168,3)</f>
        <v>Low</v>
      </c>
      <c r="F168" s="2" t="s">
        <v>1</v>
      </c>
      <c r="G168" s="2" t="s">
        <v>0</v>
      </c>
      <c r="H168" s="1">
        <v>1</v>
      </c>
      <c r="I168" s="1">
        <v>1.0794999999999999</v>
      </c>
      <c r="J168" s="1">
        <v>3</v>
      </c>
    </row>
    <row r="169" spans="1:10" x14ac:dyDescent="0.25">
      <c r="A169" s="3" t="s">
        <v>291</v>
      </c>
      <c r="B169" s="2" t="s">
        <v>290</v>
      </c>
      <c r="C169" s="2">
        <f>LEN(B169)</f>
        <v>18</v>
      </c>
      <c r="D169" s="2" t="str">
        <f>LEFT(B169,C169-5)</f>
        <v xml:space="preserve">MMTA - GI/GU </v>
      </c>
      <c r="E169" s="2" t="str">
        <f>RIGHT(B169,3)</f>
        <v>Low</v>
      </c>
      <c r="F169" s="2" t="s">
        <v>1</v>
      </c>
      <c r="G169" s="2" t="s">
        <v>0</v>
      </c>
      <c r="H169" s="1">
        <v>2</v>
      </c>
      <c r="I169" s="1">
        <v>1.2347999999999999</v>
      </c>
      <c r="J169" s="1">
        <v>3</v>
      </c>
    </row>
    <row r="170" spans="1:10" x14ac:dyDescent="0.25">
      <c r="A170" s="3" t="s">
        <v>289</v>
      </c>
      <c r="B170" s="2" t="s">
        <v>277</v>
      </c>
      <c r="C170" s="2">
        <f>LEN(B170)</f>
        <v>21</v>
      </c>
      <c r="D170" s="2" t="str">
        <f>LEFT(B170,C170-8)</f>
        <v xml:space="preserve">MMTA - GI/GU </v>
      </c>
      <c r="E170" s="2" t="str">
        <f>RIGHT(B170,6)</f>
        <v>Medium</v>
      </c>
      <c r="F170" s="2" t="s">
        <v>10</v>
      </c>
      <c r="G170" s="2" t="s">
        <v>6</v>
      </c>
      <c r="H170" s="1">
        <v>0</v>
      </c>
      <c r="I170" s="1">
        <v>1.0355000000000001</v>
      </c>
      <c r="J170" s="1">
        <v>4</v>
      </c>
    </row>
    <row r="171" spans="1:10" x14ac:dyDescent="0.25">
      <c r="A171" s="3" t="s">
        <v>288</v>
      </c>
      <c r="B171" s="2" t="s">
        <v>277</v>
      </c>
      <c r="C171" s="2">
        <f>LEN(B171)</f>
        <v>21</v>
      </c>
      <c r="D171" s="2" t="str">
        <f>LEFT(B171,C171-8)</f>
        <v xml:space="preserve">MMTA - GI/GU </v>
      </c>
      <c r="E171" s="2" t="str">
        <f>RIGHT(B171,6)</f>
        <v>Medium</v>
      </c>
      <c r="F171" s="2" t="s">
        <v>10</v>
      </c>
      <c r="G171" s="2" t="s">
        <v>6</v>
      </c>
      <c r="H171" s="1">
        <v>1</v>
      </c>
      <c r="I171" s="1">
        <v>1.0999000000000001</v>
      </c>
      <c r="J171" s="1">
        <v>4</v>
      </c>
    </row>
    <row r="172" spans="1:10" x14ac:dyDescent="0.25">
      <c r="A172" s="3" t="s">
        <v>287</v>
      </c>
      <c r="B172" s="2" t="s">
        <v>277</v>
      </c>
      <c r="C172" s="2">
        <f>LEN(B172)</f>
        <v>21</v>
      </c>
      <c r="D172" s="2" t="str">
        <f>LEFT(B172,C172-8)</f>
        <v xml:space="preserve">MMTA - GI/GU </v>
      </c>
      <c r="E172" s="2" t="str">
        <f>RIGHT(B172,6)</f>
        <v>Medium</v>
      </c>
      <c r="F172" s="2" t="s">
        <v>10</v>
      </c>
      <c r="G172" s="2" t="s">
        <v>6</v>
      </c>
      <c r="H172" s="1">
        <v>2</v>
      </c>
      <c r="I172" s="1">
        <v>1.2551000000000001</v>
      </c>
      <c r="J172" s="1">
        <v>4</v>
      </c>
    </row>
    <row r="173" spans="1:10" x14ac:dyDescent="0.25">
      <c r="A173" s="3" t="s">
        <v>286</v>
      </c>
      <c r="B173" s="2" t="s">
        <v>277</v>
      </c>
      <c r="C173" s="2">
        <f>LEN(B173)</f>
        <v>21</v>
      </c>
      <c r="D173" s="2" t="str">
        <f>LEFT(B173,C173-8)</f>
        <v xml:space="preserve">MMTA - GI/GU </v>
      </c>
      <c r="E173" s="2" t="str">
        <f>RIGHT(B173,6)</f>
        <v>Medium</v>
      </c>
      <c r="F173" s="2" t="s">
        <v>10</v>
      </c>
      <c r="G173" s="2" t="s">
        <v>0</v>
      </c>
      <c r="H173" s="1">
        <v>0</v>
      </c>
      <c r="I173" s="1">
        <v>1.2485999999999999</v>
      </c>
      <c r="J173" s="1">
        <v>4</v>
      </c>
    </row>
    <row r="174" spans="1:10" x14ac:dyDescent="0.25">
      <c r="A174" s="3" t="s">
        <v>285</v>
      </c>
      <c r="B174" s="2" t="s">
        <v>277</v>
      </c>
      <c r="C174" s="2">
        <f>LEN(B174)</f>
        <v>21</v>
      </c>
      <c r="D174" s="2" t="str">
        <f>LEFT(B174,C174-8)</f>
        <v xml:space="preserve">MMTA - GI/GU </v>
      </c>
      <c r="E174" s="2" t="str">
        <f>RIGHT(B174,6)</f>
        <v>Medium</v>
      </c>
      <c r="F174" s="2" t="s">
        <v>10</v>
      </c>
      <c r="G174" s="2" t="s">
        <v>0</v>
      </c>
      <c r="H174" s="1">
        <v>1</v>
      </c>
      <c r="I174" s="1">
        <v>1.3129</v>
      </c>
      <c r="J174" s="1">
        <v>4</v>
      </c>
    </row>
    <row r="175" spans="1:10" x14ac:dyDescent="0.25">
      <c r="A175" s="3" t="s">
        <v>284</v>
      </c>
      <c r="B175" s="2" t="s">
        <v>277</v>
      </c>
      <c r="C175" s="2">
        <f>LEN(B175)</f>
        <v>21</v>
      </c>
      <c r="D175" s="2" t="str">
        <f>LEFT(B175,C175-8)</f>
        <v xml:space="preserve">MMTA - GI/GU </v>
      </c>
      <c r="E175" s="2" t="str">
        <f>RIGHT(B175,6)</f>
        <v>Medium</v>
      </c>
      <c r="F175" s="2" t="s">
        <v>10</v>
      </c>
      <c r="G175" s="2" t="s">
        <v>0</v>
      </c>
      <c r="H175" s="1">
        <v>2</v>
      </c>
      <c r="I175" s="1">
        <v>1.4681999999999999</v>
      </c>
      <c r="J175" s="1">
        <v>4</v>
      </c>
    </row>
    <row r="176" spans="1:10" x14ac:dyDescent="0.25">
      <c r="A176" s="3" t="s">
        <v>283</v>
      </c>
      <c r="B176" s="2" t="s">
        <v>277</v>
      </c>
      <c r="C176" s="2">
        <f>LEN(B176)</f>
        <v>21</v>
      </c>
      <c r="D176" s="2" t="str">
        <f>LEFT(B176,C176-8)</f>
        <v xml:space="preserve">MMTA - GI/GU </v>
      </c>
      <c r="E176" s="2" t="str">
        <f>RIGHT(B176,6)</f>
        <v>Medium</v>
      </c>
      <c r="F176" s="2" t="s">
        <v>1</v>
      </c>
      <c r="G176" s="2" t="s">
        <v>6</v>
      </c>
      <c r="H176" s="1">
        <v>0</v>
      </c>
      <c r="I176" s="1">
        <v>0.64180000000000004</v>
      </c>
      <c r="J176" s="1">
        <v>2</v>
      </c>
    </row>
    <row r="177" spans="1:10" x14ac:dyDescent="0.25">
      <c r="A177" s="3" t="s">
        <v>282</v>
      </c>
      <c r="B177" s="2" t="s">
        <v>277</v>
      </c>
      <c r="C177" s="2">
        <f>LEN(B177)</f>
        <v>21</v>
      </c>
      <c r="D177" s="2" t="str">
        <f>LEFT(B177,C177-8)</f>
        <v xml:space="preserve">MMTA - GI/GU </v>
      </c>
      <c r="E177" s="2" t="str">
        <f>RIGHT(B177,6)</f>
        <v>Medium</v>
      </c>
      <c r="F177" s="2" t="s">
        <v>1</v>
      </c>
      <c r="G177" s="2" t="s">
        <v>6</v>
      </c>
      <c r="H177" s="1">
        <v>1</v>
      </c>
      <c r="I177" s="1">
        <v>0.70620000000000005</v>
      </c>
      <c r="J177" s="1">
        <v>2</v>
      </c>
    </row>
    <row r="178" spans="1:10" x14ac:dyDescent="0.25">
      <c r="A178" s="3" t="s">
        <v>281</v>
      </c>
      <c r="B178" s="2" t="s">
        <v>277</v>
      </c>
      <c r="C178" s="2">
        <f>LEN(B178)</f>
        <v>21</v>
      </c>
      <c r="D178" s="2" t="str">
        <f>LEFT(B178,C178-8)</f>
        <v xml:space="preserve">MMTA - GI/GU </v>
      </c>
      <c r="E178" s="2" t="str">
        <f>RIGHT(B178,6)</f>
        <v>Medium</v>
      </c>
      <c r="F178" s="2" t="s">
        <v>1</v>
      </c>
      <c r="G178" s="2" t="s">
        <v>6</v>
      </c>
      <c r="H178" s="1">
        <v>2</v>
      </c>
      <c r="I178" s="1">
        <v>0.86150000000000004</v>
      </c>
      <c r="J178" s="1">
        <v>2</v>
      </c>
    </row>
    <row r="179" spans="1:10" x14ac:dyDescent="0.25">
      <c r="A179" s="3" t="s">
        <v>280</v>
      </c>
      <c r="B179" s="2" t="s">
        <v>277</v>
      </c>
      <c r="C179" s="2">
        <f>LEN(B179)</f>
        <v>21</v>
      </c>
      <c r="D179" s="2" t="str">
        <f>LEFT(B179,C179-8)</f>
        <v xml:space="preserve">MMTA - GI/GU </v>
      </c>
      <c r="E179" s="2" t="str">
        <f>RIGHT(B179,6)</f>
        <v>Medium</v>
      </c>
      <c r="F179" s="2" t="s">
        <v>1</v>
      </c>
      <c r="G179" s="2" t="s">
        <v>0</v>
      </c>
      <c r="H179" s="1">
        <v>0</v>
      </c>
      <c r="I179" s="1">
        <v>1.1546000000000001</v>
      </c>
      <c r="J179" s="1">
        <v>3</v>
      </c>
    </row>
    <row r="180" spans="1:10" x14ac:dyDescent="0.25">
      <c r="A180" s="3" t="s">
        <v>279</v>
      </c>
      <c r="B180" s="2" t="s">
        <v>277</v>
      </c>
      <c r="C180" s="2">
        <f>LEN(B180)</f>
        <v>21</v>
      </c>
      <c r="D180" s="2" t="str">
        <f>LEFT(B180,C180-8)</f>
        <v xml:space="preserve">MMTA - GI/GU </v>
      </c>
      <c r="E180" s="2" t="str">
        <f>RIGHT(B180,6)</f>
        <v>Medium</v>
      </c>
      <c r="F180" s="2" t="s">
        <v>1</v>
      </c>
      <c r="G180" s="2" t="s">
        <v>0</v>
      </c>
      <c r="H180" s="1">
        <v>1</v>
      </c>
      <c r="I180" s="1">
        <v>1.2189000000000001</v>
      </c>
      <c r="J180" s="1">
        <v>3</v>
      </c>
    </row>
    <row r="181" spans="1:10" x14ac:dyDescent="0.25">
      <c r="A181" s="3" t="s">
        <v>278</v>
      </c>
      <c r="B181" s="2" t="s">
        <v>277</v>
      </c>
      <c r="C181" s="2">
        <f>LEN(B181)</f>
        <v>21</v>
      </c>
      <c r="D181" s="2" t="str">
        <f>LEFT(B181,C181-8)</f>
        <v xml:space="preserve">MMTA - GI/GU </v>
      </c>
      <c r="E181" s="2" t="str">
        <f>RIGHT(B181,6)</f>
        <v>Medium</v>
      </c>
      <c r="F181" s="2" t="s">
        <v>1</v>
      </c>
      <c r="G181" s="2" t="s">
        <v>0</v>
      </c>
      <c r="H181" s="1">
        <v>2</v>
      </c>
      <c r="I181" s="1">
        <v>1.3742000000000001</v>
      </c>
      <c r="J181" s="1">
        <v>4</v>
      </c>
    </row>
    <row r="182" spans="1:10" x14ac:dyDescent="0.25">
      <c r="A182" s="3" t="s">
        <v>276</v>
      </c>
      <c r="B182" s="2" t="s">
        <v>264</v>
      </c>
      <c r="C182" s="2">
        <f>LEN(B182)</f>
        <v>24</v>
      </c>
      <c r="D182" s="2" t="str">
        <f>LEFT(B182,C182-6)</f>
        <v xml:space="preserve">MMTA - Infectious </v>
      </c>
      <c r="E182" s="2" t="str">
        <f>RIGHT(B182,4)</f>
        <v>High</v>
      </c>
      <c r="F182" s="2" t="s">
        <v>10</v>
      </c>
      <c r="G182" s="2" t="s">
        <v>6</v>
      </c>
      <c r="H182" s="1">
        <v>0</v>
      </c>
      <c r="I182" s="1">
        <v>1.1678999999999999</v>
      </c>
      <c r="J182" s="1">
        <v>3</v>
      </c>
    </row>
    <row r="183" spans="1:10" x14ac:dyDescent="0.25">
      <c r="A183" s="3" t="s">
        <v>275</v>
      </c>
      <c r="B183" s="2" t="s">
        <v>264</v>
      </c>
      <c r="C183" s="2">
        <f>LEN(B183)</f>
        <v>24</v>
      </c>
      <c r="D183" s="2" t="str">
        <f>LEFT(B183,C183-6)</f>
        <v xml:space="preserve">MMTA - Infectious </v>
      </c>
      <c r="E183" s="2" t="str">
        <f>RIGHT(B183,4)</f>
        <v>High</v>
      </c>
      <c r="F183" s="2" t="s">
        <v>10</v>
      </c>
      <c r="G183" s="2" t="s">
        <v>6</v>
      </c>
      <c r="H183" s="1">
        <v>1</v>
      </c>
      <c r="I183" s="1">
        <v>1.2322</v>
      </c>
      <c r="J183" s="1">
        <v>3</v>
      </c>
    </row>
    <row r="184" spans="1:10" x14ac:dyDescent="0.25">
      <c r="A184" s="3" t="s">
        <v>274</v>
      </c>
      <c r="B184" s="2" t="s">
        <v>264</v>
      </c>
      <c r="C184" s="2">
        <f>LEN(B184)</f>
        <v>24</v>
      </c>
      <c r="D184" s="2" t="str">
        <f>LEFT(B184,C184-6)</f>
        <v xml:space="preserve">MMTA - Infectious </v>
      </c>
      <c r="E184" s="2" t="str">
        <f>RIGHT(B184,4)</f>
        <v>High</v>
      </c>
      <c r="F184" s="2" t="s">
        <v>10</v>
      </c>
      <c r="G184" s="2" t="s">
        <v>6</v>
      </c>
      <c r="H184" s="1">
        <v>2</v>
      </c>
      <c r="I184" s="1">
        <v>1.3875</v>
      </c>
      <c r="J184" s="1">
        <v>3</v>
      </c>
    </row>
    <row r="185" spans="1:10" x14ac:dyDescent="0.25">
      <c r="A185" s="3" t="s">
        <v>273</v>
      </c>
      <c r="B185" s="2" t="s">
        <v>264</v>
      </c>
      <c r="C185" s="2">
        <f>LEN(B185)</f>
        <v>24</v>
      </c>
      <c r="D185" s="2" t="str">
        <f>LEFT(B185,C185-6)</f>
        <v xml:space="preserve">MMTA - Infectious </v>
      </c>
      <c r="E185" s="2" t="str">
        <f>RIGHT(B185,4)</f>
        <v>High</v>
      </c>
      <c r="F185" s="2" t="s">
        <v>10</v>
      </c>
      <c r="G185" s="2" t="s">
        <v>0</v>
      </c>
      <c r="H185" s="1">
        <v>0</v>
      </c>
      <c r="I185" s="1">
        <v>1.3809</v>
      </c>
      <c r="J185" s="1">
        <v>3</v>
      </c>
    </row>
    <row r="186" spans="1:10" x14ac:dyDescent="0.25">
      <c r="A186" s="3" t="s">
        <v>272</v>
      </c>
      <c r="B186" s="2" t="s">
        <v>264</v>
      </c>
      <c r="C186" s="2">
        <f>LEN(B186)</f>
        <v>24</v>
      </c>
      <c r="D186" s="2" t="str">
        <f>LEFT(B186,C186-6)</f>
        <v xml:space="preserve">MMTA - Infectious </v>
      </c>
      <c r="E186" s="2" t="str">
        <f>RIGHT(B186,4)</f>
        <v>High</v>
      </c>
      <c r="F186" s="2" t="s">
        <v>10</v>
      </c>
      <c r="G186" s="2" t="s">
        <v>0</v>
      </c>
      <c r="H186" s="1">
        <v>1</v>
      </c>
      <c r="I186" s="1">
        <v>1.4453</v>
      </c>
      <c r="J186" s="1">
        <v>3</v>
      </c>
    </row>
    <row r="187" spans="1:10" x14ac:dyDescent="0.25">
      <c r="A187" s="3" t="s">
        <v>271</v>
      </c>
      <c r="B187" s="2" t="s">
        <v>264</v>
      </c>
      <c r="C187" s="2">
        <f>LEN(B187)</f>
        <v>24</v>
      </c>
      <c r="D187" s="2" t="str">
        <f>LEFT(B187,C187-6)</f>
        <v xml:space="preserve">MMTA - Infectious </v>
      </c>
      <c r="E187" s="2" t="str">
        <f>RIGHT(B187,4)</f>
        <v>High</v>
      </c>
      <c r="F187" s="2" t="s">
        <v>10</v>
      </c>
      <c r="G187" s="2" t="s">
        <v>0</v>
      </c>
      <c r="H187" s="1">
        <v>2</v>
      </c>
      <c r="I187" s="1">
        <v>1.6005</v>
      </c>
      <c r="J187" s="1">
        <v>4</v>
      </c>
    </row>
    <row r="188" spans="1:10" x14ac:dyDescent="0.25">
      <c r="A188" s="3" t="s">
        <v>270</v>
      </c>
      <c r="B188" s="2" t="s">
        <v>264</v>
      </c>
      <c r="C188" s="2">
        <f>LEN(B188)</f>
        <v>24</v>
      </c>
      <c r="D188" s="2" t="str">
        <f>LEFT(B188,C188-6)</f>
        <v xml:space="preserve">MMTA - Infectious </v>
      </c>
      <c r="E188" s="2" t="str">
        <f>RIGHT(B188,4)</f>
        <v>High</v>
      </c>
      <c r="F188" s="2" t="s">
        <v>1</v>
      </c>
      <c r="G188" s="2" t="s">
        <v>6</v>
      </c>
      <c r="H188" s="1">
        <v>0</v>
      </c>
      <c r="I188" s="1">
        <v>0.7742</v>
      </c>
      <c r="J188" s="1">
        <v>2</v>
      </c>
    </row>
    <row r="189" spans="1:10" x14ac:dyDescent="0.25">
      <c r="A189" s="3" t="s">
        <v>269</v>
      </c>
      <c r="B189" s="2" t="s">
        <v>264</v>
      </c>
      <c r="C189" s="2">
        <f>LEN(B189)</f>
        <v>24</v>
      </c>
      <c r="D189" s="2" t="str">
        <f>LEFT(B189,C189-6)</f>
        <v xml:space="preserve">MMTA - Infectious </v>
      </c>
      <c r="E189" s="2" t="str">
        <f>RIGHT(B189,4)</f>
        <v>High</v>
      </c>
      <c r="F189" s="2" t="s">
        <v>1</v>
      </c>
      <c r="G189" s="2" t="s">
        <v>6</v>
      </c>
      <c r="H189" s="1">
        <v>1</v>
      </c>
      <c r="I189" s="1">
        <v>0.83850000000000002</v>
      </c>
      <c r="J189" s="1">
        <v>2</v>
      </c>
    </row>
    <row r="190" spans="1:10" x14ac:dyDescent="0.25">
      <c r="A190" s="3" t="s">
        <v>268</v>
      </c>
      <c r="B190" s="2" t="s">
        <v>264</v>
      </c>
      <c r="C190" s="2">
        <f>LEN(B190)</f>
        <v>24</v>
      </c>
      <c r="D190" s="2" t="str">
        <f>LEFT(B190,C190-6)</f>
        <v xml:space="preserve">MMTA - Infectious </v>
      </c>
      <c r="E190" s="2" t="str">
        <f>RIGHT(B190,4)</f>
        <v>High</v>
      </c>
      <c r="F190" s="2" t="s">
        <v>1</v>
      </c>
      <c r="G190" s="2" t="s">
        <v>6</v>
      </c>
      <c r="H190" s="1">
        <v>2</v>
      </c>
      <c r="I190" s="1">
        <v>0.99380000000000002</v>
      </c>
      <c r="J190" s="1">
        <v>2</v>
      </c>
    </row>
    <row r="191" spans="1:10" x14ac:dyDescent="0.25">
      <c r="A191" s="3" t="s">
        <v>267</v>
      </c>
      <c r="B191" s="2" t="s">
        <v>264</v>
      </c>
      <c r="C191" s="2">
        <f>LEN(B191)</f>
        <v>24</v>
      </c>
      <c r="D191" s="2" t="str">
        <f>LEFT(B191,C191-6)</f>
        <v xml:space="preserve">MMTA - Infectious </v>
      </c>
      <c r="E191" s="2" t="str">
        <f>RIGHT(B191,4)</f>
        <v>High</v>
      </c>
      <c r="F191" s="2" t="s">
        <v>1</v>
      </c>
      <c r="G191" s="2" t="s">
        <v>0</v>
      </c>
      <c r="H191" s="1">
        <v>0</v>
      </c>
      <c r="I191" s="1">
        <v>1.2868999999999999</v>
      </c>
      <c r="J191" s="1">
        <v>3</v>
      </c>
    </row>
    <row r="192" spans="1:10" x14ac:dyDescent="0.25">
      <c r="A192" s="3" t="s">
        <v>266</v>
      </c>
      <c r="B192" s="2" t="s">
        <v>264</v>
      </c>
      <c r="C192" s="2">
        <f>LEN(B192)</f>
        <v>24</v>
      </c>
      <c r="D192" s="2" t="str">
        <f>LEFT(B192,C192-6)</f>
        <v xml:space="preserve">MMTA - Infectious </v>
      </c>
      <c r="E192" s="2" t="str">
        <f>RIGHT(B192,4)</f>
        <v>High</v>
      </c>
      <c r="F192" s="2" t="s">
        <v>1</v>
      </c>
      <c r="G192" s="2" t="s">
        <v>0</v>
      </c>
      <c r="H192" s="1">
        <v>1</v>
      </c>
      <c r="I192" s="1">
        <v>1.3512999999999999</v>
      </c>
      <c r="J192" s="1">
        <v>3</v>
      </c>
    </row>
    <row r="193" spans="1:10" x14ac:dyDescent="0.25">
      <c r="A193" s="3" t="s">
        <v>265</v>
      </c>
      <c r="B193" s="2" t="s">
        <v>264</v>
      </c>
      <c r="C193" s="2">
        <f>LEN(B193)</f>
        <v>24</v>
      </c>
      <c r="D193" s="2" t="str">
        <f>LEFT(B193,C193-6)</f>
        <v xml:space="preserve">MMTA - Infectious </v>
      </c>
      <c r="E193" s="2" t="str">
        <f>RIGHT(B193,4)</f>
        <v>High</v>
      </c>
      <c r="F193" s="2" t="s">
        <v>1</v>
      </c>
      <c r="G193" s="2" t="s">
        <v>0</v>
      </c>
      <c r="H193" s="1">
        <v>2</v>
      </c>
      <c r="I193" s="1">
        <v>1.5065999999999999</v>
      </c>
      <c r="J193" s="1">
        <v>3</v>
      </c>
    </row>
    <row r="194" spans="1:10" x14ac:dyDescent="0.25">
      <c r="A194" s="3" t="s">
        <v>263</v>
      </c>
      <c r="B194" s="2" t="s">
        <v>251</v>
      </c>
      <c r="C194" s="2">
        <f>LEN(B194)</f>
        <v>23</v>
      </c>
      <c r="D194" s="2" t="str">
        <f>LEFT(B194,C194-5)</f>
        <v xml:space="preserve">MMTA - Infectious </v>
      </c>
      <c r="E194" s="2" t="str">
        <f>RIGHT(B194,3)</f>
        <v>Low</v>
      </c>
      <c r="F194" s="2" t="s">
        <v>10</v>
      </c>
      <c r="G194" s="2" t="s">
        <v>6</v>
      </c>
      <c r="H194" s="1">
        <v>0</v>
      </c>
      <c r="I194" s="1">
        <v>0.91479999999999995</v>
      </c>
      <c r="J194" s="1">
        <v>3</v>
      </c>
    </row>
    <row r="195" spans="1:10" x14ac:dyDescent="0.25">
      <c r="A195" s="3" t="s">
        <v>262</v>
      </c>
      <c r="B195" s="2" t="s">
        <v>251</v>
      </c>
      <c r="C195" s="2">
        <f>LEN(B195)</f>
        <v>23</v>
      </c>
      <c r="D195" s="2" t="str">
        <f>LEFT(B195,C195-5)</f>
        <v xml:space="preserve">MMTA - Infectious </v>
      </c>
      <c r="E195" s="2" t="str">
        <f>RIGHT(B195,3)</f>
        <v>Low</v>
      </c>
      <c r="F195" s="2" t="s">
        <v>10</v>
      </c>
      <c r="G195" s="2" t="s">
        <v>6</v>
      </c>
      <c r="H195" s="1">
        <v>1</v>
      </c>
      <c r="I195" s="1">
        <v>0.97909999999999997</v>
      </c>
      <c r="J195" s="1">
        <v>3</v>
      </c>
    </row>
    <row r="196" spans="1:10" x14ac:dyDescent="0.25">
      <c r="A196" s="3" t="s">
        <v>261</v>
      </c>
      <c r="B196" s="2" t="s">
        <v>251</v>
      </c>
      <c r="C196" s="2">
        <f>LEN(B196)</f>
        <v>23</v>
      </c>
      <c r="D196" s="2" t="str">
        <f>LEFT(B196,C196-5)</f>
        <v xml:space="preserve">MMTA - Infectious </v>
      </c>
      <c r="E196" s="2" t="str">
        <f>RIGHT(B196,3)</f>
        <v>Low</v>
      </c>
      <c r="F196" s="2" t="s">
        <v>10</v>
      </c>
      <c r="G196" s="2" t="s">
        <v>6</v>
      </c>
      <c r="H196" s="1">
        <v>2</v>
      </c>
      <c r="I196" s="1">
        <v>1.1344000000000001</v>
      </c>
      <c r="J196" s="1">
        <v>3</v>
      </c>
    </row>
    <row r="197" spans="1:10" x14ac:dyDescent="0.25">
      <c r="A197" s="3" t="s">
        <v>260</v>
      </c>
      <c r="B197" s="2" t="s">
        <v>251</v>
      </c>
      <c r="C197" s="2">
        <f>LEN(B197)</f>
        <v>23</v>
      </c>
      <c r="D197" s="2" t="str">
        <f>LEFT(B197,C197-5)</f>
        <v xml:space="preserve">MMTA - Infectious </v>
      </c>
      <c r="E197" s="2" t="str">
        <f>RIGHT(B197,3)</f>
        <v>Low</v>
      </c>
      <c r="F197" s="2" t="s">
        <v>10</v>
      </c>
      <c r="G197" s="2" t="s">
        <v>0</v>
      </c>
      <c r="H197" s="1">
        <v>0</v>
      </c>
      <c r="I197" s="1">
        <v>1.1277999999999999</v>
      </c>
      <c r="J197" s="1">
        <v>3</v>
      </c>
    </row>
    <row r="198" spans="1:10" x14ac:dyDescent="0.25">
      <c r="A198" s="3" t="s">
        <v>259</v>
      </c>
      <c r="B198" s="2" t="s">
        <v>251</v>
      </c>
      <c r="C198" s="2">
        <f>LEN(B198)</f>
        <v>23</v>
      </c>
      <c r="D198" s="2" t="str">
        <f>LEFT(B198,C198-5)</f>
        <v xml:space="preserve">MMTA - Infectious </v>
      </c>
      <c r="E198" s="2" t="str">
        <f>RIGHT(B198,3)</f>
        <v>Low</v>
      </c>
      <c r="F198" s="2" t="s">
        <v>10</v>
      </c>
      <c r="G198" s="2" t="s">
        <v>0</v>
      </c>
      <c r="H198" s="1">
        <v>1</v>
      </c>
      <c r="I198" s="1">
        <v>1.1921999999999999</v>
      </c>
      <c r="J198" s="1">
        <v>3</v>
      </c>
    </row>
    <row r="199" spans="1:10" x14ac:dyDescent="0.25">
      <c r="A199" s="3" t="s">
        <v>258</v>
      </c>
      <c r="B199" s="2" t="s">
        <v>251</v>
      </c>
      <c r="C199" s="2">
        <f>LEN(B199)</f>
        <v>23</v>
      </c>
      <c r="D199" s="2" t="str">
        <f>LEFT(B199,C199-5)</f>
        <v xml:space="preserve">MMTA - Infectious </v>
      </c>
      <c r="E199" s="2" t="str">
        <f>RIGHT(B199,3)</f>
        <v>Low</v>
      </c>
      <c r="F199" s="2" t="s">
        <v>10</v>
      </c>
      <c r="G199" s="2" t="s">
        <v>0</v>
      </c>
      <c r="H199" s="1">
        <v>2</v>
      </c>
      <c r="I199" s="1">
        <v>1.3474999999999999</v>
      </c>
      <c r="J199" s="1">
        <v>4</v>
      </c>
    </row>
    <row r="200" spans="1:10" x14ac:dyDescent="0.25">
      <c r="A200" s="3" t="s">
        <v>257</v>
      </c>
      <c r="B200" s="2" t="s">
        <v>251</v>
      </c>
      <c r="C200" s="2">
        <f>LEN(B200)</f>
        <v>23</v>
      </c>
      <c r="D200" s="2" t="str">
        <f>LEFT(B200,C200-5)</f>
        <v xml:space="preserve">MMTA - Infectious </v>
      </c>
      <c r="E200" s="2" t="str">
        <f>RIGHT(B200,3)</f>
        <v>Low</v>
      </c>
      <c r="F200" s="2" t="s">
        <v>1</v>
      </c>
      <c r="G200" s="2" t="s">
        <v>6</v>
      </c>
      <c r="H200" s="1">
        <v>0</v>
      </c>
      <c r="I200" s="1">
        <v>0.52110000000000001</v>
      </c>
      <c r="J200" s="1">
        <v>2</v>
      </c>
    </row>
    <row r="201" spans="1:10" x14ac:dyDescent="0.25">
      <c r="A201" s="3" t="s">
        <v>256</v>
      </c>
      <c r="B201" s="2" t="s">
        <v>251</v>
      </c>
      <c r="C201" s="2">
        <f>LEN(B201)</f>
        <v>23</v>
      </c>
      <c r="D201" s="2" t="str">
        <f>LEFT(B201,C201-5)</f>
        <v xml:space="preserve">MMTA - Infectious </v>
      </c>
      <c r="E201" s="2" t="str">
        <f>RIGHT(B201,3)</f>
        <v>Low</v>
      </c>
      <c r="F201" s="2" t="s">
        <v>1</v>
      </c>
      <c r="G201" s="2" t="s">
        <v>6</v>
      </c>
      <c r="H201" s="1">
        <v>1</v>
      </c>
      <c r="I201" s="1">
        <v>0.58540000000000003</v>
      </c>
      <c r="J201" s="1">
        <v>2</v>
      </c>
    </row>
    <row r="202" spans="1:10" x14ac:dyDescent="0.25">
      <c r="A202" s="3" t="s">
        <v>255</v>
      </c>
      <c r="B202" s="2" t="s">
        <v>251</v>
      </c>
      <c r="C202" s="2">
        <f>LEN(B202)</f>
        <v>23</v>
      </c>
      <c r="D202" s="2" t="str">
        <f>LEFT(B202,C202-5)</f>
        <v xml:space="preserve">MMTA - Infectious </v>
      </c>
      <c r="E202" s="2" t="str">
        <f>RIGHT(B202,3)</f>
        <v>Low</v>
      </c>
      <c r="F202" s="2" t="s">
        <v>1</v>
      </c>
      <c r="G202" s="2" t="s">
        <v>6</v>
      </c>
      <c r="H202" s="1">
        <v>2</v>
      </c>
      <c r="I202" s="1">
        <v>0.74070000000000003</v>
      </c>
      <c r="J202" s="1">
        <v>2</v>
      </c>
    </row>
    <row r="203" spans="1:10" x14ac:dyDescent="0.25">
      <c r="A203" s="3" t="s">
        <v>254</v>
      </c>
      <c r="B203" s="2" t="s">
        <v>251</v>
      </c>
      <c r="C203" s="2">
        <f>LEN(B203)</f>
        <v>23</v>
      </c>
      <c r="D203" s="2" t="str">
        <f>LEFT(B203,C203-5)</f>
        <v xml:space="preserve">MMTA - Infectious </v>
      </c>
      <c r="E203" s="2" t="str">
        <f>RIGHT(B203,3)</f>
        <v>Low</v>
      </c>
      <c r="F203" s="2" t="s">
        <v>1</v>
      </c>
      <c r="G203" s="2" t="s">
        <v>0</v>
      </c>
      <c r="H203" s="1">
        <v>0</v>
      </c>
      <c r="I203" s="1">
        <v>1.0339</v>
      </c>
      <c r="J203" s="1">
        <v>2</v>
      </c>
    </row>
    <row r="204" spans="1:10" x14ac:dyDescent="0.25">
      <c r="A204" s="3" t="s">
        <v>253</v>
      </c>
      <c r="B204" s="2" t="s">
        <v>251</v>
      </c>
      <c r="C204" s="2">
        <f>LEN(B204)</f>
        <v>23</v>
      </c>
      <c r="D204" s="2" t="str">
        <f>LEFT(B204,C204-5)</f>
        <v xml:space="preserve">MMTA - Infectious </v>
      </c>
      <c r="E204" s="2" t="str">
        <f>RIGHT(B204,3)</f>
        <v>Low</v>
      </c>
      <c r="F204" s="2" t="s">
        <v>1</v>
      </c>
      <c r="G204" s="2" t="s">
        <v>0</v>
      </c>
      <c r="H204" s="1">
        <v>1</v>
      </c>
      <c r="I204" s="1">
        <v>1.0982000000000001</v>
      </c>
      <c r="J204" s="1">
        <v>3</v>
      </c>
    </row>
    <row r="205" spans="1:10" x14ac:dyDescent="0.25">
      <c r="A205" s="3" t="s">
        <v>252</v>
      </c>
      <c r="B205" s="2" t="s">
        <v>251</v>
      </c>
      <c r="C205" s="2">
        <f>LEN(B205)</f>
        <v>23</v>
      </c>
      <c r="D205" s="2" t="str">
        <f>LEFT(B205,C205-5)</f>
        <v xml:space="preserve">MMTA - Infectious </v>
      </c>
      <c r="E205" s="2" t="str">
        <f>RIGHT(B205,3)</f>
        <v>Low</v>
      </c>
      <c r="F205" s="2" t="s">
        <v>1</v>
      </c>
      <c r="G205" s="2" t="s">
        <v>0</v>
      </c>
      <c r="H205" s="1">
        <v>2</v>
      </c>
      <c r="I205" s="1">
        <v>1.2535000000000001</v>
      </c>
      <c r="J205" s="1">
        <v>3</v>
      </c>
    </row>
    <row r="206" spans="1:10" x14ac:dyDescent="0.25">
      <c r="A206" s="3" t="s">
        <v>250</v>
      </c>
      <c r="B206" s="2" t="s">
        <v>238</v>
      </c>
      <c r="C206" s="2">
        <f>LEN(B206)</f>
        <v>26</v>
      </c>
      <c r="D206" s="2" t="str">
        <f>LEFT(B206,C206-8)</f>
        <v xml:space="preserve">MMTA - Infectious </v>
      </c>
      <c r="E206" s="2" t="str">
        <f>RIGHT(B206,6)</f>
        <v>Medium</v>
      </c>
      <c r="F206" s="2" t="s">
        <v>10</v>
      </c>
      <c r="G206" s="2" t="s">
        <v>6</v>
      </c>
      <c r="H206" s="1">
        <v>0</v>
      </c>
      <c r="I206" s="1">
        <v>1.0362</v>
      </c>
      <c r="J206" s="1">
        <v>3</v>
      </c>
    </row>
    <row r="207" spans="1:10" x14ac:dyDescent="0.25">
      <c r="A207" s="3" t="s">
        <v>249</v>
      </c>
      <c r="B207" s="2" t="s">
        <v>238</v>
      </c>
      <c r="C207" s="2">
        <f>LEN(B207)</f>
        <v>26</v>
      </c>
      <c r="D207" s="2" t="str">
        <f>LEFT(B207,C207-8)</f>
        <v xml:space="preserve">MMTA - Infectious </v>
      </c>
      <c r="E207" s="2" t="str">
        <f>RIGHT(B207,6)</f>
        <v>Medium</v>
      </c>
      <c r="F207" s="2" t="s">
        <v>10</v>
      </c>
      <c r="G207" s="2" t="s">
        <v>6</v>
      </c>
      <c r="H207" s="1">
        <v>1</v>
      </c>
      <c r="I207" s="1">
        <v>1.1006</v>
      </c>
      <c r="J207" s="1">
        <v>3</v>
      </c>
    </row>
    <row r="208" spans="1:10" x14ac:dyDescent="0.25">
      <c r="A208" s="3" t="s">
        <v>248</v>
      </c>
      <c r="B208" s="2" t="s">
        <v>238</v>
      </c>
      <c r="C208" s="2">
        <f>LEN(B208)</f>
        <v>26</v>
      </c>
      <c r="D208" s="2" t="str">
        <f>LEFT(B208,C208-8)</f>
        <v xml:space="preserve">MMTA - Infectious </v>
      </c>
      <c r="E208" s="2" t="str">
        <f>RIGHT(B208,6)</f>
        <v>Medium</v>
      </c>
      <c r="F208" s="2" t="s">
        <v>10</v>
      </c>
      <c r="G208" s="2" t="s">
        <v>6</v>
      </c>
      <c r="H208" s="1">
        <v>2</v>
      </c>
      <c r="I208" s="1">
        <v>1.2558</v>
      </c>
      <c r="J208" s="1">
        <v>4</v>
      </c>
    </row>
    <row r="209" spans="1:10" x14ac:dyDescent="0.25">
      <c r="A209" s="3" t="s">
        <v>247</v>
      </c>
      <c r="B209" s="2" t="s">
        <v>238</v>
      </c>
      <c r="C209" s="2">
        <f>LEN(B209)</f>
        <v>26</v>
      </c>
      <c r="D209" s="2" t="str">
        <f>LEFT(B209,C209-8)</f>
        <v xml:space="preserve">MMTA - Infectious </v>
      </c>
      <c r="E209" s="2" t="str">
        <f>RIGHT(B209,6)</f>
        <v>Medium</v>
      </c>
      <c r="F209" s="2" t="s">
        <v>10</v>
      </c>
      <c r="G209" s="2" t="s">
        <v>0</v>
      </c>
      <c r="H209" s="1">
        <v>0</v>
      </c>
      <c r="I209" s="1">
        <v>1.2493000000000001</v>
      </c>
      <c r="J209" s="1">
        <v>3</v>
      </c>
    </row>
    <row r="210" spans="1:10" x14ac:dyDescent="0.25">
      <c r="A210" s="3" t="s">
        <v>246</v>
      </c>
      <c r="B210" s="2" t="s">
        <v>238</v>
      </c>
      <c r="C210" s="2">
        <f>LEN(B210)</f>
        <v>26</v>
      </c>
      <c r="D210" s="2" t="str">
        <f>LEFT(B210,C210-8)</f>
        <v xml:space="preserve">MMTA - Infectious </v>
      </c>
      <c r="E210" s="2" t="str">
        <f>RIGHT(B210,6)</f>
        <v>Medium</v>
      </c>
      <c r="F210" s="2" t="s">
        <v>10</v>
      </c>
      <c r="G210" s="2" t="s">
        <v>0</v>
      </c>
      <c r="H210" s="1">
        <v>1</v>
      </c>
      <c r="I210" s="1">
        <v>1.3136000000000001</v>
      </c>
      <c r="J210" s="1">
        <v>4</v>
      </c>
    </row>
    <row r="211" spans="1:10" x14ac:dyDescent="0.25">
      <c r="A211" s="3" t="s">
        <v>245</v>
      </c>
      <c r="B211" s="2" t="s">
        <v>238</v>
      </c>
      <c r="C211" s="2">
        <f>LEN(B211)</f>
        <v>26</v>
      </c>
      <c r="D211" s="2" t="str">
        <f>LEFT(B211,C211-8)</f>
        <v xml:space="preserve">MMTA - Infectious </v>
      </c>
      <c r="E211" s="2" t="str">
        <f>RIGHT(B211,6)</f>
        <v>Medium</v>
      </c>
      <c r="F211" s="2" t="s">
        <v>10</v>
      </c>
      <c r="G211" s="2" t="s">
        <v>0</v>
      </c>
      <c r="H211" s="1">
        <v>2</v>
      </c>
      <c r="I211" s="1">
        <v>1.4689000000000001</v>
      </c>
      <c r="J211" s="1">
        <v>4</v>
      </c>
    </row>
    <row r="212" spans="1:10" x14ac:dyDescent="0.25">
      <c r="A212" s="3" t="s">
        <v>244</v>
      </c>
      <c r="B212" s="2" t="s">
        <v>238</v>
      </c>
      <c r="C212" s="2">
        <f>LEN(B212)</f>
        <v>26</v>
      </c>
      <c r="D212" s="2" t="str">
        <f>LEFT(B212,C212-8)</f>
        <v xml:space="preserve">MMTA - Infectious </v>
      </c>
      <c r="E212" s="2" t="str">
        <f>RIGHT(B212,6)</f>
        <v>Medium</v>
      </c>
      <c r="F212" s="2" t="s">
        <v>1</v>
      </c>
      <c r="G212" s="2" t="s">
        <v>6</v>
      </c>
      <c r="H212" s="1">
        <v>0</v>
      </c>
      <c r="I212" s="1">
        <v>0.64249999999999996</v>
      </c>
      <c r="J212" s="1">
        <v>2</v>
      </c>
    </row>
    <row r="213" spans="1:10" x14ac:dyDescent="0.25">
      <c r="A213" s="3" t="s">
        <v>243</v>
      </c>
      <c r="B213" s="2" t="s">
        <v>238</v>
      </c>
      <c r="C213" s="2">
        <f>LEN(B213)</f>
        <v>26</v>
      </c>
      <c r="D213" s="2" t="str">
        <f>LEFT(B213,C213-8)</f>
        <v xml:space="preserve">MMTA - Infectious </v>
      </c>
      <c r="E213" s="2" t="str">
        <f>RIGHT(B213,6)</f>
        <v>Medium</v>
      </c>
      <c r="F213" s="2" t="s">
        <v>1</v>
      </c>
      <c r="G213" s="2" t="s">
        <v>6</v>
      </c>
      <c r="H213" s="1">
        <v>1</v>
      </c>
      <c r="I213" s="1">
        <v>0.70689999999999997</v>
      </c>
      <c r="J213" s="1">
        <v>2</v>
      </c>
    </row>
    <row r="214" spans="1:10" x14ac:dyDescent="0.25">
      <c r="A214" s="3" t="s">
        <v>242</v>
      </c>
      <c r="B214" s="2" t="s">
        <v>238</v>
      </c>
      <c r="C214" s="2">
        <f>LEN(B214)</f>
        <v>26</v>
      </c>
      <c r="D214" s="2" t="str">
        <f>LEFT(B214,C214-8)</f>
        <v xml:space="preserve">MMTA - Infectious </v>
      </c>
      <c r="E214" s="2" t="str">
        <f>RIGHT(B214,6)</f>
        <v>Medium</v>
      </c>
      <c r="F214" s="2" t="s">
        <v>1</v>
      </c>
      <c r="G214" s="2" t="s">
        <v>6</v>
      </c>
      <c r="H214" s="1">
        <v>2</v>
      </c>
      <c r="I214" s="1">
        <v>0.86219999999999997</v>
      </c>
      <c r="J214" s="1">
        <v>2</v>
      </c>
    </row>
    <row r="215" spans="1:10" x14ac:dyDescent="0.25">
      <c r="A215" s="3" t="s">
        <v>241</v>
      </c>
      <c r="B215" s="2" t="s">
        <v>238</v>
      </c>
      <c r="C215" s="2">
        <f>LEN(B215)</f>
        <v>26</v>
      </c>
      <c r="D215" s="2" t="str">
        <f>LEFT(B215,C215-8)</f>
        <v xml:space="preserve">MMTA - Infectious </v>
      </c>
      <c r="E215" s="2" t="str">
        <f>RIGHT(B215,6)</f>
        <v>Medium</v>
      </c>
      <c r="F215" s="2" t="s">
        <v>1</v>
      </c>
      <c r="G215" s="2" t="s">
        <v>0</v>
      </c>
      <c r="H215" s="1">
        <v>0</v>
      </c>
      <c r="I215" s="1">
        <v>1.1553</v>
      </c>
      <c r="J215" s="1">
        <v>3</v>
      </c>
    </row>
    <row r="216" spans="1:10" x14ac:dyDescent="0.25">
      <c r="A216" s="3" t="s">
        <v>240</v>
      </c>
      <c r="B216" s="2" t="s">
        <v>238</v>
      </c>
      <c r="C216" s="2">
        <f>LEN(B216)</f>
        <v>26</v>
      </c>
      <c r="D216" s="2" t="str">
        <f>LEFT(B216,C216-8)</f>
        <v xml:space="preserve">MMTA - Infectious </v>
      </c>
      <c r="E216" s="2" t="str">
        <f>RIGHT(B216,6)</f>
        <v>Medium</v>
      </c>
      <c r="F216" s="2" t="s">
        <v>1</v>
      </c>
      <c r="G216" s="2" t="s">
        <v>0</v>
      </c>
      <c r="H216" s="1">
        <v>1</v>
      </c>
      <c r="I216" s="1">
        <v>1.2196</v>
      </c>
      <c r="J216" s="1">
        <v>3</v>
      </c>
    </row>
    <row r="217" spans="1:10" x14ac:dyDescent="0.25">
      <c r="A217" s="3" t="s">
        <v>239</v>
      </c>
      <c r="B217" s="2" t="s">
        <v>238</v>
      </c>
      <c r="C217" s="2">
        <f>LEN(B217)</f>
        <v>26</v>
      </c>
      <c r="D217" s="2" t="str">
        <f>LEFT(B217,C217-8)</f>
        <v xml:space="preserve">MMTA - Infectious </v>
      </c>
      <c r="E217" s="2" t="str">
        <f>RIGHT(B217,6)</f>
        <v>Medium</v>
      </c>
      <c r="F217" s="2" t="s">
        <v>1</v>
      </c>
      <c r="G217" s="2" t="s">
        <v>0</v>
      </c>
      <c r="H217" s="1">
        <v>2</v>
      </c>
      <c r="I217" s="1">
        <v>1.3749</v>
      </c>
      <c r="J217" s="1">
        <v>4</v>
      </c>
    </row>
    <row r="218" spans="1:10" x14ac:dyDescent="0.25">
      <c r="A218" s="3" t="s">
        <v>237</v>
      </c>
      <c r="B218" s="2" t="s">
        <v>225</v>
      </c>
      <c r="C218" s="2">
        <f>LEN(B218)</f>
        <v>19</v>
      </c>
      <c r="D218" s="2" t="str">
        <f>LEFT(B218,C218-6)</f>
        <v xml:space="preserve">MMTA - Other </v>
      </c>
      <c r="E218" s="2" t="str">
        <f>RIGHT(B218,4)</f>
        <v>High</v>
      </c>
      <c r="F218" s="2" t="s">
        <v>10</v>
      </c>
      <c r="G218" s="2" t="s">
        <v>6</v>
      </c>
      <c r="H218" s="1">
        <v>0</v>
      </c>
      <c r="I218" s="1">
        <v>1.1748000000000001</v>
      </c>
      <c r="J218" s="1">
        <v>4</v>
      </c>
    </row>
    <row r="219" spans="1:10" x14ac:dyDescent="0.25">
      <c r="A219" s="3" t="s">
        <v>236</v>
      </c>
      <c r="B219" s="2" t="s">
        <v>225</v>
      </c>
      <c r="C219" s="2">
        <f>LEN(B219)</f>
        <v>19</v>
      </c>
      <c r="D219" s="2" t="str">
        <f>LEFT(B219,C219-6)</f>
        <v xml:space="preserve">MMTA - Other </v>
      </c>
      <c r="E219" s="2" t="str">
        <f>RIGHT(B219,4)</f>
        <v>High</v>
      </c>
      <c r="F219" s="2" t="s">
        <v>10</v>
      </c>
      <c r="G219" s="2" t="s">
        <v>6</v>
      </c>
      <c r="H219" s="1">
        <v>1</v>
      </c>
      <c r="I219" s="1">
        <v>1.2391000000000001</v>
      </c>
      <c r="J219" s="1">
        <v>4</v>
      </c>
    </row>
    <row r="220" spans="1:10" x14ac:dyDescent="0.25">
      <c r="A220" s="3" t="s">
        <v>235</v>
      </c>
      <c r="B220" s="2" t="s">
        <v>225</v>
      </c>
      <c r="C220" s="2">
        <f>LEN(B220)</f>
        <v>19</v>
      </c>
      <c r="D220" s="2" t="str">
        <f>LEFT(B220,C220-6)</f>
        <v xml:space="preserve">MMTA - Other </v>
      </c>
      <c r="E220" s="2" t="str">
        <f>RIGHT(B220,4)</f>
        <v>High</v>
      </c>
      <c r="F220" s="2" t="s">
        <v>10</v>
      </c>
      <c r="G220" s="2" t="s">
        <v>6</v>
      </c>
      <c r="H220" s="1">
        <v>2</v>
      </c>
      <c r="I220" s="1">
        <v>1.3944000000000001</v>
      </c>
      <c r="J220" s="1">
        <v>4</v>
      </c>
    </row>
    <row r="221" spans="1:10" x14ac:dyDescent="0.25">
      <c r="A221" s="3" t="s">
        <v>234</v>
      </c>
      <c r="B221" s="2" t="s">
        <v>225</v>
      </c>
      <c r="C221" s="2">
        <f>LEN(B221)</f>
        <v>19</v>
      </c>
      <c r="D221" s="2" t="str">
        <f>LEFT(B221,C221-6)</f>
        <v xml:space="preserve">MMTA - Other </v>
      </c>
      <c r="E221" s="2" t="str">
        <f>RIGHT(B221,4)</f>
        <v>High</v>
      </c>
      <c r="F221" s="2" t="s">
        <v>10</v>
      </c>
      <c r="G221" s="2" t="s">
        <v>0</v>
      </c>
      <c r="H221" s="1">
        <v>0</v>
      </c>
      <c r="I221" s="1">
        <v>1.3878999999999999</v>
      </c>
      <c r="J221" s="1">
        <v>4</v>
      </c>
    </row>
    <row r="222" spans="1:10" x14ac:dyDescent="0.25">
      <c r="A222" s="3" t="s">
        <v>233</v>
      </c>
      <c r="B222" s="2" t="s">
        <v>225</v>
      </c>
      <c r="C222" s="2">
        <f>LEN(B222)</f>
        <v>19</v>
      </c>
      <c r="D222" s="2" t="str">
        <f>LEFT(B222,C222-6)</f>
        <v xml:space="preserve">MMTA - Other </v>
      </c>
      <c r="E222" s="2" t="str">
        <f>RIGHT(B222,4)</f>
        <v>High</v>
      </c>
      <c r="F222" s="2" t="s">
        <v>10</v>
      </c>
      <c r="G222" s="2" t="s">
        <v>0</v>
      </c>
      <c r="H222" s="1">
        <v>1</v>
      </c>
      <c r="I222" s="1">
        <v>1.4521999999999999</v>
      </c>
      <c r="J222" s="1">
        <v>4</v>
      </c>
    </row>
    <row r="223" spans="1:10" x14ac:dyDescent="0.25">
      <c r="A223" s="3" t="s">
        <v>232</v>
      </c>
      <c r="B223" s="2" t="s">
        <v>225</v>
      </c>
      <c r="C223" s="2">
        <f>LEN(B223)</f>
        <v>19</v>
      </c>
      <c r="D223" s="2" t="str">
        <f>LEFT(B223,C223-6)</f>
        <v xml:space="preserve">MMTA - Other </v>
      </c>
      <c r="E223" s="2" t="str">
        <f>RIGHT(B223,4)</f>
        <v>High</v>
      </c>
      <c r="F223" s="2" t="s">
        <v>10</v>
      </c>
      <c r="G223" s="2" t="s">
        <v>0</v>
      </c>
      <c r="H223" s="1">
        <v>2</v>
      </c>
      <c r="I223" s="1">
        <v>1.6074999999999999</v>
      </c>
      <c r="J223" s="1">
        <v>5</v>
      </c>
    </row>
    <row r="224" spans="1:10" x14ac:dyDescent="0.25">
      <c r="A224" s="3" t="s">
        <v>231</v>
      </c>
      <c r="B224" s="2" t="s">
        <v>225</v>
      </c>
      <c r="C224" s="2">
        <f>LEN(B224)</f>
        <v>19</v>
      </c>
      <c r="D224" s="2" t="str">
        <f>LEFT(B224,C224-6)</f>
        <v xml:space="preserve">MMTA - Other </v>
      </c>
      <c r="E224" s="2" t="str">
        <f>RIGHT(B224,4)</f>
        <v>High</v>
      </c>
      <c r="F224" s="2" t="s">
        <v>1</v>
      </c>
      <c r="G224" s="2" t="s">
        <v>6</v>
      </c>
      <c r="H224" s="1">
        <v>0</v>
      </c>
      <c r="I224" s="1">
        <v>0.78110000000000002</v>
      </c>
      <c r="J224" s="1">
        <v>2</v>
      </c>
    </row>
    <row r="225" spans="1:10" x14ac:dyDescent="0.25">
      <c r="A225" s="3" t="s">
        <v>230</v>
      </c>
      <c r="B225" s="2" t="s">
        <v>225</v>
      </c>
      <c r="C225" s="2">
        <f>LEN(B225)</f>
        <v>19</v>
      </c>
      <c r="D225" s="2" t="str">
        <f>LEFT(B225,C225-6)</f>
        <v xml:space="preserve">MMTA - Other </v>
      </c>
      <c r="E225" s="2" t="str">
        <f>RIGHT(B225,4)</f>
        <v>High</v>
      </c>
      <c r="F225" s="2" t="s">
        <v>1</v>
      </c>
      <c r="G225" s="2" t="s">
        <v>6</v>
      </c>
      <c r="H225" s="1">
        <v>1</v>
      </c>
      <c r="I225" s="1">
        <v>0.84540000000000004</v>
      </c>
      <c r="J225" s="1">
        <v>2</v>
      </c>
    </row>
    <row r="226" spans="1:10" x14ac:dyDescent="0.25">
      <c r="A226" s="3" t="s">
        <v>229</v>
      </c>
      <c r="B226" s="2" t="s">
        <v>225</v>
      </c>
      <c r="C226" s="2">
        <f>LEN(B226)</f>
        <v>19</v>
      </c>
      <c r="D226" s="2" t="str">
        <f>LEFT(B226,C226-6)</f>
        <v xml:space="preserve">MMTA - Other </v>
      </c>
      <c r="E226" s="2" t="str">
        <f>RIGHT(B226,4)</f>
        <v>High</v>
      </c>
      <c r="F226" s="2" t="s">
        <v>1</v>
      </c>
      <c r="G226" s="2" t="s">
        <v>6</v>
      </c>
      <c r="H226" s="1">
        <v>2</v>
      </c>
      <c r="I226" s="1">
        <v>1.0006999999999999</v>
      </c>
      <c r="J226" s="1">
        <v>2</v>
      </c>
    </row>
    <row r="227" spans="1:10" x14ac:dyDescent="0.25">
      <c r="A227" s="3" t="s">
        <v>228</v>
      </c>
      <c r="B227" s="2" t="s">
        <v>225</v>
      </c>
      <c r="C227" s="2">
        <f>LEN(B227)</f>
        <v>19</v>
      </c>
      <c r="D227" s="2" t="str">
        <f>LEFT(B227,C227-6)</f>
        <v xml:space="preserve">MMTA - Other </v>
      </c>
      <c r="E227" s="2" t="str">
        <f>RIGHT(B227,4)</f>
        <v>High</v>
      </c>
      <c r="F227" s="2" t="s">
        <v>1</v>
      </c>
      <c r="G227" s="2" t="s">
        <v>0</v>
      </c>
      <c r="H227" s="1">
        <v>0</v>
      </c>
      <c r="I227" s="1">
        <v>1.2939000000000001</v>
      </c>
      <c r="J227" s="1">
        <v>3</v>
      </c>
    </row>
    <row r="228" spans="1:10" x14ac:dyDescent="0.25">
      <c r="A228" s="3" t="s">
        <v>227</v>
      </c>
      <c r="B228" s="2" t="s">
        <v>225</v>
      </c>
      <c r="C228" s="2">
        <f>LEN(B228)</f>
        <v>19</v>
      </c>
      <c r="D228" s="2" t="str">
        <f>LEFT(B228,C228-6)</f>
        <v xml:space="preserve">MMTA - Other </v>
      </c>
      <c r="E228" s="2" t="str">
        <f>RIGHT(B228,4)</f>
        <v>High</v>
      </c>
      <c r="F228" s="2" t="s">
        <v>1</v>
      </c>
      <c r="G228" s="2" t="s">
        <v>0</v>
      </c>
      <c r="H228" s="1">
        <v>1</v>
      </c>
      <c r="I228" s="1">
        <v>1.3582000000000001</v>
      </c>
      <c r="J228" s="1">
        <v>3</v>
      </c>
    </row>
    <row r="229" spans="1:10" x14ac:dyDescent="0.25">
      <c r="A229" s="3" t="s">
        <v>226</v>
      </c>
      <c r="B229" s="2" t="s">
        <v>225</v>
      </c>
      <c r="C229" s="2">
        <f>LEN(B229)</f>
        <v>19</v>
      </c>
      <c r="D229" s="2" t="str">
        <f>LEFT(B229,C229-6)</f>
        <v xml:space="preserve">MMTA - Other </v>
      </c>
      <c r="E229" s="2" t="str">
        <f>RIGHT(B229,4)</f>
        <v>High</v>
      </c>
      <c r="F229" s="2" t="s">
        <v>1</v>
      </c>
      <c r="G229" s="2" t="s">
        <v>0</v>
      </c>
      <c r="H229" s="1">
        <v>2</v>
      </c>
      <c r="I229" s="1">
        <v>1.5135000000000001</v>
      </c>
      <c r="J229" s="1">
        <v>3</v>
      </c>
    </row>
    <row r="230" spans="1:10" x14ac:dyDescent="0.25">
      <c r="A230" s="3" t="s">
        <v>224</v>
      </c>
      <c r="B230" s="2" t="s">
        <v>212</v>
      </c>
      <c r="C230" s="2">
        <f>LEN(B230)</f>
        <v>18</v>
      </c>
      <c r="D230" s="2" t="str">
        <f>LEFT(B230,C230-5)</f>
        <v xml:space="preserve">MMTA - Other </v>
      </c>
      <c r="E230" s="2" t="str">
        <f>RIGHT(B230,3)</f>
        <v>Low</v>
      </c>
      <c r="F230" s="2" t="s">
        <v>10</v>
      </c>
      <c r="G230" s="2" t="s">
        <v>6</v>
      </c>
      <c r="H230" s="1">
        <v>0</v>
      </c>
      <c r="I230" s="1">
        <v>0.95030000000000003</v>
      </c>
      <c r="J230" s="1">
        <v>4</v>
      </c>
    </row>
    <row r="231" spans="1:10" x14ac:dyDescent="0.25">
      <c r="A231" s="3" t="s">
        <v>223</v>
      </c>
      <c r="B231" s="2" t="s">
        <v>212</v>
      </c>
      <c r="C231" s="2">
        <f>LEN(B231)</f>
        <v>18</v>
      </c>
      <c r="D231" s="2" t="str">
        <f>LEFT(B231,C231-5)</f>
        <v xml:space="preserve">MMTA - Other </v>
      </c>
      <c r="E231" s="2" t="str">
        <f>RIGHT(B231,3)</f>
        <v>Low</v>
      </c>
      <c r="F231" s="2" t="s">
        <v>10</v>
      </c>
      <c r="G231" s="2" t="s">
        <v>6</v>
      </c>
      <c r="H231" s="1">
        <v>1</v>
      </c>
      <c r="I231" s="1">
        <v>1.0146999999999999</v>
      </c>
      <c r="J231" s="1">
        <v>4</v>
      </c>
    </row>
    <row r="232" spans="1:10" x14ac:dyDescent="0.25">
      <c r="A232" s="3" t="s">
        <v>222</v>
      </c>
      <c r="B232" s="2" t="s">
        <v>212</v>
      </c>
      <c r="C232" s="2">
        <f>LEN(B232)</f>
        <v>18</v>
      </c>
      <c r="D232" s="2" t="str">
        <f>LEFT(B232,C232-5)</f>
        <v xml:space="preserve">MMTA - Other </v>
      </c>
      <c r="E232" s="2" t="str">
        <f>RIGHT(B232,3)</f>
        <v>Low</v>
      </c>
      <c r="F232" s="2" t="s">
        <v>10</v>
      </c>
      <c r="G232" s="2" t="s">
        <v>6</v>
      </c>
      <c r="H232" s="1">
        <v>2</v>
      </c>
      <c r="I232" s="1">
        <v>1.1698999999999999</v>
      </c>
      <c r="J232" s="1">
        <v>4</v>
      </c>
    </row>
    <row r="233" spans="1:10" x14ac:dyDescent="0.25">
      <c r="A233" s="3" t="s">
        <v>221</v>
      </c>
      <c r="B233" s="2" t="s">
        <v>212</v>
      </c>
      <c r="C233" s="2">
        <f>LEN(B233)</f>
        <v>18</v>
      </c>
      <c r="D233" s="2" t="str">
        <f>LEFT(B233,C233-5)</f>
        <v xml:space="preserve">MMTA - Other </v>
      </c>
      <c r="E233" s="2" t="str">
        <f>RIGHT(B233,3)</f>
        <v>Low</v>
      </c>
      <c r="F233" s="2" t="s">
        <v>10</v>
      </c>
      <c r="G233" s="2" t="s">
        <v>0</v>
      </c>
      <c r="H233" s="1">
        <v>0</v>
      </c>
      <c r="I233" s="1">
        <v>1.1634</v>
      </c>
      <c r="J233" s="1">
        <v>3</v>
      </c>
    </row>
    <row r="234" spans="1:10" x14ac:dyDescent="0.25">
      <c r="A234" s="3" t="s">
        <v>220</v>
      </c>
      <c r="B234" s="2" t="s">
        <v>212</v>
      </c>
      <c r="C234" s="2">
        <f>LEN(B234)</f>
        <v>18</v>
      </c>
      <c r="D234" s="2" t="str">
        <f>LEFT(B234,C234-5)</f>
        <v xml:space="preserve">MMTA - Other </v>
      </c>
      <c r="E234" s="2" t="str">
        <f>RIGHT(B234,3)</f>
        <v>Low</v>
      </c>
      <c r="F234" s="2" t="s">
        <v>10</v>
      </c>
      <c r="G234" s="2" t="s">
        <v>0</v>
      </c>
      <c r="H234" s="1">
        <v>1</v>
      </c>
      <c r="I234" s="1">
        <v>1.2277</v>
      </c>
      <c r="J234" s="1">
        <v>3</v>
      </c>
    </row>
    <row r="235" spans="1:10" x14ac:dyDescent="0.25">
      <c r="A235" s="3" t="s">
        <v>219</v>
      </c>
      <c r="B235" s="2" t="s">
        <v>212</v>
      </c>
      <c r="C235" s="2">
        <f>LEN(B235)</f>
        <v>18</v>
      </c>
      <c r="D235" s="2" t="str">
        <f>LEFT(B235,C235-5)</f>
        <v xml:space="preserve">MMTA - Other </v>
      </c>
      <c r="E235" s="2" t="str">
        <f>RIGHT(B235,3)</f>
        <v>Low</v>
      </c>
      <c r="F235" s="2" t="s">
        <v>10</v>
      </c>
      <c r="G235" s="2" t="s">
        <v>0</v>
      </c>
      <c r="H235" s="1">
        <v>2</v>
      </c>
      <c r="I235" s="1">
        <v>1.383</v>
      </c>
      <c r="J235" s="1">
        <v>3</v>
      </c>
    </row>
    <row r="236" spans="1:10" x14ac:dyDescent="0.25">
      <c r="A236" s="3" t="s">
        <v>218</v>
      </c>
      <c r="B236" s="2" t="s">
        <v>212</v>
      </c>
      <c r="C236" s="2">
        <f>LEN(B236)</f>
        <v>18</v>
      </c>
      <c r="D236" s="2" t="str">
        <f>LEFT(B236,C236-5)</f>
        <v xml:space="preserve">MMTA - Other </v>
      </c>
      <c r="E236" s="2" t="str">
        <f>RIGHT(B236,3)</f>
        <v>Low</v>
      </c>
      <c r="F236" s="2" t="s">
        <v>1</v>
      </c>
      <c r="G236" s="2" t="s">
        <v>6</v>
      </c>
      <c r="H236" s="1">
        <v>0</v>
      </c>
      <c r="I236" s="1">
        <v>0.55659999999999998</v>
      </c>
      <c r="J236" s="1">
        <v>2</v>
      </c>
    </row>
    <row r="237" spans="1:10" x14ac:dyDescent="0.25">
      <c r="A237" s="3" t="s">
        <v>217</v>
      </c>
      <c r="B237" s="2" t="s">
        <v>212</v>
      </c>
      <c r="C237" s="2">
        <f>LEN(B237)</f>
        <v>18</v>
      </c>
      <c r="D237" s="2" t="str">
        <f>LEFT(B237,C237-5)</f>
        <v xml:space="preserve">MMTA - Other </v>
      </c>
      <c r="E237" s="2" t="str">
        <f>RIGHT(B237,3)</f>
        <v>Low</v>
      </c>
      <c r="F237" s="2" t="s">
        <v>1</v>
      </c>
      <c r="G237" s="2" t="s">
        <v>6</v>
      </c>
      <c r="H237" s="1">
        <v>1</v>
      </c>
      <c r="I237" s="1">
        <v>0.621</v>
      </c>
      <c r="J237" s="1">
        <v>2</v>
      </c>
    </row>
    <row r="238" spans="1:10" x14ac:dyDescent="0.25">
      <c r="A238" s="3" t="s">
        <v>216</v>
      </c>
      <c r="B238" s="2" t="s">
        <v>212</v>
      </c>
      <c r="C238" s="2">
        <f>LEN(B238)</f>
        <v>18</v>
      </c>
      <c r="D238" s="2" t="str">
        <f>LEFT(B238,C238-5)</f>
        <v xml:space="preserve">MMTA - Other </v>
      </c>
      <c r="E238" s="2" t="str">
        <f>RIGHT(B238,3)</f>
        <v>Low</v>
      </c>
      <c r="F238" s="2" t="s">
        <v>1</v>
      </c>
      <c r="G238" s="2" t="s">
        <v>6</v>
      </c>
      <c r="H238" s="1">
        <v>2</v>
      </c>
      <c r="I238" s="1">
        <v>0.7762</v>
      </c>
      <c r="J238" s="1">
        <v>2</v>
      </c>
    </row>
    <row r="239" spans="1:10" x14ac:dyDescent="0.25">
      <c r="A239" s="3" t="s">
        <v>215</v>
      </c>
      <c r="B239" s="2" t="s">
        <v>212</v>
      </c>
      <c r="C239" s="2">
        <f>LEN(B239)</f>
        <v>18</v>
      </c>
      <c r="D239" s="2" t="str">
        <f>LEFT(B239,C239-5)</f>
        <v xml:space="preserve">MMTA - Other </v>
      </c>
      <c r="E239" s="2" t="str">
        <f>RIGHT(B239,3)</f>
        <v>Low</v>
      </c>
      <c r="F239" s="2" t="s">
        <v>1</v>
      </c>
      <c r="G239" s="2" t="s">
        <v>0</v>
      </c>
      <c r="H239" s="1">
        <v>0</v>
      </c>
      <c r="I239" s="1">
        <v>1.0693999999999999</v>
      </c>
      <c r="J239" s="1">
        <v>3</v>
      </c>
    </row>
    <row r="240" spans="1:10" x14ac:dyDescent="0.25">
      <c r="A240" s="3" t="s">
        <v>214</v>
      </c>
      <c r="B240" s="2" t="s">
        <v>212</v>
      </c>
      <c r="C240" s="2">
        <f>LEN(B240)</f>
        <v>18</v>
      </c>
      <c r="D240" s="2" t="str">
        <f>LEFT(B240,C240-5)</f>
        <v xml:space="preserve">MMTA - Other </v>
      </c>
      <c r="E240" s="2" t="str">
        <f>RIGHT(B240,3)</f>
        <v>Low</v>
      </c>
      <c r="F240" s="2" t="s">
        <v>1</v>
      </c>
      <c r="G240" s="2" t="s">
        <v>0</v>
      </c>
      <c r="H240" s="1">
        <v>1</v>
      </c>
      <c r="I240" s="1">
        <v>1.1336999999999999</v>
      </c>
      <c r="J240" s="1">
        <v>3</v>
      </c>
    </row>
    <row r="241" spans="1:10" x14ac:dyDescent="0.25">
      <c r="A241" s="3" t="s">
        <v>213</v>
      </c>
      <c r="B241" s="2" t="s">
        <v>212</v>
      </c>
      <c r="C241" s="2">
        <f>LEN(B241)</f>
        <v>18</v>
      </c>
      <c r="D241" s="2" t="str">
        <f>LEFT(B241,C241-5)</f>
        <v xml:space="preserve">MMTA - Other </v>
      </c>
      <c r="E241" s="2" t="str">
        <f>RIGHT(B241,3)</f>
        <v>Low</v>
      </c>
      <c r="F241" s="2" t="s">
        <v>1</v>
      </c>
      <c r="G241" s="2" t="s">
        <v>0</v>
      </c>
      <c r="H241" s="1">
        <v>2</v>
      </c>
      <c r="I241" s="1">
        <v>1.2889999999999999</v>
      </c>
      <c r="J241" s="1">
        <v>3</v>
      </c>
    </row>
    <row r="242" spans="1:10" x14ac:dyDescent="0.25">
      <c r="A242" s="3" t="s">
        <v>211</v>
      </c>
      <c r="B242" s="2" t="s">
        <v>199</v>
      </c>
      <c r="C242" s="2">
        <f>LEN(B242)</f>
        <v>21</v>
      </c>
      <c r="D242" s="2" t="str">
        <f>LEFT(B242,C242-8)</f>
        <v xml:space="preserve">MMTA - Other </v>
      </c>
      <c r="E242" s="2" t="str">
        <f>RIGHT(B242,6)</f>
        <v>Medium</v>
      </c>
      <c r="F242" s="2" t="s">
        <v>10</v>
      </c>
      <c r="G242" s="2" t="s">
        <v>6</v>
      </c>
      <c r="H242" s="1">
        <v>0</v>
      </c>
      <c r="I242" s="1">
        <v>1.0671999999999999</v>
      </c>
      <c r="J242" s="1">
        <v>5</v>
      </c>
    </row>
    <row r="243" spans="1:10" x14ac:dyDescent="0.25">
      <c r="A243" s="3" t="s">
        <v>210</v>
      </c>
      <c r="B243" s="2" t="s">
        <v>199</v>
      </c>
      <c r="C243" s="2">
        <f>LEN(B243)</f>
        <v>21</v>
      </c>
      <c r="D243" s="2" t="str">
        <f>LEFT(B243,C243-8)</f>
        <v xml:space="preserve">MMTA - Other </v>
      </c>
      <c r="E243" s="2" t="str">
        <f>RIGHT(B243,6)</f>
        <v>Medium</v>
      </c>
      <c r="F243" s="2" t="s">
        <v>10</v>
      </c>
      <c r="G243" s="2" t="s">
        <v>6</v>
      </c>
      <c r="H243" s="1">
        <v>1</v>
      </c>
      <c r="I243" s="1">
        <v>1.1315999999999999</v>
      </c>
      <c r="J243" s="1">
        <v>5</v>
      </c>
    </row>
    <row r="244" spans="1:10" x14ac:dyDescent="0.25">
      <c r="A244" s="3" t="s">
        <v>209</v>
      </c>
      <c r="B244" s="2" t="s">
        <v>199</v>
      </c>
      <c r="C244" s="2">
        <f>LEN(B244)</f>
        <v>21</v>
      </c>
      <c r="D244" s="2" t="str">
        <f>LEFT(B244,C244-8)</f>
        <v xml:space="preserve">MMTA - Other </v>
      </c>
      <c r="E244" s="2" t="str">
        <f>RIGHT(B244,6)</f>
        <v>Medium</v>
      </c>
      <c r="F244" s="2" t="s">
        <v>10</v>
      </c>
      <c r="G244" s="2" t="s">
        <v>6</v>
      </c>
      <c r="H244" s="1">
        <v>2</v>
      </c>
      <c r="I244" s="1">
        <v>1.2867999999999999</v>
      </c>
      <c r="J244" s="1">
        <v>4</v>
      </c>
    </row>
    <row r="245" spans="1:10" x14ac:dyDescent="0.25">
      <c r="A245" s="3" t="s">
        <v>208</v>
      </c>
      <c r="B245" s="2" t="s">
        <v>199</v>
      </c>
      <c r="C245" s="2">
        <f>LEN(B245)</f>
        <v>21</v>
      </c>
      <c r="D245" s="2" t="str">
        <f>LEFT(B245,C245-8)</f>
        <v xml:space="preserve">MMTA - Other </v>
      </c>
      <c r="E245" s="2" t="str">
        <f>RIGHT(B245,6)</f>
        <v>Medium</v>
      </c>
      <c r="F245" s="2" t="s">
        <v>10</v>
      </c>
      <c r="G245" s="2" t="s">
        <v>0</v>
      </c>
      <c r="H245" s="1">
        <v>0</v>
      </c>
      <c r="I245" s="1">
        <v>1.2803</v>
      </c>
      <c r="J245" s="1">
        <v>4</v>
      </c>
    </row>
    <row r="246" spans="1:10" x14ac:dyDescent="0.25">
      <c r="A246" s="3" t="s">
        <v>207</v>
      </c>
      <c r="B246" s="2" t="s">
        <v>199</v>
      </c>
      <c r="C246" s="2">
        <f>LEN(B246)</f>
        <v>21</v>
      </c>
      <c r="D246" s="2" t="str">
        <f>LEFT(B246,C246-8)</f>
        <v xml:space="preserve">MMTA - Other </v>
      </c>
      <c r="E246" s="2" t="str">
        <f>RIGHT(B246,6)</f>
        <v>Medium</v>
      </c>
      <c r="F246" s="2" t="s">
        <v>10</v>
      </c>
      <c r="G246" s="2" t="s">
        <v>0</v>
      </c>
      <c r="H246" s="1">
        <v>1</v>
      </c>
      <c r="I246" s="1">
        <v>1.3446</v>
      </c>
      <c r="J246" s="1">
        <v>4</v>
      </c>
    </row>
    <row r="247" spans="1:10" x14ac:dyDescent="0.25">
      <c r="A247" s="3" t="s">
        <v>206</v>
      </c>
      <c r="B247" s="2" t="s">
        <v>199</v>
      </c>
      <c r="C247" s="2">
        <f>LEN(B247)</f>
        <v>21</v>
      </c>
      <c r="D247" s="2" t="str">
        <f>LEFT(B247,C247-8)</f>
        <v xml:space="preserve">MMTA - Other </v>
      </c>
      <c r="E247" s="2" t="str">
        <f>RIGHT(B247,6)</f>
        <v>Medium</v>
      </c>
      <c r="F247" s="2" t="s">
        <v>10</v>
      </c>
      <c r="G247" s="2" t="s">
        <v>0</v>
      </c>
      <c r="H247" s="1">
        <v>2</v>
      </c>
      <c r="I247" s="1">
        <v>1.4999</v>
      </c>
      <c r="J247" s="1">
        <v>5</v>
      </c>
    </row>
    <row r="248" spans="1:10" x14ac:dyDescent="0.25">
      <c r="A248" s="3" t="s">
        <v>205</v>
      </c>
      <c r="B248" s="2" t="s">
        <v>199</v>
      </c>
      <c r="C248" s="2">
        <f>LEN(B248)</f>
        <v>21</v>
      </c>
      <c r="D248" s="2" t="str">
        <f>LEFT(B248,C248-8)</f>
        <v xml:space="preserve">MMTA - Other </v>
      </c>
      <c r="E248" s="2" t="str">
        <f>RIGHT(B248,6)</f>
        <v>Medium</v>
      </c>
      <c r="F248" s="2" t="s">
        <v>1</v>
      </c>
      <c r="G248" s="2" t="s">
        <v>6</v>
      </c>
      <c r="H248" s="1">
        <v>0</v>
      </c>
      <c r="I248" s="1">
        <v>0.67349999999999999</v>
      </c>
      <c r="J248" s="1">
        <v>2</v>
      </c>
    </row>
    <row r="249" spans="1:10" x14ac:dyDescent="0.25">
      <c r="A249" s="3" t="s">
        <v>204</v>
      </c>
      <c r="B249" s="2" t="s">
        <v>199</v>
      </c>
      <c r="C249" s="2">
        <f>LEN(B249)</f>
        <v>21</v>
      </c>
      <c r="D249" s="2" t="str">
        <f>LEFT(B249,C249-8)</f>
        <v xml:space="preserve">MMTA - Other </v>
      </c>
      <c r="E249" s="2" t="str">
        <f>RIGHT(B249,6)</f>
        <v>Medium</v>
      </c>
      <c r="F249" s="2" t="s">
        <v>1</v>
      </c>
      <c r="G249" s="2" t="s">
        <v>6</v>
      </c>
      <c r="H249" s="1">
        <v>1</v>
      </c>
      <c r="I249" s="1">
        <v>0.7379</v>
      </c>
      <c r="J249" s="1">
        <v>2</v>
      </c>
    </row>
    <row r="250" spans="1:10" x14ac:dyDescent="0.25">
      <c r="A250" s="3" t="s">
        <v>203</v>
      </c>
      <c r="B250" s="2" t="s">
        <v>199</v>
      </c>
      <c r="C250" s="2">
        <f>LEN(B250)</f>
        <v>21</v>
      </c>
      <c r="D250" s="2" t="str">
        <f>LEFT(B250,C250-8)</f>
        <v xml:space="preserve">MMTA - Other </v>
      </c>
      <c r="E250" s="2" t="str">
        <f>RIGHT(B250,6)</f>
        <v>Medium</v>
      </c>
      <c r="F250" s="2" t="s">
        <v>1</v>
      </c>
      <c r="G250" s="2" t="s">
        <v>6</v>
      </c>
      <c r="H250" s="1">
        <v>2</v>
      </c>
      <c r="I250" s="1">
        <v>0.8931</v>
      </c>
      <c r="J250" s="1">
        <v>3</v>
      </c>
    </row>
    <row r="251" spans="1:10" x14ac:dyDescent="0.25">
      <c r="A251" s="3" t="s">
        <v>202</v>
      </c>
      <c r="B251" s="2" t="s">
        <v>199</v>
      </c>
      <c r="C251" s="2">
        <f>LEN(B251)</f>
        <v>21</v>
      </c>
      <c r="D251" s="2" t="str">
        <f>LEFT(B251,C251-8)</f>
        <v xml:space="preserve">MMTA - Other </v>
      </c>
      <c r="E251" s="2" t="str">
        <f>RIGHT(B251,6)</f>
        <v>Medium</v>
      </c>
      <c r="F251" s="2" t="s">
        <v>1</v>
      </c>
      <c r="G251" s="2" t="s">
        <v>0</v>
      </c>
      <c r="H251" s="1">
        <v>0</v>
      </c>
      <c r="I251" s="1">
        <v>1.1862999999999999</v>
      </c>
      <c r="J251" s="1">
        <v>3</v>
      </c>
    </row>
    <row r="252" spans="1:10" x14ac:dyDescent="0.25">
      <c r="A252" s="3" t="s">
        <v>201</v>
      </c>
      <c r="B252" s="2" t="s">
        <v>199</v>
      </c>
      <c r="C252" s="2">
        <f>LEN(B252)</f>
        <v>21</v>
      </c>
      <c r="D252" s="2" t="str">
        <f>LEFT(B252,C252-8)</f>
        <v xml:space="preserve">MMTA - Other </v>
      </c>
      <c r="E252" s="2" t="str">
        <f>RIGHT(B252,6)</f>
        <v>Medium</v>
      </c>
      <c r="F252" s="2" t="s">
        <v>1</v>
      </c>
      <c r="G252" s="2" t="s">
        <v>0</v>
      </c>
      <c r="H252" s="1">
        <v>1</v>
      </c>
      <c r="I252" s="1">
        <v>1.2505999999999999</v>
      </c>
      <c r="J252" s="1">
        <v>3</v>
      </c>
    </row>
    <row r="253" spans="1:10" x14ac:dyDescent="0.25">
      <c r="A253" s="3" t="s">
        <v>200</v>
      </c>
      <c r="B253" s="2" t="s">
        <v>199</v>
      </c>
      <c r="C253" s="2">
        <f>LEN(B253)</f>
        <v>21</v>
      </c>
      <c r="D253" s="2" t="str">
        <f>LEFT(B253,C253-8)</f>
        <v xml:space="preserve">MMTA - Other </v>
      </c>
      <c r="E253" s="2" t="str">
        <f>RIGHT(B253,6)</f>
        <v>Medium</v>
      </c>
      <c r="F253" s="2" t="s">
        <v>1</v>
      </c>
      <c r="G253" s="2" t="s">
        <v>0</v>
      </c>
      <c r="H253" s="1">
        <v>2</v>
      </c>
      <c r="I253" s="1">
        <v>1.4058999999999999</v>
      </c>
      <c r="J253" s="1">
        <v>4</v>
      </c>
    </row>
    <row r="254" spans="1:10" x14ac:dyDescent="0.25">
      <c r="A254" s="3" t="s">
        <v>198</v>
      </c>
      <c r="B254" s="2" t="s">
        <v>186</v>
      </c>
      <c r="C254" s="2">
        <f>LEN(B254)</f>
        <v>25</v>
      </c>
      <c r="D254" s="2" t="str">
        <f>LEFT(B254,C254-6)</f>
        <v xml:space="preserve">MMTA - Respiratory </v>
      </c>
      <c r="E254" s="2" t="str">
        <f>RIGHT(B254,4)</f>
        <v>High</v>
      </c>
      <c r="F254" s="2" t="s">
        <v>10</v>
      </c>
      <c r="G254" s="2" t="s">
        <v>6</v>
      </c>
      <c r="H254" s="1">
        <v>0</v>
      </c>
      <c r="I254" s="1">
        <v>1.1415</v>
      </c>
      <c r="J254" s="1">
        <v>4</v>
      </c>
    </row>
    <row r="255" spans="1:10" x14ac:dyDescent="0.25">
      <c r="A255" s="3" t="s">
        <v>197</v>
      </c>
      <c r="B255" s="2" t="s">
        <v>186</v>
      </c>
      <c r="C255" s="2">
        <f>LEN(B255)</f>
        <v>25</v>
      </c>
      <c r="D255" s="2" t="str">
        <f>LEFT(B255,C255-6)</f>
        <v xml:space="preserve">MMTA - Respiratory </v>
      </c>
      <c r="E255" s="2" t="str">
        <f>RIGHT(B255,4)</f>
        <v>High</v>
      </c>
      <c r="F255" s="2" t="s">
        <v>10</v>
      </c>
      <c r="G255" s="2" t="s">
        <v>6</v>
      </c>
      <c r="H255" s="1">
        <v>1</v>
      </c>
      <c r="I255" s="1">
        <v>1.2058</v>
      </c>
      <c r="J255" s="1">
        <v>4</v>
      </c>
    </row>
    <row r="256" spans="1:10" x14ac:dyDescent="0.25">
      <c r="A256" s="3" t="s">
        <v>196</v>
      </c>
      <c r="B256" s="2" t="s">
        <v>186</v>
      </c>
      <c r="C256" s="2">
        <f>LEN(B256)</f>
        <v>25</v>
      </c>
      <c r="D256" s="2" t="str">
        <f>LEFT(B256,C256-6)</f>
        <v xml:space="preserve">MMTA - Respiratory </v>
      </c>
      <c r="E256" s="2" t="str">
        <f>RIGHT(B256,4)</f>
        <v>High</v>
      </c>
      <c r="F256" s="2" t="s">
        <v>10</v>
      </c>
      <c r="G256" s="2" t="s">
        <v>6</v>
      </c>
      <c r="H256" s="1">
        <v>2</v>
      </c>
      <c r="I256" s="1">
        <v>1.3611</v>
      </c>
      <c r="J256" s="1">
        <v>4</v>
      </c>
    </row>
    <row r="257" spans="1:10" x14ac:dyDescent="0.25">
      <c r="A257" s="3" t="s">
        <v>195</v>
      </c>
      <c r="B257" s="2" t="s">
        <v>186</v>
      </c>
      <c r="C257" s="2">
        <f>LEN(B257)</f>
        <v>25</v>
      </c>
      <c r="D257" s="2" t="str">
        <f>LEFT(B257,C257-6)</f>
        <v xml:space="preserve">MMTA - Respiratory </v>
      </c>
      <c r="E257" s="2" t="str">
        <f>RIGHT(B257,4)</f>
        <v>High</v>
      </c>
      <c r="F257" s="2" t="s">
        <v>10</v>
      </c>
      <c r="G257" s="2" t="s">
        <v>0</v>
      </c>
      <c r="H257" s="1">
        <v>0</v>
      </c>
      <c r="I257" s="1">
        <v>1.3546</v>
      </c>
      <c r="J257" s="1">
        <v>4</v>
      </c>
    </row>
    <row r="258" spans="1:10" x14ac:dyDescent="0.25">
      <c r="A258" s="3" t="s">
        <v>194</v>
      </c>
      <c r="B258" s="2" t="s">
        <v>186</v>
      </c>
      <c r="C258" s="2">
        <f>LEN(B258)</f>
        <v>25</v>
      </c>
      <c r="D258" s="2" t="str">
        <f>LEFT(B258,C258-6)</f>
        <v xml:space="preserve">MMTA - Respiratory </v>
      </c>
      <c r="E258" s="2" t="str">
        <f>RIGHT(B258,4)</f>
        <v>High</v>
      </c>
      <c r="F258" s="2" t="s">
        <v>10</v>
      </c>
      <c r="G258" s="2" t="s">
        <v>0</v>
      </c>
      <c r="H258" s="1">
        <v>1</v>
      </c>
      <c r="I258" s="1">
        <v>1.4189000000000001</v>
      </c>
      <c r="J258" s="1">
        <v>4</v>
      </c>
    </row>
    <row r="259" spans="1:10" x14ac:dyDescent="0.25">
      <c r="A259" s="3" t="s">
        <v>193</v>
      </c>
      <c r="B259" s="2" t="s">
        <v>186</v>
      </c>
      <c r="C259" s="2">
        <f>LEN(B259)</f>
        <v>25</v>
      </c>
      <c r="D259" s="2" t="str">
        <f>LEFT(B259,C259-6)</f>
        <v xml:space="preserve">MMTA - Respiratory </v>
      </c>
      <c r="E259" s="2" t="str">
        <f>RIGHT(B259,4)</f>
        <v>High</v>
      </c>
      <c r="F259" s="2" t="s">
        <v>10</v>
      </c>
      <c r="G259" s="2" t="s">
        <v>0</v>
      </c>
      <c r="H259" s="1">
        <v>2</v>
      </c>
      <c r="I259" s="1">
        <v>1.5742</v>
      </c>
      <c r="J259" s="1">
        <v>4</v>
      </c>
    </row>
    <row r="260" spans="1:10" x14ac:dyDescent="0.25">
      <c r="A260" s="3" t="s">
        <v>192</v>
      </c>
      <c r="B260" s="2" t="s">
        <v>186</v>
      </c>
      <c r="C260" s="2">
        <f>LEN(B260)</f>
        <v>25</v>
      </c>
      <c r="D260" s="2" t="str">
        <f>LEFT(B260,C260-6)</f>
        <v xml:space="preserve">MMTA - Respiratory </v>
      </c>
      <c r="E260" s="2" t="str">
        <f>RIGHT(B260,4)</f>
        <v>High</v>
      </c>
      <c r="F260" s="2" t="s">
        <v>1</v>
      </c>
      <c r="G260" s="2" t="s">
        <v>6</v>
      </c>
      <c r="H260" s="1">
        <v>0</v>
      </c>
      <c r="I260" s="1">
        <v>0.74780000000000002</v>
      </c>
      <c r="J260" s="1">
        <v>2</v>
      </c>
    </row>
    <row r="261" spans="1:10" x14ac:dyDescent="0.25">
      <c r="A261" s="3" t="s">
        <v>191</v>
      </c>
      <c r="B261" s="2" t="s">
        <v>186</v>
      </c>
      <c r="C261" s="2">
        <f>LEN(B261)</f>
        <v>25</v>
      </c>
      <c r="D261" s="2" t="str">
        <f>LEFT(B261,C261-6)</f>
        <v xml:space="preserve">MMTA - Respiratory </v>
      </c>
      <c r="E261" s="2" t="str">
        <f>RIGHT(B261,4)</f>
        <v>High</v>
      </c>
      <c r="F261" s="2" t="s">
        <v>1</v>
      </c>
      <c r="G261" s="2" t="s">
        <v>6</v>
      </c>
      <c r="H261" s="1">
        <v>1</v>
      </c>
      <c r="I261" s="1">
        <v>0.81210000000000004</v>
      </c>
      <c r="J261" s="1">
        <v>2</v>
      </c>
    </row>
    <row r="262" spans="1:10" x14ac:dyDescent="0.25">
      <c r="A262" s="3" t="s">
        <v>190</v>
      </c>
      <c r="B262" s="2" t="s">
        <v>186</v>
      </c>
      <c r="C262" s="2">
        <f>LEN(B262)</f>
        <v>25</v>
      </c>
      <c r="D262" s="2" t="str">
        <f>LEFT(B262,C262-6)</f>
        <v xml:space="preserve">MMTA - Respiratory </v>
      </c>
      <c r="E262" s="2" t="str">
        <f>RIGHT(B262,4)</f>
        <v>High</v>
      </c>
      <c r="F262" s="2" t="s">
        <v>1</v>
      </c>
      <c r="G262" s="2" t="s">
        <v>6</v>
      </c>
      <c r="H262" s="1">
        <v>2</v>
      </c>
      <c r="I262" s="1">
        <v>0.96740000000000004</v>
      </c>
      <c r="J262" s="1">
        <v>3</v>
      </c>
    </row>
    <row r="263" spans="1:10" x14ac:dyDescent="0.25">
      <c r="A263" s="3" t="s">
        <v>189</v>
      </c>
      <c r="B263" s="2" t="s">
        <v>186</v>
      </c>
      <c r="C263" s="2">
        <f>LEN(B263)</f>
        <v>25</v>
      </c>
      <c r="D263" s="2" t="str">
        <f>LEFT(B263,C263-6)</f>
        <v xml:space="preserve">MMTA - Respiratory </v>
      </c>
      <c r="E263" s="2" t="str">
        <f>RIGHT(B263,4)</f>
        <v>High</v>
      </c>
      <c r="F263" s="2" t="s">
        <v>1</v>
      </c>
      <c r="G263" s="2" t="s">
        <v>0</v>
      </c>
      <c r="H263" s="1">
        <v>0</v>
      </c>
      <c r="I263" s="1">
        <v>1.2605999999999999</v>
      </c>
      <c r="J263" s="1">
        <v>3</v>
      </c>
    </row>
    <row r="264" spans="1:10" x14ac:dyDescent="0.25">
      <c r="A264" s="3" t="s">
        <v>188</v>
      </c>
      <c r="B264" s="2" t="s">
        <v>186</v>
      </c>
      <c r="C264" s="2">
        <f>LEN(B264)</f>
        <v>25</v>
      </c>
      <c r="D264" s="2" t="str">
        <f>LEFT(B264,C264-6)</f>
        <v xml:space="preserve">MMTA - Respiratory </v>
      </c>
      <c r="E264" s="2" t="str">
        <f>RIGHT(B264,4)</f>
        <v>High</v>
      </c>
      <c r="F264" s="2" t="s">
        <v>1</v>
      </c>
      <c r="G264" s="2" t="s">
        <v>0</v>
      </c>
      <c r="H264" s="1">
        <v>1</v>
      </c>
      <c r="I264" s="1">
        <v>1.3249</v>
      </c>
      <c r="J264" s="1">
        <v>3</v>
      </c>
    </row>
    <row r="265" spans="1:10" x14ac:dyDescent="0.25">
      <c r="A265" s="3" t="s">
        <v>187</v>
      </c>
      <c r="B265" s="2" t="s">
        <v>186</v>
      </c>
      <c r="C265" s="2">
        <f>LEN(B265)</f>
        <v>25</v>
      </c>
      <c r="D265" s="2" t="str">
        <f>LEFT(B265,C265-6)</f>
        <v xml:space="preserve">MMTA - Respiratory </v>
      </c>
      <c r="E265" s="2" t="str">
        <f>RIGHT(B265,4)</f>
        <v>High</v>
      </c>
      <c r="F265" s="2" t="s">
        <v>1</v>
      </c>
      <c r="G265" s="2" t="s">
        <v>0</v>
      </c>
      <c r="H265" s="1">
        <v>2</v>
      </c>
      <c r="I265" s="1">
        <v>1.4802</v>
      </c>
      <c r="J265" s="1">
        <v>3</v>
      </c>
    </row>
    <row r="266" spans="1:10" x14ac:dyDescent="0.25">
      <c r="A266" s="3" t="s">
        <v>185</v>
      </c>
      <c r="B266" s="2" t="s">
        <v>173</v>
      </c>
      <c r="C266" s="2">
        <f>LEN(B266)</f>
        <v>24</v>
      </c>
      <c r="D266" s="2" t="str">
        <f>LEFT(B266,C266-5)</f>
        <v xml:space="preserve">MMTA - Respiratory </v>
      </c>
      <c r="E266" s="2" t="str">
        <f>RIGHT(B266,3)</f>
        <v>Low</v>
      </c>
      <c r="F266" s="2" t="s">
        <v>10</v>
      </c>
      <c r="G266" s="2" t="s">
        <v>6</v>
      </c>
      <c r="H266" s="1">
        <v>0</v>
      </c>
      <c r="I266" s="1">
        <v>0.91969999999999996</v>
      </c>
      <c r="J266" s="1">
        <v>4</v>
      </c>
    </row>
    <row r="267" spans="1:10" x14ac:dyDescent="0.25">
      <c r="A267" s="3" t="s">
        <v>184</v>
      </c>
      <c r="B267" s="2" t="s">
        <v>173</v>
      </c>
      <c r="C267" s="2">
        <f>LEN(B267)</f>
        <v>24</v>
      </c>
      <c r="D267" s="2" t="str">
        <f>LEFT(B267,C267-5)</f>
        <v xml:space="preserve">MMTA - Respiratory </v>
      </c>
      <c r="E267" s="2" t="str">
        <f>RIGHT(B267,3)</f>
        <v>Low</v>
      </c>
      <c r="F267" s="2" t="s">
        <v>10</v>
      </c>
      <c r="G267" s="2" t="s">
        <v>6</v>
      </c>
      <c r="H267" s="1">
        <v>1</v>
      </c>
      <c r="I267" s="1">
        <v>0.98399999999999999</v>
      </c>
      <c r="J267" s="1">
        <v>4</v>
      </c>
    </row>
    <row r="268" spans="1:10" x14ac:dyDescent="0.25">
      <c r="A268" s="3" t="s">
        <v>183</v>
      </c>
      <c r="B268" s="2" t="s">
        <v>173</v>
      </c>
      <c r="C268" s="2">
        <f>LEN(B268)</f>
        <v>24</v>
      </c>
      <c r="D268" s="2" t="str">
        <f>LEFT(B268,C268-5)</f>
        <v xml:space="preserve">MMTA - Respiratory </v>
      </c>
      <c r="E268" s="2" t="str">
        <f>RIGHT(B268,3)</f>
        <v>Low</v>
      </c>
      <c r="F268" s="2" t="s">
        <v>10</v>
      </c>
      <c r="G268" s="2" t="s">
        <v>6</v>
      </c>
      <c r="H268" s="1">
        <v>2</v>
      </c>
      <c r="I268" s="1">
        <v>1.1393</v>
      </c>
      <c r="J268" s="1">
        <v>4</v>
      </c>
    </row>
    <row r="269" spans="1:10" x14ac:dyDescent="0.25">
      <c r="A269" s="3" t="s">
        <v>182</v>
      </c>
      <c r="B269" s="2" t="s">
        <v>173</v>
      </c>
      <c r="C269" s="2">
        <f>LEN(B269)</f>
        <v>24</v>
      </c>
      <c r="D269" s="2" t="str">
        <f>LEFT(B269,C269-5)</f>
        <v xml:space="preserve">MMTA - Respiratory </v>
      </c>
      <c r="E269" s="2" t="str">
        <f>RIGHT(B269,3)</f>
        <v>Low</v>
      </c>
      <c r="F269" s="2" t="s">
        <v>10</v>
      </c>
      <c r="G269" s="2" t="s">
        <v>0</v>
      </c>
      <c r="H269" s="1">
        <v>0</v>
      </c>
      <c r="I269" s="1">
        <v>1.1327</v>
      </c>
      <c r="J269" s="1">
        <v>4</v>
      </c>
    </row>
    <row r="270" spans="1:10" x14ac:dyDescent="0.25">
      <c r="A270" s="3" t="s">
        <v>181</v>
      </c>
      <c r="B270" s="2" t="s">
        <v>173</v>
      </c>
      <c r="C270" s="2">
        <f>LEN(B270)</f>
        <v>24</v>
      </c>
      <c r="D270" s="2" t="str">
        <f>LEFT(B270,C270-5)</f>
        <v xml:space="preserve">MMTA - Respiratory </v>
      </c>
      <c r="E270" s="2" t="str">
        <f>RIGHT(B270,3)</f>
        <v>Low</v>
      </c>
      <c r="F270" s="2" t="s">
        <v>10</v>
      </c>
      <c r="G270" s="2" t="s">
        <v>0</v>
      </c>
      <c r="H270" s="1">
        <v>1</v>
      </c>
      <c r="I270" s="1">
        <v>1.1971000000000001</v>
      </c>
      <c r="J270" s="1">
        <v>4</v>
      </c>
    </row>
    <row r="271" spans="1:10" x14ac:dyDescent="0.25">
      <c r="A271" s="3" t="s">
        <v>180</v>
      </c>
      <c r="B271" s="2" t="s">
        <v>173</v>
      </c>
      <c r="C271" s="2">
        <f>LEN(B271)</f>
        <v>24</v>
      </c>
      <c r="D271" s="2" t="str">
        <f>LEFT(B271,C271-5)</f>
        <v xml:space="preserve">MMTA - Respiratory </v>
      </c>
      <c r="E271" s="2" t="str">
        <f>RIGHT(B271,3)</f>
        <v>Low</v>
      </c>
      <c r="F271" s="2" t="s">
        <v>10</v>
      </c>
      <c r="G271" s="2" t="s">
        <v>0</v>
      </c>
      <c r="H271" s="1">
        <v>2</v>
      </c>
      <c r="I271" s="1">
        <v>1.3524</v>
      </c>
      <c r="J271" s="1">
        <v>4</v>
      </c>
    </row>
    <row r="272" spans="1:10" x14ac:dyDescent="0.25">
      <c r="A272" s="3" t="s">
        <v>179</v>
      </c>
      <c r="B272" s="2" t="s">
        <v>173</v>
      </c>
      <c r="C272" s="2">
        <f>LEN(B272)</f>
        <v>24</v>
      </c>
      <c r="D272" s="2" t="str">
        <f>LEFT(B272,C272-5)</f>
        <v xml:space="preserve">MMTA - Respiratory </v>
      </c>
      <c r="E272" s="2" t="str">
        <f>RIGHT(B272,3)</f>
        <v>Low</v>
      </c>
      <c r="F272" s="2" t="s">
        <v>1</v>
      </c>
      <c r="G272" s="2" t="s">
        <v>6</v>
      </c>
      <c r="H272" s="1">
        <v>0</v>
      </c>
      <c r="I272" s="1">
        <v>0.52600000000000002</v>
      </c>
      <c r="J272" s="1">
        <v>2</v>
      </c>
    </row>
    <row r="273" spans="1:10" x14ac:dyDescent="0.25">
      <c r="A273" s="3" t="s">
        <v>178</v>
      </c>
      <c r="B273" s="2" t="s">
        <v>173</v>
      </c>
      <c r="C273" s="2">
        <f>LEN(B273)</f>
        <v>24</v>
      </c>
      <c r="D273" s="2" t="str">
        <f>LEFT(B273,C273-5)</f>
        <v xml:space="preserve">MMTA - Respiratory </v>
      </c>
      <c r="E273" s="2" t="str">
        <f>RIGHT(B273,3)</f>
        <v>Low</v>
      </c>
      <c r="F273" s="2" t="s">
        <v>1</v>
      </c>
      <c r="G273" s="2" t="s">
        <v>6</v>
      </c>
      <c r="H273" s="1">
        <v>1</v>
      </c>
      <c r="I273" s="1">
        <v>0.59030000000000005</v>
      </c>
      <c r="J273" s="1">
        <v>2</v>
      </c>
    </row>
    <row r="274" spans="1:10" x14ac:dyDescent="0.25">
      <c r="A274" s="3" t="s">
        <v>177</v>
      </c>
      <c r="B274" s="2" t="s">
        <v>173</v>
      </c>
      <c r="C274" s="2">
        <f>LEN(B274)</f>
        <v>24</v>
      </c>
      <c r="D274" s="2" t="str">
        <f>LEFT(B274,C274-5)</f>
        <v xml:space="preserve">MMTA - Respiratory </v>
      </c>
      <c r="E274" s="2" t="str">
        <f>RIGHT(B274,3)</f>
        <v>Low</v>
      </c>
      <c r="F274" s="2" t="s">
        <v>1</v>
      </c>
      <c r="G274" s="2" t="s">
        <v>6</v>
      </c>
      <c r="H274" s="1">
        <v>2</v>
      </c>
      <c r="I274" s="1">
        <v>0.74560000000000004</v>
      </c>
      <c r="J274" s="1">
        <v>2</v>
      </c>
    </row>
    <row r="275" spans="1:10" x14ac:dyDescent="0.25">
      <c r="A275" s="3" t="s">
        <v>176</v>
      </c>
      <c r="B275" s="2" t="s">
        <v>173</v>
      </c>
      <c r="C275" s="2">
        <f>LEN(B275)</f>
        <v>24</v>
      </c>
      <c r="D275" s="2" t="str">
        <f>LEFT(B275,C275-5)</f>
        <v xml:space="preserve">MMTA - Respiratory </v>
      </c>
      <c r="E275" s="2" t="str">
        <f>RIGHT(B275,3)</f>
        <v>Low</v>
      </c>
      <c r="F275" s="2" t="s">
        <v>1</v>
      </c>
      <c r="G275" s="2" t="s">
        <v>0</v>
      </c>
      <c r="H275" s="1">
        <v>0</v>
      </c>
      <c r="I275" s="1">
        <v>1.0387999999999999</v>
      </c>
      <c r="J275" s="1">
        <v>3</v>
      </c>
    </row>
    <row r="276" spans="1:10" x14ac:dyDescent="0.25">
      <c r="A276" s="3" t="s">
        <v>175</v>
      </c>
      <c r="B276" s="2" t="s">
        <v>173</v>
      </c>
      <c r="C276" s="2">
        <f>LEN(B276)</f>
        <v>24</v>
      </c>
      <c r="D276" s="2" t="str">
        <f>LEFT(B276,C276-5)</f>
        <v xml:space="preserve">MMTA - Respiratory </v>
      </c>
      <c r="E276" s="2" t="str">
        <f>RIGHT(B276,3)</f>
        <v>Low</v>
      </c>
      <c r="F276" s="2" t="s">
        <v>1</v>
      </c>
      <c r="G276" s="2" t="s">
        <v>0</v>
      </c>
      <c r="H276" s="1">
        <v>1</v>
      </c>
      <c r="I276" s="1">
        <v>1.1031</v>
      </c>
      <c r="J276" s="1">
        <v>3</v>
      </c>
    </row>
    <row r="277" spans="1:10" x14ac:dyDescent="0.25">
      <c r="A277" s="3" t="s">
        <v>174</v>
      </c>
      <c r="B277" s="2" t="s">
        <v>173</v>
      </c>
      <c r="C277" s="2">
        <f>LEN(B277)</f>
        <v>24</v>
      </c>
      <c r="D277" s="2" t="str">
        <f>LEFT(B277,C277-5)</f>
        <v xml:space="preserve">MMTA - Respiratory </v>
      </c>
      <c r="E277" s="2" t="str">
        <f>RIGHT(B277,3)</f>
        <v>Low</v>
      </c>
      <c r="F277" s="2" t="s">
        <v>1</v>
      </c>
      <c r="G277" s="2" t="s">
        <v>0</v>
      </c>
      <c r="H277" s="1">
        <v>2</v>
      </c>
      <c r="I277" s="1">
        <v>1.2584</v>
      </c>
      <c r="J277" s="1">
        <v>3</v>
      </c>
    </row>
    <row r="278" spans="1:10" x14ac:dyDescent="0.25">
      <c r="A278" s="3" t="s">
        <v>172</v>
      </c>
      <c r="B278" s="2" t="s">
        <v>160</v>
      </c>
      <c r="C278" s="2">
        <f>LEN(B278)</f>
        <v>27</v>
      </c>
      <c r="D278" s="2" t="str">
        <f>LEFT(B278,C278-8)</f>
        <v xml:space="preserve">MMTA - Respiratory </v>
      </c>
      <c r="E278" s="2" t="str">
        <f>RIGHT(B278,6)</f>
        <v>Medium</v>
      </c>
      <c r="F278" s="2" t="s">
        <v>10</v>
      </c>
      <c r="G278" s="2" t="s">
        <v>6</v>
      </c>
      <c r="H278" s="1">
        <v>0</v>
      </c>
      <c r="I278" s="1">
        <v>1.0344</v>
      </c>
      <c r="J278" s="1">
        <v>4</v>
      </c>
    </row>
    <row r="279" spans="1:10" x14ac:dyDescent="0.25">
      <c r="A279" s="3" t="s">
        <v>171</v>
      </c>
      <c r="B279" s="2" t="s">
        <v>160</v>
      </c>
      <c r="C279" s="2">
        <f>LEN(B279)</f>
        <v>27</v>
      </c>
      <c r="D279" s="2" t="str">
        <f>LEFT(B279,C279-8)</f>
        <v xml:space="preserve">MMTA - Respiratory </v>
      </c>
      <c r="E279" s="2" t="str">
        <f>RIGHT(B279,6)</f>
        <v>Medium</v>
      </c>
      <c r="F279" s="2" t="s">
        <v>10</v>
      </c>
      <c r="G279" s="2" t="s">
        <v>6</v>
      </c>
      <c r="H279" s="1">
        <v>1</v>
      </c>
      <c r="I279" s="1">
        <v>1.0987</v>
      </c>
      <c r="J279" s="1">
        <v>5</v>
      </c>
    </row>
    <row r="280" spans="1:10" x14ac:dyDescent="0.25">
      <c r="A280" s="3" t="s">
        <v>170</v>
      </c>
      <c r="B280" s="2" t="s">
        <v>160</v>
      </c>
      <c r="C280" s="2">
        <f>LEN(B280)</f>
        <v>27</v>
      </c>
      <c r="D280" s="2" t="str">
        <f>LEFT(B280,C280-8)</f>
        <v xml:space="preserve">MMTA - Respiratory </v>
      </c>
      <c r="E280" s="2" t="str">
        <f>RIGHT(B280,6)</f>
        <v>Medium</v>
      </c>
      <c r="F280" s="2" t="s">
        <v>10</v>
      </c>
      <c r="G280" s="2" t="s">
        <v>6</v>
      </c>
      <c r="H280" s="1">
        <v>2</v>
      </c>
      <c r="I280" s="1">
        <v>1.254</v>
      </c>
      <c r="J280" s="1">
        <v>5</v>
      </c>
    </row>
    <row r="281" spans="1:10" x14ac:dyDescent="0.25">
      <c r="A281" s="3" t="s">
        <v>169</v>
      </c>
      <c r="B281" s="2" t="s">
        <v>160</v>
      </c>
      <c r="C281" s="2">
        <f>LEN(B281)</f>
        <v>27</v>
      </c>
      <c r="D281" s="2" t="str">
        <f>LEFT(B281,C281-8)</f>
        <v xml:space="preserve">MMTA - Respiratory </v>
      </c>
      <c r="E281" s="2" t="str">
        <f>RIGHT(B281,6)</f>
        <v>Medium</v>
      </c>
      <c r="F281" s="2" t="s">
        <v>10</v>
      </c>
      <c r="G281" s="2" t="s">
        <v>0</v>
      </c>
      <c r="H281" s="1">
        <v>0</v>
      </c>
      <c r="I281" s="1">
        <v>1.2474000000000001</v>
      </c>
      <c r="J281" s="1">
        <v>4</v>
      </c>
    </row>
    <row r="282" spans="1:10" x14ac:dyDescent="0.25">
      <c r="A282" s="3" t="s">
        <v>168</v>
      </c>
      <c r="B282" s="2" t="s">
        <v>160</v>
      </c>
      <c r="C282" s="2">
        <f>LEN(B282)</f>
        <v>27</v>
      </c>
      <c r="D282" s="2" t="str">
        <f>LEFT(B282,C282-8)</f>
        <v xml:space="preserve">MMTA - Respiratory </v>
      </c>
      <c r="E282" s="2" t="str">
        <f>RIGHT(B282,6)</f>
        <v>Medium</v>
      </c>
      <c r="F282" s="2" t="s">
        <v>10</v>
      </c>
      <c r="G282" s="2" t="s">
        <v>0</v>
      </c>
      <c r="H282" s="1">
        <v>1</v>
      </c>
      <c r="I282" s="1">
        <v>1.3118000000000001</v>
      </c>
      <c r="J282" s="1">
        <v>4</v>
      </c>
    </row>
    <row r="283" spans="1:10" x14ac:dyDescent="0.25">
      <c r="A283" s="3" t="s">
        <v>167</v>
      </c>
      <c r="B283" s="2" t="s">
        <v>160</v>
      </c>
      <c r="C283" s="2">
        <f>LEN(B283)</f>
        <v>27</v>
      </c>
      <c r="D283" s="2" t="str">
        <f>LEFT(B283,C283-8)</f>
        <v xml:space="preserve">MMTA - Respiratory </v>
      </c>
      <c r="E283" s="2" t="str">
        <f>RIGHT(B283,6)</f>
        <v>Medium</v>
      </c>
      <c r="F283" s="2" t="s">
        <v>10</v>
      </c>
      <c r="G283" s="2" t="s">
        <v>0</v>
      </c>
      <c r="H283" s="1">
        <v>2</v>
      </c>
      <c r="I283" s="1">
        <v>1.4671000000000001</v>
      </c>
      <c r="J283" s="1">
        <v>5</v>
      </c>
    </row>
    <row r="284" spans="1:10" x14ac:dyDescent="0.25">
      <c r="A284" s="3" t="s">
        <v>166</v>
      </c>
      <c r="B284" s="2" t="s">
        <v>160</v>
      </c>
      <c r="C284" s="2">
        <f>LEN(B284)</f>
        <v>27</v>
      </c>
      <c r="D284" s="2" t="str">
        <f>LEFT(B284,C284-8)</f>
        <v xml:space="preserve">MMTA - Respiratory </v>
      </c>
      <c r="E284" s="2" t="str">
        <f>RIGHT(B284,6)</f>
        <v>Medium</v>
      </c>
      <c r="F284" s="2" t="s">
        <v>1</v>
      </c>
      <c r="G284" s="2" t="s">
        <v>6</v>
      </c>
      <c r="H284" s="1">
        <v>0</v>
      </c>
      <c r="I284" s="1">
        <v>0.64070000000000005</v>
      </c>
      <c r="J284" s="1">
        <v>2</v>
      </c>
    </row>
    <row r="285" spans="1:10" x14ac:dyDescent="0.25">
      <c r="A285" s="3" t="s">
        <v>165</v>
      </c>
      <c r="B285" s="2" t="s">
        <v>160</v>
      </c>
      <c r="C285" s="2">
        <f>LEN(B285)</f>
        <v>27</v>
      </c>
      <c r="D285" s="2" t="str">
        <f>LEFT(B285,C285-8)</f>
        <v xml:space="preserve">MMTA - Respiratory </v>
      </c>
      <c r="E285" s="2" t="str">
        <f>RIGHT(B285,6)</f>
        <v>Medium</v>
      </c>
      <c r="F285" s="2" t="s">
        <v>1</v>
      </c>
      <c r="G285" s="2" t="s">
        <v>6</v>
      </c>
      <c r="H285" s="1">
        <v>1</v>
      </c>
      <c r="I285" s="1">
        <v>0.70499999999999996</v>
      </c>
      <c r="J285" s="1">
        <v>2</v>
      </c>
    </row>
    <row r="286" spans="1:10" x14ac:dyDescent="0.25">
      <c r="A286" s="3" t="s">
        <v>164</v>
      </c>
      <c r="B286" s="2" t="s">
        <v>160</v>
      </c>
      <c r="C286" s="2">
        <f>LEN(B286)</f>
        <v>27</v>
      </c>
      <c r="D286" s="2" t="str">
        <f>LEFT(B286,C286-8)</f>
        <v xml:space="preserve">MMTA - Respiratory </v>
      </c>
      <c r="E286" s="2" t="str">
        <f>RIGHT(B286,6)</f>
        <v>Medium</v>
      </c>
      <c r="F286" s="2" t="s">
        <v>1</v>
      </c>
      <c r="G286" s="2" t="s">
        <v>6</v>
      </c>
      <c r="H286" s="1">
        <v>2</v>
      </c>
      <c r="I286" s="1">
        <v>0.86029999999999995</v>
      </c>
      <c r="J286" s="1">
        <v>2</v>
      </c>
    </row>
    <row r="287" spans="1:10" x14ac:dyDescent="0.25">
      <c r="A287" s="3" t="s">
        <v>163</v>
      </c>
      <c r="B287" s="2" t="s">
        <v>160</v>
      </c>
      <c r="C287" s="2">
        <f>LEN(B287)</f>
        <v>27</v>
      </c>
      <c r="D287" s="2" t="str">
        <f>LEFT(B287,C287-8)</f>
        <v xml:space="preserve">MMTA - Respiratory </v>
      </c>
      <c r="E287" s="2" t="str">
        <f>RIGHT(B287,6)</f>
        <v>Medium</v>
      </c>
      <c r="F287" s="2" t="s">
        <v>1</v>
      </c>
      <c r="G287" s="2" t="s">
        <v>0</v>
      </c>
      <c r="H287" s="1">
        <v>0</v>
      </c>
      <c r="I287" s="1">
        <v>1.1535</v>
      </c>
      <c r="J287" s="1">
        <v>3</v>
      </c>
    </row>
    <row r="288" spans="1:10" x14ac:dyDescent="0.25">
      <c r="A288" s="3" t="s">
        <v>162</v>
      </c>
      <c r="B288" s="2" t="s">
        <v>160</v>
      </c>
      <c r="C288" s="2">
        <f>LEN(B288)</f>
        <v>27</v>
      </c>
      <c r="D288" s="2" t="str">
        <f>LEFT(B288,C288-8)</f>
        <v xml:space="preserve">MMTA - Respiratory </v>
      </c>
      <c r="E288" s="2" t="str">
        <f>RIGHT(B288,6)</f>
        <v>Medium</v>
      </c>
      <c r="F288" s="2" t="s">
        <v>1</v>
      </c>
      <c r="G288" s="2" t="s">
        <v>0</v>
      </c>
      <c r="H288" s="1">
        <v>1</v>
      </c>
      <c r="I288" s="1">
        <v>1.2178</v>
      </c>
      <c r="J288" s="1">
        <v>3</v>
      </c>
    </row>
    <row r="289" spans="1:10" x14ac:dyDescent="0.25">
      <c r="A289" s="3" t="s">
        <v>161</v>
      </c>
      <c r="B289" s="2" t="s">
        <v>160</v>
      </c>
      <c r="C289" s="2">
        <f>LEN(B289)</f>
        <v>27</v>
      </c>
      <c r="D289" s="2" t="str">
        <f>LEFT(B289,C289-8)</f>
        <v xml:space="preserve">MMTA - Respiratory </v>
      </c>
      <c r="E289" s="2" t="str">
        <f>RIGHT(B289,6)</f>
        <v>Medium</v>
      </c>
      <c r="F289" s="2" t="s">
        <v>1</v>
      </c>
      <c r="G289" s="2" t="s">
        <v>0</v>
      </c>
      <c r="H289" s="1">
        <v>2</v>
      </c>
      <c r="I289" s="1">
        <v>1.3731</v>
      </c>
      <c r="J289" s="1">
        <v>4</v>
      </c>
    </row>
    <row r="290" spans="1:10" x14ac:dyDescent="0.25">
      <c r="A290" s="3" t="s">
        <v>159</v>
      </c>
      <c r="B290" s="2" t="s">
        <v>147</v>
      </c>
      <c r="C290" s="2">
        <f>LEN(B290)</f>
        <v>32</v>
      </c>
      <c r="D290" s="2" t="str">
        <f>LEFT(B290,C290-6)</f>
        <v xml:space="preserve">MMTA - Surgical Aftercare </v>
      </c>
      <c r="E290" s="2" t="str">
        <f>RIGHT(B290,4)</f>
        <v>High</v>
      </c>
      <c r="F290" s="2" t="s">
        <v>10</v>
      </c>
      <c r="G290" s="2" t="s">
        <v>6</v>
      </c>
      <c r="H290" s="1">
        <v>0</v>
      </c>
      <c r="I290" s="1">
        <v>1.2068000000000001</v>
      </c>
      <c r="J290" s="1">
        <v>4</v>
      </c>
    </row>
    <row r="291" spans="1:10" x14ac:dyDescent="0.25">
      <c r="A291" s="3" t="s">
        <v>158</v>
      </c>
      <c r="B291" s="2" t="s">
        <v>147</v>
      </c>
      <c r="C291" s="2">
        <f>LEN(B291)</f>
        <v>32</v>
      </c>
      <c r="D291" s="2" t="str">
        <f>LEFT(B291,C291-6)</f>
        <v xml:space="preserve">MMTA - Surgical Aftercare </v>
      </c>
      <c r="E291" s="2" t="str">
        <f>RIGHT(B291,4)</f>
        <v>High</v>
      </c>
      <c r="F291" s="2" t="s">
        <v>10</v>
      </c>
      <c r="G291" s="2" t="s">
        <v>6</v>
      </c>
      <c r="H291" s="1">
        <v>1</v>
      </c>
      <c r="I291" s="1">
        <v>1.2710999999999999</v>
      </c>
      <c r="J291" s="1">
        <v>5</v>
      </c>
    </row>
    <row r="292" spans="1:10" x14ac:dyDescent="0.25">
      <c r="A292" s="3" t="s">
        <v>157</v>
      </c>
      <c r="B292" s="2" t="s">
        <v>147</v>
      </c>
      <c r="C292" s="2">
        <f>LEN(B292)</f>
        <v>32</v>
      </c>
      <c r="D292" s="2" t="str">
        <f>LEFT(B292,C292-6)</f>
        <v xml:space="preserve">MMTA - Surgical Aftercare </v>
      </c>
      <c r="E292" s="2" t="str">
        <f>RIGHT(B292,4)</f>
        <v>High</v>
      </c>
      <c r="F292" s="2" t="s">
        <v>10</v>
      </c>
      <c r="G292" s="2" t="s">
        <v>6</v>
      </c>
      <c r="H292" s="1">
        <v>2</v>
      </c>
      <c r="I292" s="1">
        <v>1.4263999999999999</v>
      </c>
      <c r="J292" s="1">
        <v>4</v>
      </c>
    </row>
    <row r="293" spans="1:10" x14ac:dyDescent="0.25">
      <c r="A293" s="3" t="s">
        <v>156</v>
      </c>
      <c r="B293" s="2" t="s">
        <v>147</v>
      </c>
      <c r="C293" s="2">
        <f>LEN(B293)</f>
        <v>32</v>
      </c>
      <c r="D293" s="2" t="str">
        <f>LEFT(B293,C293-6)</f>
        <v xml:space="preserve">MMTA - Surgical Aftercare </v>
      </c>
      <c r="E293" s="2" t="str">
        <f>RIGHT(B293,4)</f>
        <v>High</v>
      </c>
      <c r="F293" s="2" t="s">
        <v>10</v>
      </c>
      <c r="G293" s="2" t="s">
        <v>0</v>
      </c>
      <c r="H293" s="1">
        <v>0</v>
      </c>
      <c r="I293" s="1">
        <v>1.4198999999999999</v>
      </c>
      <c r="J293" s="1">
        <v>5</v>
      </c>
    </row>
    <row r="294" spans="1:10" x14ac:dyDescent="0.25">
      <c r="A294" s="3" t="s">
        <v>155</v>
      </c>
      <c r="B294" s="2" t="s">
        <v>147</v>
      </c>
      <c r="C294" s="2">
        <f>LEN(B294)</f>
        <v>32</v>
      </c>
      <c r="D294" s="2" t="str">
        <f>LEFT(B294,C294-6)</f>
        <v xml:space="preserve">MMTA - Surgical Aftercare </v>
      </c>
      <c r="E294" s="2" t="str">
        <f>RIGHT(B294,4)</f>
        <v>High</v>
      </c>
      <c r="F294" s="2" t="s">
        <v>10</v>
      </c>
      <c r="G294" s="2" t="s">
        <v>0</v>
      </c>
      <c r="H294" s="1">
        <v>1</v>
      </c>
      <c r="I294" s="1">
        <v>1.4842</v>
      </c>
      <c r="J294" s="1">
        <v>5</v>
      </c>
    </row>
    <row r="295" spans="1:10" x14ac:dyDescent="0.25">
      <c r="A295" s="3" t="s">
        <v>154</v>
      </c>
      <c r="B295" s="2" t="s">
        <v>147</v>
      </c>
      <c r="C295" s="2">
        <f>LEN(B295)</f>
        <v>32</v>
      </c>
      <c r="D295" s="2" t="str">
        <f>LEFT(B295,C295-6)</f>
        <v xml:space="preserve">MMTA - Surgical Aftercare </v>
      </c>
      <c r="E295" s="2" t="str">
        <f>RIGHT(B295,4)</f>
        <v>High</v>
      </c>
      <c r="F295" s="2" t="s">
        <v>10</v>
      </c>
      <c r="G295" s="2" t="s">
        <v>0</v>
      </c>
      <c r="H295" s="1">
        <v>2</v>
      </c>
      <c r="I295" s="1">
        <v>1.6395</v>
      </c>
      <c r="J295" s="1">
        <v>5</v>
      </c>
    </row>
    <row r="296" spans="1:10" x14ac:dyDescent="0.25">
      <c r="A296" s="3" t="s">
        <v>153</v>
      </c>
      <c r="B296" s="2" t="s">
        <v>147</v>
      </c>
      <c r="C296" s="2">
        <f>LEN(B296)</f>
        <v>32</v>
      </c>
      <c r="D296" s="2" t="str">
        <f>LEFT(B296,C296-6)</f>
        <v xml:space="preserve">MMTA - Surgical Aftercare </v>
      </c>
      <c r="E296" s="2" t="str">
        <f>RIGHT(B296,4)</f>
        <v>High</v>
      </c>
      <c r="F296" s="2" t="s">
        <v>1</v>
      </c>
      <c r="G296" s="2" t="s">
        <v>6</v>
      </c>
      <c r="H296" s="1">
        <v>0</v>
      </c>
      <c r="I296" s="1">
        <v>0.81310000000000004</v>
      </c>
      <c r="J296" s="1">
        <v>2</v>
      </c>
    </row>
    <row r="297" spans="1:10" x14ac:dyDescent="0.25">
      <c r="A297" s="3" t="s">
        <v>152</v>
      </c>
      <c r="B297" s="2" t="s">
        <v>147</v>
      </c>
      <c r="C297" s="2">
        <f>LEN(B297)</f>
        <v>32</v>
      </c>
      <c r="D297" s="2" t="str">
        <f>LEFT(B297,C297-6)</f>
        <v xml:space="preserve">MMTA - Surgical Aftercare </v>
      </c>
      <c r="E297" s="2" t="str">
        <f>RIGHT(B297,4)</f>
        <v>High</v>
      </c>
      <c r="F297" s="2" t="s">
        <v>1</v>
      </c>
      <c r="G297" s="2" t="s">
        <v>6</v>
      </c>
      <c r="H297" s="1">
        <v>1</v>
      </c>
      <c r="I297" s="1">
        <v>0.87739999999999996</v>
      </c>
      <c r="J297" s="1">
        <v>2</v>
      </c>
    </row>
    <row r="298" spans="1:10" x14ac:dyDescent="0.25">
      <c r="A298" s="3" t="s">
        <v>151</v>
      </c>
      <c r="B298" s="2" t="s">
        <v>147</v>
      </c>
      <c r="C298" s="2">
        <f>LEN(B298)</f>
        <v>32</v>
      </c>
      <c r="D298" s="2" t="str">
        <f>LEFT(B298,C298-6)</f>
        <v xml:space="preserve">MMTA - Surgical Aftercare </v>
      </c>
      <c r="E298" s="2" t="str">
        <f>RIGHT(B298,4)</f>
        <v>High</v>
      </c>
      <c r="F298" s="2" t="s">
        <v>1</v>
      </c>
      <c r="G298" s="2" t="s">
        <v>6</v>
      </c>
      <c r="H298" s="1">
        <v>2</v>
      </c>
      <c r="I298" s="1">
        <v>1.0327</v>
      </c>
      <c r="J298" s="1">
        <v>2</v>
      </c>
    </row>
    <row r="299" spans="1:10" x14ac:dyDescent="0.25">
      <c r="A299" s="3" t="s">
        <v>150</v>
      </c>
      <c r="B299" s="2" t="s">
        <v>147</v>
      </c>
      <c r="C299" s="2">
        <f>LEN(B299)</f>
        <v>32</v>
      </c>
      <c r="D299" s="2" t="str">
        <f>LEFT(B299,C299-6)</f>
        <v xml:space="preserve">MMTA - Surgical Aftercare </v>
      </c>
      <c r="E299" s="2" t="str">
        <f>RIGHT(B299,4)</f>
        <v>High</v>
      </c>
      <c r="F299" s="2" t="s">
        <v>1</v>
      </c>
      <c r="G299" s="2" t="s">
        <v>0</v>
      </c>
      <c r="H299" s="1">
        <v>0</v>
      </c>
      <c r="I299" s="1">
        <v>1.3259000000000001</v>
      </c>
      <c r="J299" s="1">
        <v>4</v>
      </c>
    </row>
    <row r="300" spans="1:10" x14ac:dyDescent="0.25">
      <c r="A300" s="3" t="s">
        <v>149</v>
      </c>
      <c r="B300" s="2" t="s">
        <v>147</v>
      </c>
      <c r="C300" s="2">
        <f>LEN(B300)</f>
        <v>32</v>
      </c>
      <c r="D300" s="2" t="str">
        <f>LEFT(B300,C300-6)</f>
        <v xml:space="preserve">MMTA - Surgical Aftercare </v>
      </c>
      <c r="E300" s="2" t="str">
        <f>RIGHT(B300,4)</f>
        <v>High</v>
      </c>
      <c r="F300" s="2" t="s">
        <v>1</v>
      </c>
      <c r="G300" s="2" t="s">
        <v>0</v>
      </c>
      <c r="H300" s="1">
        <v>1</v>
      </c>
      <c r="I300" s="1">
        <v>1.3902000000000001</v>
      </c>
      <c r="J300" s="1">
        <v>4</v>
      </c>
    </row>
    <row r="301" spans="1:10" x14ac:dyDescent="0.25">
      <c r="A301" s="3" t="s">
        <v>148</v>
      </c>
      <c r="B301" s="2" t="s">
        <v>147</v>
      </c>
      <c r="C301" s="2">
        <f>LEN(B301)</f>
        <v>32</v>
      </c>
      <c r="D301" s="2" t="str">
        <f>LEFT(B301,C301-6)</f>
        <v xml:space="preserve">MMTA - Surgical Aftercare </v>
      </c>
      <c r="E301" s="2" t="str">
        <f>RIGHT(B301,4)</f>
        <v>High</v>
      </c>
      <c r="F301" s="2" t="s">
        <v>1</v>
      </c>
      <c r="G301" s="2" t="s">
        <v>0</v>
      </c>
      <c r="H301" s="1">
        <v>2</v>
      </c>
      <c r="I301" s="1">
        <v>1.5455000000000001</v>
      </c>
      <c r="J301" s="1">
        <v>4</v>
      </c>
    </row>
    <row r="302" spans="1:10" x14ac:dyDescent="0.25">
      <c r="A302" s="3" t="s">
        <v>146</v>
      </c>
      <c r="B302" s="2" t="s">
        <v>134</v>
      </c>
      <c r="C302" s="2">
        <f>LEN(B302)</f>
        <v>31</v>
      </c>
      <c r="D302" s="2" t="str">
        <f>LEFT(B302,C302-5)</f>
        <v xml:space="preserve">MMTA - Surgical Aftercare </v>
      </c>
      <c r="E302" s="2" t="str">
        <f>RIGHT(B302,3)</f>
        <v>Low</v>
      </c>
      <c r="F302" s="2" t="s">
        <v>10</v>
      </c>
      <c r="G302" s="2" t="s">
        <v>6</v>
      </c>
      <c r="H302" s="1">
        <v>0</v>
      </c>
      <c r="I302" s="1">
        <v>0.88890000000000002</v>
      </c>
      <c r="J302" s="1">
        <v>3</v>
      </c>
    </row>
    <row r="303" spans="1:10" x14ac:dyDescent="0.25">
      <c r="A303" s="3" t="s">
        <v>145</v>
      </c>
      <c r="B303" s="2" t="s">
        <v>134</v>
      </c>
      <c r="C303" s="2">
        <f>LEN(B303)</f>
        <v>31</v>
      </c>
      <c r="D303" s="2" t="str">
        <f>LEFT(B303,C303-5)</f>
        <v xml:space="preserve">MMTA - Surgical Aftercare </v>
      </c>
      <c r="E303" s="2" t="str">
        <f>RIGHT(B303,3)</f>
        <v>Low</v>
      </c>
      <c r="F303" s="2" t="s">
        <v>10</v>
      </c>
      <c r="G303" s="2" t="s">
        <v>6</v>
      </c>
      <c r="H303" s="1">
        <v>1</v>
      </c>
      <c r="I303" s="1">
        <v>0.95320000000000005</v>
      </c>
      <c r="J303" s="1">
        <v>3</v>
      </c>
    </row>
    <row r="304" spans="1:10" x14ac:dyDescent="0.25">
      <c r="A304" s="3" t="s">
        <v>144</v>
      </c>
      <c r="B304" s="2" t="s">
        <v>134</v>
      </c>
      <c r="C304" s="2">
        <f>LEN(B304)</f>
        <v>31</v>
      </c>
      <c r="D304" s="2" t="str">
        <f>LEFT(B304,C304-5)</f>
        <v xml:space="preserve">MMTA - Surgical Aftercare </v>
      </c>
      <c r="E304" s="2" t="str">
        <f>RIGHT(B304,3)</f>
        <v>Low</v>
      </c>
      <c r="F304" s="2" t="s">
        <v>10</v>
      </c>
      <c r="G304" s="2" t="s">
        <v>6</v>
      </c>
      <c r="H304" s="1">
        <v>2</v>
      </c>
      <c r="I304" s="1">
        <v>1.1085</v>
      </c>
      <c r="J304" s="1">
        <v>4</v>
      </c>
    </row>
    <row r="305" spans="1:10" x14ac:dyDescent="0.25">
      <c r="A305" s="3" t="s">
        <v>143</v>
      </c>
      <c r="B305" s="2" t="s">
        <v>134</v>
      </c>
      <c r="C305" s="2">
        <f>LEN(B305)</f>
        <v>31</v>
      </c>
      <c r="D305" s="2" t="str">
        <f>LEFT(B305,C305-5)</f>
        <v xml:space="preserve">MMTA - Surgical Aftercare </v>
      </c>
      <c r="E305" s="2" t="str">
        <f>RIGHT(B305,3)</f>
        <v>Low</v>
      </c>
      <c r="F305" s="2" t="s">
        <v>10</v>
      </c>
      <c r="G305" s="2" t="s">
        <v>0</v>
      </c>
      <c r="H305" s="1">
        <v>0</v>
      </c>
      <c r="I305" s="1">
        <v>1.1019000000000001</v>
      </c>
      <c r="J305" s="1">
        <v>3</v>
      </c>
    </row>
    <row r="306" spans="1:10" x14ac:dyDescent="0.25">
      <c r="A306" s="3" t="s">
        <v>142</v>
      </c>
      <c r="B306" s="2" t="s">
        <v>134</v>
      </c>
      <c r="C306" s="2">
        <f>LEN(B306)</f>
        <v>31</v>
      </c>
      <c r="D306" s="2" t="str">
        <f>LEFT(B306,C306-5)</f>
        <v xml:space="preserve">MMTA - Surgical Aftercare </v>
      </c>
      <c r="E306" s="2" t="str">
        <f>RIGHT(B306,3)</f>
        <v>Low</v>
      </c>
      <c r="F306" s="2" t="s">
        <v>10</v>
      </c>
      <c r="G306" s="2" t="s">
        <v>0</v>
      </c>
      <c r="H306" s="1">
        <v>1</v>
      </c>
      <c r="I306" s="1">
        <v>1.1662999999999999</v>
      </c>
      <c r="J306" s="1">
        <v>4</v>
      </c>
    </row>
    <row r="307" spans="1:10" x14ac:dyDescent="0.25">
      <c r="A307" s="3" t="s">
        <v>141</v>
      </c>
      <c r="B307" s="2" t="s">
        <v>134</v>
      </c>
      <c r="C307" s="2">
        <f>LEN(B307)</f>
        <v>31</v>
      </c>
      <c r="D307" s="2" t="str">
        <f>LEFT(B307,C307-5)</f>
        <v xml:space="preserve">MMTA - Surgical Aftercare </v>
      </c>
      <c r="E307" s="2" t="str">
        <f>RIGHT(B307,3)</f>
        <v>Low</v>
      </c>
      <c r="F307" s="2" t="s">
        <v>10</v>
      </c>
      <c r="G307" s="2" t="s">
        <v>0</v>
      </c>
      <c r="H307" s="1">
        <v>2</v>
      </c>
      <c r="I307" s="1">
        <v>1.3216000000000001</v>
      </c>
      <c r="J307" s="1">
        <v>4</v>
      </c>
    </row>
    <row r="308" spans="1:10" x14ac:dyDescent="0.25">
      <c r="A308" s="3" t="s">
        <v>140</v>
      </c>
      <c r="B308" s="2" t="s">
        <v>134</v>
      </c>
      <c r="C308" s="2">
        <f>LEN(B308)</f>
        <v>31</v>
      </c>
      <c r="D308" s="2" t="str">
        <f>LEFT(B308,C308-5)</f>
        <v xml:space="preserve">MMTA - Surgical Aftercare </v>
      </c>
      <c r="E308" s="2" t="str">
        <f>RIGHT(B308,3)</f>
        <v>Low</v>
      </c>
      <c r="F308" s="2" t="s">
        <v>1</v>
      </c>
      <c r="G308" s="2" t="s">
        <v>6</v>
      </c>
      <c r="H308" s="1">
        <v>0</v>
      </c>
      <c r="I308" s="1">
        <v>0.49519999999999997</v>
      </c>
      <c r="J308" s="1">
        <v>2</v>
      </c>
    </row>
    <row r="309" spans="1:10" x14ac:dyDescent="0.25">
      <c r="A309" s="3" t="s">
        <v>139</v>
      </c>
      <c r="B309" s="2" t="s">
        <v>134</v>
      </c>
      <c r="C309" s="2">
        <f>LEN(B309)</f>
        <v>31</v>
      </c>
      <c r="D309" s="2" t="str">
        <f>LEFT(B309,C309-5)</f>
        <v xml:space="preserve">MMTA - Surgical Aftercare </v>
      </c>
      <c r="E309" s="2" t="str">
        <f>RIGHT(B309,3)</f>
        <v>Low</v>
      </c>
      <c r="F309" s="2" t="s">
        <v>1</v>
      </c>
      <c r="G309" s="2" t="s">
        <v>6</v>
      </c>
      <c r="H309" s="1">
        <v>1</v>
      </c>
      <c r="I309" s="1">
        <v>0.5595</v>
      </c>
      <c r="J309" s="1">
        <v>2</v>
      </c>
    </row>
    <row r="310" spans="1:10" x14ac:dyDescent="0.25">
      <c r="A310" s="3" t="s">
        <v>138</v>
      </c>
      <c r="B310" s="2" t="s">
        <v>134</v>
      </c>
      <c r="C310" s="2">
        <f>LEN(B310)</f>
        <v>31</v>
      </c>
      <c r="D310" s="2" t="str">
        <f>LEFT(B310,C310-5)</f>
        <v xml:space="preserve">MMTA - Surgical Aftercare </v>
      </c>
      <c r="E310" s="2" t="str">
        <f>RIGHT(B310,3)</f>
        <v>Low</v>
      </c>
      <c r="F310" s="2" t="s">
        <v>1</v>
      </c>
      <c r="G310" s="2" t="s">
        <v>6</v>
      </c>
      <c r="H310" s="1">
        <v>2</v>
      </c>
      <c r="I310" s="1">
        <v>0.71479999999999999</v>
      </c>
      <c r="J310" s="1">
        <v>2</v>
      </c>
    </row>
    <row r="311" spans="1:10" x14ac:dyDescent="0.25">
      <c r="A311" s="3" t="s">
        <v>137</v>
      </c>
      <c r="B311" s="2" t="s">
        <v>134</v>
      </c>
      <c r="C311" s="2">
        <f>LEN(B311)</f>
        <v>31</v>
      </c>
      <c r="D311" s="2" t="str">
        <f>LEFT(B311,C311-5)</f>
        <v xml:space="preserve">MMTA - Surgical Aftercare </v>
      </c>
      <c r="E311" s="2" t="str">
        <f>RIGHT(B311,3)</f>
        <v>Low</v>
      </c>
      <c r="F311" s="2" t="s">
        <v>1</v>
      </c>
      <c r="G311" s="2" t="s">
        <v>0</v>
      </c>
      <c r="H311" s="1">
        <v>0</v>
      </c>
      <c r="I311" s="1">
        <v>1.008</v>
      </c>
      <c r="J311" s="1">
        <v>3</v>
      </c>
    </row>
    <row r="312" spans="1:10" x14ac:dyDescent="0.25">
      <c r="A312" s="3" t="s">
        <v>136</v>
      </c>
      <c r="B312" s="2" t="s">
        <v>134</v>
      </c>
      <c r="C312" s="2">
        <f>LEN(B312)</f>
        <v>31</v>
      </c>
      <c r="D312" s="2" t="str">
        <f>LEFT(B312,C312-5)</f>
        <v xml:space="preserve">MMTA - Surgical Aftercare </v>
      </c>
      <c r="E312" s="2" t="str">
        <f>RIGHT(B312,3)</f>
        <v>Low</v>
      </c>
      <c r="F312" s="2" t="s">
        <v>1</v>
      </c>
      <c r="G312" s="2" t="s">
        <v>0</v>
      </c>
      <c r="H312" s="1">
        <v>1</v>
      </c>
      <c r="I312" s="1">
        <v>1.0723</v>
      </c>
      <c r="J312" s="1">
        <v>3</v>
      </c>
    </row>
    <row r="313" spans="1:10" x14ac:dyDescent="0.25">
      <c r="A313" s="3" t="s">
        <v>135</v>
      </c>
      <c r="B313" s="2" t="s">
        <v>134</v>
      </c>
      <c r="C313" s="2">
        <f>LEN(B313)</f>
        <v>31</v>
      </c>
      <c r="D313" s="2" t="str">
        <f>LEFT(B313,C313-5)</f>
        <v xml:space="preserve">MMTA - Surgical Aftercare </v>
      </c>
      <c r="E313" s="2" t="str">
        <f>RIGHT(B313,3)</f>
        <v>Low</v>
      </c>
      <c r="F313" s="2" t="s">
        <v>1</v>
      </c>
      <c r="G313" s="2" t="s">
        <v>0</v>
      </c>
      <c r="H313" s="1">
        <v>2</v>
      </c>
      <c r="I313" s="1">
        <v>1.2276</v>
      </c>
      <c r="J313" s="1">
        <v>4</v>
      </c>
    </row>
    <row r="314" spans="1:10" x14ac:dyDescent="0.25">
      <c r="A314" s="3" t="s">
        <v>133</v>
      </c>
      <c r="B314" s="2" t="s">
        <v>121</v>
      </c>
      <c r="C314" s="2">
        <f>LEN(B314)</f>
        <v>34</v>
      </c>
      <c r="D314" s="2" t="str">
        <f>LEFT(B314,C314-8)</f>
        <v xml:space="preserve">MMTA - Surgical Aftercare </v>
      </c>
      <c r="E314" s="2" t="str">
        <f>RIGHT(B314,6)</f>
        <v>Medium</v>
      </c>
      <c r="F314" s="2" t="s">
        <v>10</v>
      </c>
      <c r="G314" s="2" t="s">
        <v>6</v>
      </c>
      <c r="H314" s="1">
        <v>0</v>
      </c>
      <c r="I314" s="1">
        <v>1.0427999999999999</v>
      </c>
      <c r="J314" s="1">
        <v>4</v>
      </c>
    </row>
    <row r="315" spans="1:10" x14ac:dyDescent="0.25">
      <c r="A315" s="3" t="s">
        <v>132</v>
      </c>
      <c r="B315" s="2" t="s">
        <v>121</v>
      </c>
      <c r="C315" s="2">
        <f>LEN(B315)</f>
        <v>34</v>
      </c>
      <c r="D315" s="2" t="str">
        <f>LEFT(B315,C315-8)</f>
        <v xml:space="preserve">MMTA - Surgical Aftercare </v>
      </c>
      <c r="E315" s="2" t="str">
        <f>RIGHT(B315,6)</f>
        <v>Medium</v>
      </c>
      <c r="F315" s="2" t="s">
        <v>10</v>
      </c>
      <c r="G315" s="2" t="s">
        <v>6</v>
      </c>
      <c r="H315" s="1">
        <v>1</v>
      </c>
      <c r="I315" s="1">
        <v>1.1072</v>
      </c>
      <c r="J315" s="1">
        <v>4</v>
      </c>
    </row>
    <row r="316" spans="1:10" x14ac:dyDescent="0.25">
      <c r="A316" s="3" t="s">
        <v>131</v>
      </c>
      <c r="B316" s="2" t="s">
        <v>121</v>
      </c>
      <c r="C316" s="2">
        <f>LEN(B316)</f>
        <v>34</v>
      </c>
      <c r="D316" s="2" t="str">
        <f>LEFT(B316,C316-8)</f>
        <v xml:space="preserve">MMTA - Surgical Aftercare </v>
      </c>
      <c r="E316" s="2" t="str">
        <f>RIGHT(B316,6)</f>
        <v>Medium</v>
      </c>
      <c r="F316" s="2" t="s">
        <v>10</v>
      </c>
      <c r="G316" s="2" t="s">
        <v>6</v>
      </c>
      <c r="H316" s="1">
        <v>2</v>
      </c>
      <c r="I316" s="1">
        <v>1.2625</v>
      </c>
      <c r="J316" s="1">
        <v>5</v>
      </c>
    </row>
    <row r="317" spans="1:10" x14ac:dyDescent="0.25">
      <c r="A317" s="3" t="s">
        <v>130</v>
      </c>
      <c r="B317" s="2" t="s">
        <v>121</v>
      </c>
      <c r="C317" s="2">
        <f>LEN(B317)</f>
        <v>34</v>
      </c>
      <c r="D317" s="2" t="str">
        <f>LEFT(B317,C317-8)</f>
        <v xml:space="preserve">MMTA - Surgical Aftercare </v>
      </c>
      <c r="E317" s="2" t="str">
        <f>RIGHT(B317,6)</f>
        <v>Medium</v>
      </c>
      <c r="F317" s="2" t="s">
        <v>10</v>
      </c>
      <c r="G317" s="2" t="s">
        <v>0</v>
      </c>
      <c r="H317" s="1">
        <v>0</v>
      </c>
      <c r="I317" s="1">
        <v>1.2559</v>
      </c>
      <c r="J317" s="1">
        <v>4</v>
      </c>
    </row>
    <row r="318" spans="1:10" x14ac:dyDescent="0.25">
      <c r="A318" s="3" t="s">
        <v>129</v>
      </c>
      <c r="B318" s="2" t="s">
        <v>121</v>
      </c>
      <c r="C318" s="2">
        <f>LEN(B318)</f>
        <v>34</v>
      </c>
      <c r="D318" s="2" t="str">
        <f>LEFT(B318,C318-8)</f>
        <v xml:space="preserve">MMTA - Surgical Aftercare </v>
      </c>
      <c r="E318" s="2" t="str">
        <f>RIGHT(B318,6)</f>
        <v>Medium</v>
      </c>
      <c r="F318" s="2" t="s">
        <v>10</v>
      </c>
      <c r="G318" s="2" t="s">
        <v>0</v>
      </c>
      <c r="H318" s="1">
        <v>1</v>
      </c>
      <c r="I318" s="1">
        <v>1.3202</v>
      </c>
      <c r="J318" s="1">
        <v>5</v>
      </c>
    </row>
    <row r="319" spans="1:10" x14ac:dyDescent="0.25">
      <c r="A319" s="3" t="s">
        <v>128</v>
      </c>
      <c r="B319" s="2" t="s">
        <v>121</v>
      </c>
      <c r="C319" s="2">
        <f>LEN(B319)</f>
        <v>34</v>
      </c>
      <c r="D319" s="2" t="str">
        <f>LEFT(B319,C319-8)</f>
        <v xml:space="preserve">MMTA - Surgical Aftercare </v>
      </c>
      <c r="E319" s="2" t="str">
        <f>RIGHT(B319,6)</f>
        <v>Medium</v>
      </c>
      <c r="F319" s="2" t="s">
        <v>10</v>
      </c>
      <c r="G319" s="2" t="s">
        <v>0</v>
      </c>
      <c r="H319" s="1">
        <v>2</v>
      </c>
      <c r="I319" s="1">
        <v>1.4755</v>
      </c>
      <c r="J319" s="1">
        <v>5</v>
      </c>
    </row>
    <row r="320" spans="1:10" x14ac:dyDescent="0.25">
      <c r="A320" s="3" t="s">
        <v>127</v>
      </c>
      <c r="B320" s="2" t="s">
        <v>121</v>
      </c>
      <c r="C320" s="2">
        <f>LEN(B320)</f>
        <v>34</v>
      </c>
      <c r="D320" s="2" t="str">
        <f>LEFT(B320,C320-8)</f>
        <v xml:space="preserve">MMTA - Surgical Aftercare </v>
      </c>
      <c r="E320" s="2" t="str">
        <f>RIGHT(B320,6)</f>
        <v>Medium</v>
      </c>
      <c r="F320" s="2" t="s">
        <v>1</v>
      </c>
      <c r="G320" s="2" t="s">
        <v>6</v>
      </c>
      <c r="H320" s="1">
        <v>0</v>
      </c>
      <c r="I320" s="1">
        <v>0.64910000000000001</v>
      </c>
      <c r="J320" s="1">
        <v>2</v>
      </c>
    </row>
    <row r="321" spans="1:10" x14ac:dyDescent="0.25">
      <c r="A321" s="3" t="s">
        <v>126</v>
      </c>
      <c r="B321" s="2" t="s">
        <v>121</v>
      </c>
      <c r="C321" s="2">
        <f>LEN(B321)</f>
        <v>34</v>
      </c>
      <c r="D321" s="2" t="str">
        <f>LEFT(B321,C321-8)</f>
        <v xml:space="preserve">MMTA - Surgical Aftercare </v>
      </c>
      <c r="E321" s="2" t="str">
        <f>RIGHT(B321,6)</f>
        <v>Medium</v>
      </c>
      <c r="F321" s="2" t="s">
        <v>1</v>
      </c>
      <c r="G321" s="2" t="s">
        <v>6</v>
      </c>
      <c r="H321" s="1">
        <v>1</v>
      </c>
      <c r="I321" s="1">
        <v>0.71350000000000002</v>
      </c>
      <c r="J321" s="1">
        <v>2</v>
      </c>
    </row>
    <row r="322" spans="1:10" x14ac:dyDescent="0.25">
      <c r="A322" s="3" t="s">
        <v>125</v>
      </c>
      <c r="B322" s="2" t="s">
        <v>121</v>
      </c>
      <c r="C322" s="2">
        <f>LEN(B322)</f>
        <v>34</v>
      </c>
      <c r="D322" s="2" t="str">
        <f>LEFT(B322,C322-8)</f>
        <v xml:space="preserve">MMTA - Surgical Aftercare </v>
      </c>
      <c r="E322" s="2" t="str">
        <f>RIGHT(B322,6)</f>
        <v>Medium</v>
      </c>
      <c r="F322" s="2" t="s">
        <v>1</v>
      </c>
      <c r="G322" s="2" t="s">
        <v>6</v>
      </c>
      <c r="H322" s="1">
        <v>2</v>
      </c>
      <c r="I322" s="1">
        <v>0.86880000000000002</v>
      </c>
      <c r="J322" s="1">
        <v>2</v>
      </c>
    </row>
    <row r="323" spans="1:10" x14ac:dyDescent="0.25">
      <c r="A323" s="3" t="s">
        <v>124</v>
      </c>
      <c r="B323" s="2" t="s">
        <v>121</v>
      </c>
      <c r="C323" s="2">
        <f>LEN(B323)</f>
        <v>34</v>
      </c>
      <c r="D323" s="2" t="str">
        <f>LEFT(B323,C323-8)</f>
        <v xml:space="preserve">MMTA - Surgical Aftercare </v>
      </c>
      <c r="E323" s="2" t="str">
        <f>RIGHT(B323,6)</f>
        <v>Medium</v>
      </c>
      <c r="F323" s="2" t="s">
        <v>1</v>
      </c>
      <c r="G323" s="2" t="s">
        <v>0</v>
      </c>
      <c r="H323" s="1">
        <v>0</v>
      </c>
      <c r="I323" s="1">
        <v>1.1618999999999999</v>
      </c>
      <c r="J323" s="1">
        <v>3</v>
      </c>
    </row>
    <row r="324" spans="1:10" x14ac:dyDescent="0.25">
      <c r="A324" s="3" t="s">
        <v>123</v>
      </c>
      <c r="B324" s="2" t="s">
        <v>121</v>
      </c>
      <c r="C324" s="2">
        <f>LEN(B324)</f>
        <v>34</v>
      </c>
      <c r="D324" s="2" t="str">
        <f>LEFT(B324,C324-8)</f>
        <v xml:space="preserve">MMTA - Surgical Aftercare </v>
      </c>
      <c r="E324" s="2" t="str">
        <f>RIGHT(B324,6)</f>
        <v>Medium</v>
      </c>
      <c r="F324" s="2" t="s">
        <v>1</v>
      </c>
      <c r="G324" s="2" t="s">
        <v>0</v>
      </c>
      <c r="H324" s="1">
        <v>1</v>
      </c>
      <c r="I324" s="1">
        <v>1.2262</v>
      </c>
      <c r="J324" s="1">
        <v>4</v>
      </c>
    </row>
    <row r="325" spans="1:10" x14ac:dyDescent="0.25">
      <c r="A325" s="3" t="s">
        <v>122</v>
      </c>
      <c r="B325" s="2" t="s">
        <v>121</v>
      </c>
      <c r="C325" s="2">
        <f>LEN(B325)</f>
        <v>34</v>
      </c>
      <c r="D325" s="2" t="str">
        <f>LEFT(B325,C325-8)</f>
        <v xml:space="preserve">MMTA - Surgical Aftercare </v>
      </c>
      <c r="E325" s="2" t="str">
        <f>RIGHT(B325,6)</f>
        <v>Medium</v>
      </c>
      <c r="F325" s="2" t="s">
        <v>1</v>
      </c>
      <c r="G325" s="2" t="s">
        <v>0</v>
      </c>
      <c r="H325" s="1">
        <v>2</v>
      </c>
      <c r="I325" s="1">
        <v>1.3815</v>
      </c>
      <c r="J325" s="1">
        <v>4</v>
      </c>
    </row>
    <row r="326" spans="1:10" x14ac:dyDescent="0.25">
      <c r="A326" s="3" t="s">
        <v>120</v>
      </c>
      <c r="B326" s="2" t="s">
        <v>108</v>
      </c>
      <c r="C326" s="2">
        <f>LEN(B326)</f>
        <v>15</v>
      </c>
      <c r="D326" s="2" t="str">
        <f>LEFT(B326,C326-6)</f>
        <v xml:space="preserve">MS Rehab </v>
      </c>
      <c r="E326" s="2" t="str">
        <f>RIGHT(B326,4)</f>
        <v>High</v>
      </c>
      <c r="F326" s="2" t="s">
        <v>10</v>
      </c>
      <c r="G326" s="2" t="s">
        <v>6</v>
      </c>
      <c r="H326" s="1">
        <v>0</v>
      </c>
      <c r="I326" s="1">
        <v>1.2839</v>
      </c>
      <c r="J326" s="1">
        <v>5</v>
      </c>
    </row>
    <row r="327" spans="1:10" x14ac:dyDescent="0.25">
      <c r="A327" s="3" t="s">
        <v>119</v>
      </c>
      <c r="B327" s="2" t="s">
        <v>108</v>
      </c>
      <c r="C327" s="2">
        <f>LEN(B327)</f>
        <v>15</v>
      </c>
      <c r="D327" s="2" t="str">
        <f>LEFT(B327,C327-6)</f>
        <v xml:space="preserve">MS Rehab </v>
      </c>
      <c r="E327" s="2" t="str">
        <f>RIGHT(B327,4)</f>
        <v>High</v>
      </c>
      <c r="F327" s="2" t="s">
        <v>10</v>
      </c>
      <c r="G327" s="2" t="s">
        <v>6</v>
      </c>
      <c r="H327" s="1">
        <v>1</v>
      </c>
      <c r="I327" s="1">
        <v>1.3483000000000001</v>
      </c>
      <c r="J327" s="1">
        <v>5</v>
      </c>
    </row>
    <row r="328" spans="1:10" x14ac:dyDescent="0.25">
      <c r="A328" s="3" t="s">
        <v>118</v>
      </c>
      <c r="B328" s="2" t="s">
        <v>108</v>
      </c>
      <c r="C328" s="2">
        <f>LEN(B328)</f>
        <v>15</v>
      </c>
      <c r="D328" s="2" t="str">
        <f>LEFT(B328,C328-6)</f>
        <v xml:space="preserve">MS Rehab </v>
      </c>
      <c r="E328" s="2" t="str">
        <f>RIGHT(B328,4)</f>
        <v>High</v>
      </c>
      <c r="F328" s="2" t="s">
        <v>10</v>
      </c>
      <c r="G328" s="2" t="s">
        <v>6</v>
      </c>
      <c r="H328" s="1">
        <v>2</v>
      </c>
      <c r="I328" s="1">
        <v>1.5035000000000001</v>
      </c>
      <c r="J328" s="1">
        <v>5</v>
      </c>
    </row>
    <row r="329" spans="1:10" x14ac:dyDescent="0.25">
      <c r="A329" s="3" t="s">
        <v>117</v>
      </c>
      <c r="B329" s="2" t="s">
        <v>108</v>
      </c>
      <c r="C329" s="2">
        <f>LEN(B329)</f>
        <v>15</v>
      </c>
      <c r="D329" s="2" t="str">
        <f>LEFT(B329,C329-6)</f>
        <v xml:space="preserve">MS Rehab </v>
      </c>
      <c r="E329" s="2" t="str">
        <f>RIGHT(B329,4)</f>
        <v>High</v>
      </c>
      <c r="F329" s="2" t="s">
        <v>10</v>
      </c>
      <c r="G329" s="2" t="s">
        <v>0</v>
      </c>
      <c r="H329" s="1">
        <v>0</v>
      </c>
      <c r="I329" s="1">
        <v>1.4970000000000001</v>
      </c>
      <c r="J329" s="1">
        <v>6</v>
      </c>
    </row>
    <row r="330" spans="1:10" x14ac:dyDescent="0.25">
      <c r="A330" s="3" t="s">
        <v>116</v>
      </c>
      <c r="B330" s="2" t="s">
        <v>108</v>
      </c>
      <c r="C330" s="2">
        <f>LEN(B330)</f>
        <v>15</v>
      </c>
      <c r="D330" s="2" t="str">
        <f>LEFT(B330,C330-6)</f>
        <v xml:space="preserve">MS Rehab </v>
      </c>
      <c r="E330" s="2" t="str">
        <f>RIGHT(B330,4)</f>
        <v>High</v>
      </c>
      <c r="F330" s="2" t="s">
        <v>10</v>
      </c>
      <c r="G330" s="2" t="s">
        <v>0</v>
      </c>
      <c r="H330" s="1">
        <v>1</v>
      </c>
      <c r="I330" s="1">
        <v>1.5612999999999999</v>
      </c>
      <c r="J330" s="1">
        <v>6</v>
      </c>
    </row>
    <row r="331" spans="1:10" x14ac:dyDescent="0.25">
      <c r="A331" s="3" t="s">
        <v>115</v>
      </c>
      <c r="B331" s="2" t="s">
        <v>108</v>
      </c>
      <c r="C331" s="2">
        <f>LEN(B331)</f>
        <v>15</v>
      </c>
      <c r="D331" s="2" t="str">
        <f>LEFT(B331,C331-6)</f>
        <v xml:space="preserve">MS Rehab </v>
      </c>
      <c r="E331" s="2" t="str">
        <f>RIGHT(B331,4)</f>
        <v>High</v>
      </c>
      <c r="F331" s="2" t="s">
        <v>10</v>
      </c>
      <c r="G331" s="2" t="s">
        <v>0</v>
      </c>
      <c r="H331" s="1">
        <v>2</v>
      </c>
      <c r="I331" s="1">
        <v>1.7165999999999999</v>
      </c>
      <c r="J331" s="1">
        <v>6</v>
      </c>
    </row>
    <row r="332" spans="1:10" x14ac:dyDescent="0.25">
      <c r="A332" s="3" t="s">
        <v>114</v>
      </c>
      <c r="B332" s="2" t="s">
        <v>108</v>
      </c>
      <c r="C332" s="2">
        <f>LEN(B332)</f>
        <v>15</v>
      </c>
      <c r="D332" s="2" t="str">
        <f>LEFT(B332,C332-6)</f>
        <v xml:space="preserve">MS Rehab </v>
      </c>
      <c r="E332" s="2" t="str">
        <f>RIGHT(B332,4)</f>
        <v>High</v>
      </c>
      <c r="F332" s="2" t="s">
        <v>1</v>
      </c>
      <c r="G332" s="2" t="s">
        <v>6</v>
      </c>
      <c r="H332" s="1">
        <v>0</v>
      </c>
      <c r="I332" s="1">
        <v>0.89019999999999999</v>
      </c>
      <c r="J332" s="1">
        <v>2</v>
      </c>
    </row>
    <row r="333" spans="1:10" x14ac:dyDescent="0.25">
      <c r="A333" s="3" t="s">
        <v>113</v>
      </c>
      <c r="B333" s="2" t="s">
        <v>108</v>
      </c>
      <c r="C333" s="2">
        <f>LEN(B333)</f>
        <v>15</v>
      </c>
      <c r="D333" s="2" t="str">
        <f>LEFT(B333,C333-6)</f>
        <v xml:space="preserve">MS Rehab </v>
      </c>
      <c r="E333" s="2" t="str">
        <f>RIGHT(B333,4)</f>
        <v>High</v>
      </c>
      <c r="F333" s="2" t="s">
        <v>1</v>
      </c>
      <c r="G333" s="2" t="s">
        <v>6</v>
      </c>
      <c r="H333" s="1">
        <v>1</v>
      </c>
      <c r="I333" s="1">
        <v>0.9546</v>
      </c>
      <c r="J333" s="1">
        <v>2</v>
      </c>
    </row>
    <row r="334" spans="1:10" x14ac:dyDescent="0.25">
      <c r="A334" s="3" t="s">
        <v>112</v>
      </c>
      <c r="B334" s="2" t="s">
        <v>108</v>
      </c>
      <c r="C334" s="2">
        <f>LEN(B334)</f>
        <v>15</v>
      </c>
      <c r="D334" s="2" t="str">
        <f>LEFT(B334,C334-6)</f>
        <v xml:space="preserve">MS Rehab </v>
      </c>
      <c r="E334" s="2" t="str">
        <f>RIGHT(B334,4)</f>
        <v>High</v>
      </c>
      <c r="F334" s="2" t="s">
        <v>1</v>
      </c>
      <c r="G334" s="2" t="s">
        <v>6</v>
      </c>
      <c r="H334" s="1">
        <v>2</v>
      </c>
      <c r="I334" s="1">
        <v>1.1097999999999999</v>
      </c>
      <c r="J334" s="1">
        <v>3</v>
      </c>
    </row>
    <row r="335" spans="1:10" x14ac:dyDescent="0.25">
      <c r="A335" s="3" t="s">
        <v>111</v>
      </c>
      <c r="B335" s="2" t="s">
        <v>108</v>
      </c>
      <c r="C335" s="2">
        <f>LEN(B335)</f>
        <v>15</v>
      </c>
      <c r="D335" s="2" t="str">
        <f>LEFT(B335,C335-6)</f>
        <v xml:space="preserve">MS Rehab </v>
      </c>
      <c r="E335" s="2" t="str">
        <f>RIGHT(B335,4)</f>
        <v>High</v>
      </c>
      <c r="F335" s="2" t="s">
        <v>1</v>
      </c>
      <c r="G335" s="2" t="s">
        <v>0</v>
      </c>
      <c r="H335" s="1">
        <v>0</v>
      </c>
      <c r="I335" s="1">
        <v>1.403</v>
      </c>
      <c r="J335" s="1">
        <v>4</v>
      </c>
    </row>
    <row r="336" spans="1:10" x14ac:dyDescent="0.25">
      <c r="A336" s="3" t="s">
        <v>110</v>
      </c>
      <c r="B336" s="2" t="s">
        <v>108</v>
      </c>
      <c r="C336" s="2">
        <f>LEN(B336)</f>
        <v>15</v>
      </c>
      <c r="D336" s="2" t="str">
        <f>LEFT(B336,C336-6)</f>
        <v xml:space="preserve">MS Rehab </v>
      </c>
      <c r="E336" s="2" t="str">
        <f>RIGHT(B336,4)</f>
        <v>High</v>
      </c>
      <c r="F336" s="2" t="s">
        <v>1</v>
      </c>
      <c r="G336" s="2" t="s">
        <v>0</v>
      </c>
      <c r="H336" s="1">
        <v>1</v>
      </c>
      <c r="I336" s="1">
        <v>1.4673</v>
      </c>
      <c r="J336" s="1">
        <v>4</v>
      </c>
    </row>
    <row r="337" spans="1:10" x14ac:dyDescent="0.25">
      <c r="A337" s="3" t="s">
        <v>109</v>
      </c>
      <c r="B337" s="2" t="s">
        <v>108</v>
      </c>
      <c r="C337" s="2">
        <f>LEN(B337)</f>
        <v>15</v>
      </c>
      <c r="D337" s="2" t="str">
        <f>LEFT(B337,C337-6)</f>
        <v xml:space="preserve">MS Rehab </v>
      </c>
      <c r="E337" s="2" t="str">
        <f>RIGHT(B337,4)</f>
        <v>High</v>
      </c>
      <c r="F337" s="2" t="s">
        <v>1</v>
      </c>
      <c r="G337" s="2" t="s">
        <v>0</v>
      </c>
      <c r="H337" s="1">
        <v>2</v>
      </c>
      <c r="I337" s="1">
        <v>1.6226</v>
      </c>
      <c r="J337" s="1">
        <v>5</v>
      </c>
    </row>
    <row r="338" spans="1:10" x14ac:dyDescent="0.25">
      <c r="A338" s="3" t="s">
        <v>107</v>
      </c>
      <c r="B338" s="2" t="s">
        <v>95</v>
      </c>
      <c r="C338" s="2">
        <f>LEN(B338)</f>
        <v>14</v>
      </c>
      <c r="D338" s="2" t="str">
        <f>LEFT(B338,C338-5)</f>
        <v xml:space="preserve">MS Rehab </v>
      </c>
      <c r="E338" s="2" t="str">
        <f>RIGHT(B338,3)</f>
        <v>Low</v>
      </c>
      <c r="F338" s="2" t="s">
        <v>10</v>
      </c>
      <c r="G338" s="2" t="s">
        <v>6</v>
      </c>
      <c r="H338" s="1">
        <v>0</v>
      </c>
      <c r="I338" s="1">
        <v>1.0194000000000001</v>
      </c>
      <c r="J338" s="1">
        <v>5</v>
      </c>
    </row>
    <row r="339" spans="1:10" x14ac:dyDescent="0.25">
      <c r="A339" s="3" t="s">
        <v>106</v>
      </c>
      <c r="B339" s="2" t="s">
        <v>95</v>
      </c>
      <c r="C339" s="2">
        <f>LEN(B339)</f>
        <v>14</v>
      </c>
      <c r="D339" s="2" t="str">
        <f>LEFT(B339,C339-5)</f>
        <v xml:space="preserve">MS Rehab </v>
      </c>
      <c r="E339" s="2" t="str">
        <f>RIGHT(B339,3)</f>
        <v>Low</v>
      </c>
      <c r="F339" s="2" t="s">
        <v>10</v>
      </c>
      <c r="G339" s="2" t="s">
        <v>6</v>
      </c>
      <c r="H339" s="1">
        <v>1</v>
      </c>
      <c r="I339" s="1">
        <v>1.0837000000000001</v>
      </c>
      <c r="J339" s="1">
        <v>5</v>
      </c>
    </row>
    <row r="340" spans="1:10" x14ac:dyDescent="0.25">
      <c r="A340" s="3" t="s">
        <v>105</v>
      </c>
      <c r="B340" s="2" t="s">
        <v>95</v>
      </c>
      <c r="C340" s="2">
        <f>LEN(B340)</f>
        <v>14</v>
      </c>
      <c r="D340" s="2" t="str">
        <f>LEFT(B340,C340-5)</f>
        <v xml:space="preserve">MS Rehab </v>
      </c>
      <c r="E340" s="2" t="str">
        <f>RIGHT(B340,3)</f>
        <v>Low</v>
      </c>
      <c r="F340" s="2" t="s">
        <v>10</v>
      </c>
      <c r="G340" s="2" t="s">
        <v>6</v>
      </c>
      <c r="H340" s="1">
        <v>2</v>
      </c>
      <c r="I340" s="1">
        <v>1.2390000000000001</v>
      </c>
      <c r="J340" s="1">
        <v>5</v>
      </c>
    </row>
    <row r="341" spans="1:10" x14ac:dyDescent="0.25">
      <c r="A341" s="3" t="s">
        <v>104</v>
      </c>
      <c r="B341" s="2" t="s">
        <v>95</v>
      </c>
      <c r="C341" s="2">
        <f>LEN(B341)</f>
        <v>14</v>
      </c>
      <c r="D341" s="2" t="str">
        <f>LEFT(B341,C341-5)</f>
        <v xml:space="preserve">MS Rehab </v>
      </c>
      <c r="E341" s="2" t="str">
        <f>RIGHT(B341,3)</f>
        <v>Low</v>
      </c>
      <c r="F341" s="2" t="s">
        <v>10</v>
      </c>
      <c r="G341" s="2" t="s">
        <v>0</v>
      </c>
      <c r="H341" s="1">
        <v>0</v>
      </c>
      <c r="I341" s="1">
        <v>1.2323999999999999</v>
      </c>
      <c r="J341" s="1">
        <v>5</v>
      </c>
    </row>
    <row r="342" spans="1:10" x14ac:dyDescent="0.25">
      <c r="A342" s="3" t="s">
        <v>103</v>
      </c>
      <c r="B342" s="2" t="s">
        <v>95</v>
      </c>
      <c r="C342" s="2">
        <f>LEN(B342)</f>
        <v>14</v>
      </c>
      <c r="D342" s="2" t="str">
        <f>LEFT(B342,C342-5)</f>
        <v xml:space="preserve">MS Rehab </v>
      </c>
      <c r="E342" s="2" t="str">
        <f>RIGHT(B342,3)</f>
        <v>Low</v>
      </c>
      <c r="F342" s="2" t="s">
        <v>10</v>
      </c>
      <c r="G342" s="2" t="s">
        <v>0</v>
      </c>
      <c r="H342" s="1">
        <v>1</v>
      </c>
      <c r="I342" s="1">
        <v>1.2968</v>
      </c>
      <c r="J342" s="1">
        <v>5</v>
      </c>
    </row>
    <row r="343" spans="1:10" x14ac:dyDescent="0.25">
      <c r="A343" s="3" t="s">
        <v>102</v>
      </c>
      <c r="B343" s="2" t="s">
        <v>95</v>
      </c>
      <c r="C343" s="2">
        <f>LEN(B343)</f>
        <v>14</v>
      </c>
      <c r="D343" s="2" t="str">
        <f>LEFT(B343,C343-5)</f>
        <v xml:space="preserve">MS Rehab </v>
      </c>
      <c r="E343" s="2" t="str">
        <f>RIGHT(B343,3)</f>
        <v>Low</v>
      </c>
      <c r="F343" s="2" t="s">
        <v>10</v>
      </c>
      <c r="G343" s="2" t="s">
        <v>0</v>
      </c>
      <c r="H343" s="1">
        <v>2</v>
      </c>
      <c r="I343" s="1">
        <v>1.4520999999999999</v>
      </c>
      <c r="J343" s="1">
        <v>5</v>
      </c>
    </row>
    <row r="344" spans="1:10" x14ac:dyDescent="0.25">
      <c r="A344" s="3" t="s">
        <v>101</v>
      </c>
      <c r="B344" s="2" t="s">
        <v>95</v>
      </c>
      <c r="C344" s="2">
        <f>LEN(B344)</f>
        <v>14</v>
      </c>
      <c r="D344" s="2" t="str">
        <f>LEFT(B344,C344-5)</f>
        <v xml:space="preserve">MS Rehab </v>
      </c>
      <c r="E344" s="2" t="str">
        <f>RIGHT(B344,3)</f>
        <v>Low</v>
      </c>
      <c r="F344" s="2" t="s">
        <v>1</v>
      </c>
      <c r="G344" s="2" t="s">
        <v>6</v>
      </c>
      <c r="H344" s="1">
        <v>0</v>
      </c>
      <c r="I344" s="1">
        <v>0.62570000000000003</v>
      </c>
      <c r="J344" s="1">
        <v>2</v>
      </c>
    </row>
    <row r="345" spans="1:10" x14ac:dyDescent="0.25">
      <c r="A345" s="3" t="s">
        <v>100</v>
      </c>
      <c r="B345" s="2" t="s">
        <v>95</v>
      </c>
      <c r="C345" s="2">
        <f>LEN(B345)</f>
        <v>14</v>
      </c>
      <c r="D345" s="2" t="str">
        <f>LEFT(B345,C345-5)</f>
        <v xml:space="preserve">MS Rehab </v>
      </c>
      <c r="E345" s="2" t="str">
        <f>RIGHT(B345,3)</f>
        <v>Low</v>
      </c>
      <c r="F345" s="2" t="s">
        <v>1</v>
      </c>
      <c r="G345" s="2" t="s">
        <v>6</v>
      </c>
      <c r="H345" s="1">
        <v>1</v>
      </c>
      <c r="I345" s="1">
        <v>0.69</v>
      </c>
      <c r="J345" s="1">
        <v>2</v>
      </c>
    </row>
    <row r="346" spans="1:10" x14ac:dyDescent="0.25">
      <c r="A346" s="3" t="s">
        <v>99</v>
      </c>
      <c r="B346" s="2" t="s">
        <v>95</v>
      </c>
      <c r="C346" s="2">
        <f>LEN(B346)</f>
        <v>14</v>
      </c>
      <c r="D346" s="2" t="str">
        <f>LEFT(B346,C346-5)</f>
        <v xml:space="preserve">MS Rehab </v>
      </c>
      <c r="E346" s="2" t="str">
        <f>RIGHT(B346,3)</f>
        <v>Low</v>
      </c>
      <c r="F346" s="2" t="s">
        <v>1</v>
      </c>
      <c r="G346" s="2" t="s">
        <v>6</v>
      </c>
      <c r="H346" s="1">
        <v>2</v>
      </c>
      <c r="I346" s="1">
        <v>0.84530000000000005</v>
      </c>
      <c r="J346" s="1">
        <v>2</v>
      </c>
    </row>
    <row r="347" spans="1:10" x14ac:dyDescent="0.25">
      <c r="A347" s="3" t="s">
        <v>98</v>
      </c>
      <c r="B347" s="2" t="s">
        <v>95</v>
      </c>
      <c r="C347" s="2">
        <f>LEN(B347)</f>
        <v>14</v>
      </c>
      <c r="D347" s="2" t="str">
        <f>LEFT(B347,C347-5)</f>
        <v xml:space="preserve">MS Rehab </v>
      </c>
      <c r="E347" s="2" t="str">
        <f>RIGHT(B347,3)</f>
        <v>Low</v>
      </c>
      <c r="F347" s="2" t="s">
        <v>1</v>
      </c>
      <c r="G347" s="2" t="s">
        <v>0</v>
      </c>
      <c r="H347" s="1">
        <v>0</v>
      </c>
      <c r="I347" s="1">
        <v>1.1385000000000001</v>
      </c>
      <c r="J347" s="1">
        <v>4</v>
      </c>
    </row>
    <row r="348" spans="1:10" x14ac:dyDescent="0.25">
      <c r="A348" s="3" t="s">
        <v>97</v>
      </c>
      <c r="B348" s="2" t="s">
        <v>95</v>
      </c>
      <c r="C348" s="2">
        <f>LEN(B348)</f>
        <v>14</v>
      </c>
      <c r="D348" s="2" t="str">
        <f>LEFT(B348,C348-5)</f>
        <v xml:space="preserve">MS Rehab </v>
      </c>
      <c r="E348" s="2" t="str">
        <f>RIGHT(B348,3)</f>
        <v>Low</v>
      </c>
      <c r="F348" s="2" t="s">
        <v>1</v>
      </c>
      <c r="G348" s="2" t="s">
        <v>0</v>
      </c>
      <c r="H348" s="1">
        <v>1</v>
      </c>
      <c r="I348" s="1">
        <v>1.2028000000000001</v>
      </c>
      <c r="J348" s="1">
        <v>3</v>
      </c>
    </row>
    <row r="349" spans="1:10" x14ac:dyDescent="0.25">
      <c r="A349" s="3" t="s">
        <v>96</v>
      </c>
      <c r="B349" s="2" t="s">
        <v>95</v>
      </c>
      <c r="C349" s="2">
        <f>LEN(B349)</f>
        <v>14</v>
      </c>
      <c r="D349" s="2" t="str">
        <f>LEFT(B349,C349-5)</f>
        <v xml:space="preserve">MS Rehab </v>
      </c>
      <c r="E349" s="2" t="str">
        <f>RIGHT(B349,3)</f>
        <v>Low</v>
      </c>
      <c r="F349" s="2" t="s">
        <v>1</v>
      </c>
      <c r="G349" s="2" t="s">
        <v>0</v>
      </c>
      <c r="H349" s="1">
        <v>2</v>
      </c>
      <c r="I349" s="1">
        <v>1.3581000000000001</v>
      </c>
      <c r="J349" s="1">
        <v>4</v>
      </c>
    </row>
    <row r="350" spans="1:10" x14ac:dyDescent="0.25">
      <c r="A350" s="3" t="s">
        <v>94</v>
      </c>
      <c r="B350" s="2" t="s">
        <v>82</v>
      </c>
      <c r="C350" s="2">
        <f>LEN(B350)</f>
        <v>17</v>
      </c>
      <c r="D350" s="2" t="str">
        <f>LEFT(B350,C350-8)</f>
        <v xml:space="preserve">MS Rehab </v>
      </c>
      <c r="E350" s="2" t="str">
        <f>RIGHT(B350,6)</f>
        <v>Medium</v>
      </c>
      <c r="F350" s="2" t="s">
        <v>10</v>
      </c>
      <c r="G350" s="2" t="s">
        <v>6</v>
      </c>
      <c r="H350" s="1">
        <v>0</v>
      </c>
      <c r="I350" s="1">
        <v>1.1223000000000001</v>
      </c>
      <c r="J350" s="1">
        <v>5</v>
      </c>
    </row>
    <row r="351" spans="1:10" x14ac:dyDescent="0.25">
      <c r="A351" s="3" t="s">
        <v>93</v>
      </c>
      <c r="B351" s="2" t="s">
        <v>82</v>
      </c>
      <c r="C351" s="2">
        <f>LEN(B351)</f>
        <v>17</v>
      </c>
      <c r="D351" s="2" t="str">
        <f>LEFT(B351,C351-8)</f>
        <v xml:space="preserve">MS Rehab </v>
      </c>
      <c r="E351" s="2" t="str">
        <f>RIGHT(B351,6)</f>
        <v>Medium</v>
      </c>
      <c r="F351" s="2" t="s">
        <v>10</v>
      </c>
      <c r="G351" s="2" t="s">
        <v>6</v>
      </c>
      <c r="H351" s="1">
        <v>1</v>
      </c>
      <c r="I351" s="1">
        <v>1.1867000000000001</v>
      </c>
      <c r="J351" s="1">
        <v>5</v>
      </c>
    </row>
    <row r="352" spans="1:10" x14ac:dyDescent="0.25">
      <c r="A352" s="3" t="s">
        <v>92</v>
      </c>
      <c r="B352" s="2" t="s">
        <v>82</v>
      </c>
      <c r="C352" s="2">
        <f>LEN(B352)</f>
        <v>17</v>
      </c>
      <c r="D352" s="2" t="str">
        <f>LEFT(B352,C352-8)</f>
        <v xml:space="preserve">MS Rehab </v>
      </c>
      <c r="E352" s="2" t="str">
        <f>RIGHT(B352,6)</f>
        <v>Medium</v>
      </c>
      <c r="F352" s="2" t="s">
        <v>10</v>
      </c>
      <c r="G352" s="2" t="s">
        <v>6</v>
      </c>
      <c r="H352" s="1">
        <v>2</v>
      </c>
      <c r="I352" s="1">
        <v>1.3419000000000001</v>
      </c>
      <c r="J352" s="1">
        <v>5</v>
      </c>
    </row>
    <row r="353" spans="1:10" x14ac:dyDescent="0.25">
      <c r="A353" s="3" t="s">
        <v>91</v>
      </c>
      <c r="B353" s="2" t="s">
        <v>82</v>
      </c>
      <c r="C353" s="2">
        <f>LEN(B353)</f>
        <v>17</v>
      </c>
      <c r="D353" s="2" t="str">
        <f>LEFT(B353,C353-8)</f>
        <v xml:space="preserve">MS Rehab </v>
      </c>
      <c r="E353" s="2" t="str">
        <f>RIGHT(B353,6)</f>
        <v>Medium</v>
      </c>
      <c r="F353" s="2" t="s">
        <v>10</v>
      </c>
      <c r="G353" s="2" t="s">
        <v>0</v>
      </c>
      <c r="H353" s="1">
        <v>0</v>
      </c>
      <c r="I353" s="1">
        <v>1.3353999999999999</v>
      </c>
      <c r="J353" s="1">
        <v>5</v>
      </c>
    </row>
    <row r="354" spans="1:10" x14ac:dyDescent="0.25">
      <c r="A354" s="3" t="s">
        <v>90</v>
      </c>
      <c r="B354" s="2" t="s">
        <v>82</v>
      </c>
      <c r="C354" s="2">
        <f>LEN(B354)</f>
        <v>17</v>
      </c>
      <c r="D354" s="2" t="str">
        <f>LEFT(B354,C354-8)</f>
        <v xml:space="preserve">MS Rehab </v>
      </c>
      <c r="E354" s="2" t="str">
        <f>RIGHT(B354,6)</f>
        <v>Medium</v>
      </c>
      <c r="F354" s="2" t="s">
        <v>10</v>
      </c>
      <c r="G354" s="2" t="s">
        <v>0</v>
      </c>
      <c r="H354" s="1">
        <v>1</v>
      </c>
      <c r="I354" s="1">
        <v>1.3996999999999999</v>
      </c>
      <c r="J354" s="1">
        <v>6</v>
      </c>
    </row>
    <row r="355" spans="1:10" x14ac:dyDescent="0.25">
      <c r="A355" s="3" t="s">
        <v>89</v>
      </c>
      <c r="B355" s="2" t="s">
        <v>82</v>
      </c>
      <c r="C355" s="2">
        <f>LEN(B355)</f>
        <v>17</v>
      </c>
      <c r="D355" s="2" t="str">
        <f>LEFT(B355,C355-8)</f>
        <v xml:space="preserve">MS Rehab </v>
      </c>
      <c r="E355" s="2" t="str">
        <f>RIGHT(B355,6)</f>
        <v>Medium</v>
      </c>
      <c r="F355" s="2" t="s">
        <v>10</v>
      </c>
      <c r="G355" s="2" t="s">
        <v>0</v>
      </c>
      <c r="H355" s="1">
        <v>2</v>
      </c>
      <c r="I355" s="1">
        <v>1.5549999999999999</v>
      </c>
      <c r="J355" s="1">
        <v>6</v>
      </c>
    </row>
    <row r="356" spans="1:10" x14ac:dyDescent="0.25">
      <c r="A356" s="3" t="s">
        <v>88</v>
      </c>
      <c r="B356" s="2" t="s">
        <v>82</v>
      </c>
      <c r="C356" s="2">
        <f>LEN(B356)</f>
        <v>17</v>
      </c>
      <c r="D356" s="2" t="str">
        <f>LEFT(B356,C356-8)</f>
        <v xml:space="preserve">MS Rehab </v>
      </c>
      <c r="E356" s="2" t="str">
        <f>RIGHT(B356,6)</f>
        <v>Medium</v>
      </c>
      <c r="F356" s="2" t="s">
        <v>1</v>
      </c>
      <c r="G356" s="2" t="s">
        <v>6</v>
      </c>
      <c r="H356" s="1">
        <v>0</v>
      </c>
      <c r="I356" s="1">
        <v>0.72860000000000003</v>
      </c>
      <c r="J356" s="1">
        <v>2</v>
      </c>
    </row>
    <row r="357" spans="1:10" x14ac:dyDescent="0.25">
      <c r="A357" s="3" t="s">
        <v>87</v>
      </c>
      <c r="B357" s="2" t="s">
        <v>82</v>
      </c>
      <c r="C357" s="2">
        <f>LEN(B357)</f>
        <v>17</v>
      </c>
      <c r="D357" s="2" t="str">
        <f>LEFT(B357,C357-8)</f>
        <v xml:space="preserve">MS Rehab </v>
      </c>
      <c r="E357" s="2" t="str">
        <f>RIGHT(B357,6)</f>
        <v>Medium</v>
      </c>
      <c r="F357" s="2" t="s">
        <v>1</v>
      </c>
      <c r="G357" s="2" t="s">
        <v>6</v>
      </c>
      <c r="H357" s="1">
        <v>1</v>
      </c>
      <c r="I357" s="1">
        <v>0.79300000000000004</v>
      </c>
      <c r="J357" s="1">
        <v>2</v>
      </c>
    </row>
    <row r="358" spans="1:10" x14ac:dyDescent="0.25">
      <c r="A358" s="3" t="s">
        <v>86</v>
      </c>
      <c r="B358" s="2" t="s">
        <v>82</v>
      </c>
      <c r="C358" s="2">
        <f>LEN(B358)</f>
        <v>17</v>
      </c>
      <c r="D358" s="2" t="str">
        <f>LEFT(B358,C358-8)</f>
        <v xml:space="preserve">MS Rehab </v>
      </c>
      <c r="E358" s="2" t="str">
        <f>RIGHT(B358,6)</f>
        <v>Medium</v>
      </c>
      <c r="F358" s="2" t="s">
        <v>1</v>
      </c>
      <c r="G358" s="2" t="s">
        <v>6</v>
      </c>
      <c r="H358" s="1">
        <v>2</v>
      </c>
      <c r="I358" s="1">
        <v>0.94820000000000004</v>
      </c>
      <c r="J358" s="1">
        <v>3</v>
      </c>
    </row>
    <row r="359" spans="1:10" x14ac:dyDescent="0.25">
      <c r="A359" s="3" t="s">
        <v>85</v>
      </c>
      <c r="B359" s="2" t="s">
        <v>82</v>
      </c>
      <c r="C359" s="2">
        <f>LEN(B359)</f>
        <v>17</v>
      </c>
      <c r="D359" s="2" t="str">
        <f>LEFT(B359,C359-8)</f>
        <v xml:space="preserve">MS Rehab </v>
      </c>
      <c r="E359" s="2" t="str">
        <f>RIGHT(B359,6)</f>
        <v>Medium</v>
      </c>
      <c r="F359" s="2" t="s">
        <v>1</v>
      </c>
      <c r="G359" s="2" t="s">
        <v>0</v>
      </c>
      <c r="H359" s="1">
        <v>0</v>
      </c>
      <c r="I359" s="1">
        <v>1.2414000000000001</v>
      </c>
      <c r="J359" s="1">
        <v>4</v>
      </c>
    </row>
    <row r="360" spans="1:10" x14ac:dyDescent="0.25">
      <c r="A360" s="3" t="s">
        <v>84</v>
      </c>
      <c r="B360" s="2" t="s">
        <v>82</v>
      </c>
      <c r="C360" s="2">
        <f>LEN(B360)</f>
        <v>17</v>
      </c>
      <c r="D360" s="2" t="str">
        <f>LEFT(B360,C360-8)</f>
        <v xml:space="preserve">MS Rehab </v>
      </c>
      <c r="E360" s="2" t="str">
        <f>RIGHT(B360,6)</f>
        <v>Medium</v>
      </c>
      <c r="F360" s="2" t="s">
        <v>1</v>
      </c>
      <c r="G360" s="2" t="s">
        <v>0</v>
      </c>
      <c r="H360" s="1">
        <v>1</v>
      </c>
      <c r="I360" s="1">
        <v>1.3057000000000001</v>
      </c>
      <c r="J360" s="1">
        <v>4</v>
      </c>
    </row>
    <row r="361" spans="1:10" x14ac:dyDescent="0.25">
      <c r="A361" s="3" t="s">
        <v>83</v>
      </c>
      <c r="B361" s="2" t="s">
        <v>82</v>
      </c>
      <c r="C361" s="2">
        <f>LEN(B361)</f>
        <v>17</v>
      </c>
      <c r="D361" s="2" t="str">
        <f>LEFT(B361,C361-8)</f>
        <v xml:space="preserve">MS Rehab </v>
      </c>
      <c r="E361" s="2" t="str">
        <f>RIGHT(B361,6)</f>
        <v>Medium</v>
      </c>
      <c r="F361" s="2" t="s">
        <v>1</v>
      </c>
      <c r="G361" s="2" t="s">
        <v>0</v>
      </c>
      <c r="H361" s="1">
        <v>2</v>
      </c>
      <c r="I361" s="1">
        <v>1.4610000000000001</v>
      </c>
      <c r="J361" s="1">
        <v>4</v>
      </c>
    </row>
    <row r="362" spans="1:10" x14ac:dyDescent="0.25">
      <c r="A362" s="3" t="s">
        <v>81</v>
      </c>
      <c r="B362" s="2" t="s">
        <v>69</v>
      </c>
      <c r="C362" s="2">
        <f>LEN(B362)</f>
        <v>12</v>
      </c>
      <c r="D362" s="2" t="str">
        <f>LEFT(B362,C362-6)</f>
        <v xml:space="preserve">Neuro </v>
      </c>
      <c r="E362" s="2" t="str">
        <f>RIGHT(B362,4)</f>
        <v>High</v>
      </c>
      <c r="F362" s="2" t="s">
        <v>10</v>
      </c>
      <c r="G362" s="2" t="s">
        <v>6</v>
      </c>
      <c r="H362" s="1">
        <v>0</v>
      </c>
      <c r="I362" s="1">
        <v>1.3847</v>
      </c>
      <c r="J362" s="1">
        <v>5</v>
      </c>
    </row>
    <row r="363" spans="1:10" x14ac:dyDescent="0.25">
      <c r="A363" s="3" t="s">
        <v>80</v>
      </c>
      <c r="B363" s="2" t="s">
        <v>69</v>
      </c>
      <c r="C363" s="2">
        <f>LEN(B363)</f>
        <v>12</v>
      </c>
      <c r="D363" s="2" t="str">
        <f>LEFT(B363,C363-6)</f>
        <v xml:space="preserve">Neuro </v>
      </c>
      <c r="E363" s="2" t="str">
        <f>RIGHT(B363,4)</f>
        <v>High</v>
      </c>
      <c r="F363" s="2" t="s">
        <v>10</v>
      </c>
      <c r="G363" s="2" t="s">
        <v>6</v>
      </c>
      <c r="H363" s="1">
        <v>1</v>
      </c>
      <c r="I363" s="1">
        <v>1.4491000000000001</v>
      </c>
      <c r="J363" s="1">
        <v>5</v>
      </c>
    </row>
    <row r="364" spans="1:10" x14ac:dyDescent="0.25">
      <c r="A364" s="3" t="s">
        <v>79</v>
      </c>
      <c r="B364" s="2" t="s">
        <v>69</v>
      </c>
      <c r="C364" s="2">
        <f>LEN(B364)</f>
        <v>12</v>
      </c>
      <c r="D364" s="2" t="str">
        <f>LEFT(B364,C364-6)</f>
        <v xml:space="preserve">Neuro </v>
      </c>
      <c r="E364" s="2" t="str">
        <f>RIGHT(B364,4)</f>
        <v>High</v>
      </c>
      <c r="F364" s="2" t="s">
        <v>10</v>
      </c>
      <c r="G364" s="2" t="s">
        <v>6</v>
      </c>
      <c r="H364" s="1">
        <v>2</v>
      </c>
      <c r="I364" s="1">
        <v>1.6044</v>
      </c>
      <c r="J364" s="1">
        <v>5</v>
      </c>
    </row>
    <row r="365" spans="1:10" x14ac:dyDescent="0.25">
      <c r="A365" s="3" t="s">
        <v>78</v>
      </c>
      <c r="B365" s="2" t="s">
        <v>69</v>
      </c>
      <c r="C365" s="2">
        <f>LEN(B365)</f>
        <v>12</v>
      </c>
      <c r="D365" s="2" t="str">
        <f>LEFT(B365,C365-6)</f>
        <v xml:space="preserve">Neuro </v>
      </c>
      <c r="E365" s="2" t="str">
        <f>RIGHT(B365,4)</f>
        <v>High</v>
      </c>
      <c r="F365" s="2" t="s">
        <v>10</v>
      </c>
      <c r="G365" s="2" t="s">
        <v>0</v>
      </c>
      <c r="H365" s="1">
        <v>0</v>
      </c>
      <c r="I365" s="1">
        <v>1.5978000000000001</v>
      </c>
      <c r="J365" s="1">
        <v>5</v>
      </c>
    </row>
    <row r="366" spans="1:10" x14ac:dyDescent="0.25">
      <c r="A366" s="3" t="s">
        <v>77</v>
      </c>
      <c r="B366" s="2" t="s">
        <v>69</v>
      </c>
      <c r="C366" s="2">
        <f>LEN(B366)</f>
        <v>12</v>
      </c>
      <c r="D366" s="2" t="str">
        <f>LEFT(B366,C366-6)</f>
        <v xml:space="preserve">Neuro </v>
      </c>
      <c r="E366" s="2" t="str">
        <f>RIGHT(B366,4)</f>
        <v>High</v>
      </c>
      <c r="F366" s="2" t="s">
        <v>10</v>
      </c>
      <c r="G366" s="2" t="s">
        <v>0</v>
      </c>
      <c r="H366" s="1">
        <v>1</v>
      </c>
      <c r="I366" s="1">
        <v>1.6620999999999999</v>
      </c>
      <c r="J366" s="1">
        <v>5</v>
      </c>
    </row>
    <row r="367" spans="1:10" x14ac:dyDescent="0.25">
      <c r="A367" s="3" t="s">
        <v>76</v>
      </c>
      <c r="B367" s="2" t="s">
        <v>69</v>
      </c>
      <c r="C367" s="2">
        <f>LEN(B367)</f>
        <v>12</v>
      </c>
      <c r="D367" s="2" t="str">
        <f>LEFT(B367,C367-6)</f>
        <v xml:space="preserve">Neuro </v>
      </c>
      <c r="E367" s="2" t="str">
        <f>RIGHT(B367,4)</f>
        <v>High</v>
      </c>
      <c r="F367" s="2" t="s">
        <v>10</v>
      </c>
      <c r="G367" s="2" t="s">
        <v>0</v>
      </c>
      <c r="H367" s="1">
        <v>2</v>
      </c>
      <c r="I367" s="1">
        <v>1.8173999999999999</v>
      </c>
      <c r="J367" s="1">
        <v>5</v>
      </c>
    </row>
    <row r="368" spans="1:10" x14ac:dyDescent="0.25">
      <c r="A368" s="3" t="s">
        <v>75</v>
      </c>
      <c r="B368" s="2" t="s">
        <v>69</v>
      </c>
      <c r="C368" s="2">
        <f>LEN(B368)</f>
        <v>12</v>
      </c>
      <c r="D368" s="2" t="str">
        <f>LEFT(B368,C368-6)</f>
        <v xml:space="preserve">Neuro </v>
      </c>
      <c r="E368" s="2" t="str">
        <f>RIGHT(B368,4)</f>
        <v>High</v>
      </c>
      <c r="F368" s="2" t="s">
        <v>1</v>
      </c>
      <c r="G368" s="2" t="s">
        <v>6</v>
      </c>
      <c r="H368" s="1">
        <v>0</v>
      </c>
      <c r="I368" s="1">
        <v>0.99099999999999999</v>
      </c>
      <c r="J368" s="1">
        <v>2</v>
      </c>
    </row>
    <row r="369" spans="1:10" x14ac:dyDescent="0.25">
      <c r="A369" s="3" t="s">
        <v>74</v>
      </c>
      <c r="B369" s="2" t="s">
        <v>69</v>
      </c>
      <c r="C369" s="2">
        <f>LEN(B369)</f>
        <v>12</v>
      </c>
      <c r="D369" s="2" t="str">
        <f>LEFT(B369,C369-6)</f>
        <v xml:space="preserve">Neuro </v>
      </c>
      <c r="E369" s="2" t="str">
        <f>RIGHT(B369,4)</f>
        <v>High</v>
      </c>
      <c r="F369" s="2" t="s">
        <v>1</v>
      </c>
      <c r="G369" s="2" t="s">
        <v>6</v>
      </c>
      <c r="H369" s="1">
        <v>1</v>
      </c>
      <c r="I369" s="1">
        <v>1.0553999999999999</v>
      </c>
      <c r="J369" s="1">
        <v>3</v>
      </c>
    </row>
    <row r="370" spans="1:10" x14ac:dyDescent="0.25">
      <c r="A370" s="3" t="s">
        <v>73</v>
      </c>
      <c r="B370" s="2" t="s">
        <v>69</v>
      </c>
      <c r="C370" s="2">
        <f>LEN(B370)</f>
        <v>12</v>
      </c>
      <c r="D370" s="2" t="str">
        <f>LEFT(B370,C370-6)</f>
        <v xml:space="preserve">Neuro </v>
      </c>
      <c r="E370" s="2" t="str">
        <f>RIGHT(B370,4)</f>
        <v>High</v>
      </c>
      <c r="F370" s="2" t="s">
        <v>1</v>
      </c>
      <c r="G370" s="2" t="s">
        <v>6</v>
      </c>
      <c r="H370" s="1">
        <v>2</v>
      </c>
      <c r="I370" s="1">
        <v>1.2107000000000001</v>
      </c>
      <c r="J370" s="1">
        <v>3</v>
      </c>
    </row>
    <row r="371" spans="1:10" x14ac:dyDescent="0.25">
      <c r="A371" s="3" t="s">
        <v>72</v>
      </c>
      <c r="B371" s="2" t="s">
        <v>69</v>
      </c>
      <c r="C371" s="2">
        <f>LEN(B371)</f>
        <v>12</v>
      </c>
      <c r="D371" s="2" t="str">
        <f>LEFT(B371,C371-6)</f>
        <v xml:space="preserve">Neuro </v>
      </c>
      <c r="E371" s="2" t="str">
        <f>RIGHT(B371,4)</f>
        <v>High</v>
      </c>
      <c r="F371" s="2" t="s">
        <v>1</v>
      </c>
      <c r="G371" s="2" t="s">
        <v>0</v>
      </c>
      <c r="H371" s="1">
        <v>0</v>
      </c>
      <c r="I371" s="1">
        <v>1.5038</v>
      </c>
      <c r="J371" s="1">
        <v>4</v>
      </c>
    </row>
    <row r="372" spans="1:10" x14ac:dyDescent="0.25">
      <c r="A372" s="3" t="s">
        <v>71</v>
      </c>
      <c r="B372" s="2" t="s">
        <v>69</v>
      </c>
      <c r="C372" s="2">
        <f>LEN(B372)</f>
        <v>12</v>
      </c>
      <c r="D372" s="2" t="str">
        <f>LEFT(B372,C372-6)</f>
        <v xml:space="preserve">Neuro </v>
      </c>
      <c r="E372" s="2" t="str">
        <f>RIGHT(B372,4)</f>
        <v>High</v>
      </c>
      <c r="F372" s="2" t="s">
        <v>1</v>
      </c>
      <c r="G372" s="2" t="s">
        <v>0</v>
      </c>
      <c r="H372" s="1">
        <v>1</v>
      </c>
      <c r="I372" s="1">
        <v>1.5681</v>
      </c>
      <c r="J372" s="1">
        <v>4</v>
      </c>
    </row>
    <row r="373" spans="1:10" x14ac:dyDescent="0.25">
      <c r="A373" s="3" t="s">
        <v>70</v>
      </c>
      <c r="B373" s="2" t="s">
        <v>69</v>
      </c>
      <c r="C373" s="2">
        <f>LEN(B373)</f>
        <v>12</v>
      </c>
      <c r="D373" s="2" t="str">
        <f>LEFT(B373,C373-6)</f>
        <v xml:space="preserve">Neuro </v>
      </c>
      <c r="E373" s="2" t="str">
        <f>RIGHT(B373,4)</f>
        <v>High</v>
      </c>
      <c r="F373" s="2" t="s">
        <v>1</v>
      </c>
      <c r="G373" s="2" t="s">
        <v>0</v>
      </c>
      <c r="H373" s="1">
        <v>2</v>
      </c>
      <c r="I373" s="1">
        <v>1.7234</v>
      </c>
      <c r="J373" s="1">
        <v>4</v>
      </c>
    </row>
    <row r="374" spans="1:10" x14ac:dyDescent="0.25">
      <c r="A374" s="3" t="s">
        <v>68</v>
      </c>
      <c r="B374" s="2" t="s">
        <v>56</v>
      </c>
      <c r="C374" s="2">
        <f>LEN(B374)</f>
        <v>11</v>
      </c>
      <c r="D374" s="2" t="str">
        <f>LEFT(B374,C374-5)</f>
        <v xml:space="preserve">Neuro </v>
      </c>
      <c r="E374" s="2" t="str">
        <f>RIGHT(B374,3)</f>
        <v>Low</v>
      </c>
      <c r="F374" s="2" t="s">
        <v>10</v>
      </c>
      <c r="G374" s="2" t="s">
        <v>6</v>
      </c>
      <c r="H374" s="1">
        <v>0</v>
      </c>
      <c r="I374" s="1">
        <v>1.1279999999999999</v>
      </c>
      <c r="J374" s="1">
        <v>5</v>
      </c>
    </row>
    <row r="375" spans="1:10" x14ac:dyDescent="0.25">
      <c r="A375" s="3" t="s">
        <v>67</v>
      </c>
      <c r="B375" s="2" t="s">
        <v>56</v>
      </c>
      <c r="C375" s="2">
        <f>LEN(B375)</f>
        <v>11</v>
      </c>
      <c r="D375" s="2" t="str">
        <f>LEFT(B375,C375-5)</f>
        <v xml:space="preserve">Neuro </v>
      </c>
      <c r="E375" s="2" t="str">
        <f>RIGHT(B375,3)</f>
        <v>Low</v>
      </c>
      <c r="F375" s="2" t="s">
        <v>10</v>
      </c>
      <c r="G375" s="2" t="s">
        <v>6</v>
      </c>
      <c r="H375" s="1">
        <v>1</v>
      </c>
      <c r="I375" s="1">
        <v>1.1922999999999999</v>
      </c>
      <c r="J375" s="1">
        <v>5</v>
      </c>
    </row>
    <row r="376" spans="1:10" x14ac:dyDescent="0.25">
      <c r="A376" s="3" t="s">
        <v>66</v>
      </c>
      <c r="B376" s="2" t="s">
        <v>56</v>
      </c>
      <c r="C376" s="2">
        <f>LEN(B376)</f>
        <v>11</v>
      </c>
      <c r="D376" s="2" t="str">
        <f>LEFT(B376,C376-5)</f>
        <v xml:space="preserve">Neuro </v>
      </c>
      <c r="E376" s="2" t="str">
        <f>RIGHT(B376,3)</f>
        <v>Low</v>
      </c>
      <c r="F376" s="2" t="s">
        <v>10</v>
      </c>
      <c r="G376" s="2" t="s">
        <v>6</v>
      </c>
      <c r="H376" s="1">
        <v>2</v>
      </c>
      <c r="I376" s="1">
        <v>1.3475999999999999</v>
      </c>
      <c r="J376" s="1">
        <v>4</v>
      </c>
    </row>
    <row r="377" spans="1:10" x14ac:dyDescent="0.25">
      <c r="A377" s="3" t="s">
        <v>65</v>
      </c>
      <c r="B377" s="2" t="s">
        <v>56</v>
      </c>
      <c r="C377" s="2">
        <f>LEN(B377)</f>
        <v>11</v>
      </c>
      <c r="D377" s="2" t="str">
        <f>LEFT(B377,C377-5)</f>
        <v xml:space="preserve">Neuro </v>
      </c>
      <c r="E377" s="2" t="str">
        <f>RIGHT(B377,3)</f>
        <v>Low</v>
      </c>
      <c r="F377" s="2" t="s">
        <v>10</v>
      </c>
      <c r="G377" s="2" t="s">
        <v>0</v>
      </c>
      <c r="H377" s="1">
        <v>0</v>
      </c>
      <c r="I377" s="1">
        <v>1.341</v>
      </c>
      <c r="J377" s="1">
        <v>5</v>
      </c>
    </row>
    <row r="378" spans="1:10" x14ac:dyDescent="0.25">
      <c r="A378" s="3" t="s">
        <v>64</v>
      </c>
      <c r="B378" s="2" t="s">
        <v>56</v>
      </c>
      <c r="C378" s="2">
        <f>LEN(B378)</f>
        <v>11</v>
      </c>
      <c r="D378" s="2" t="str">
        <f>LEFT(B378,C378-5)</f>
        <v xml:space="preserve">Neuro </v>
      </c>
      <c r="E378" s="2" t="str">
        <f>RIGHT(B378,3)</f>
        <v>Low</v>
      </c>
      <c r="F378" s="2" t="s">
        <v>10</v>
      </c>
      <c r="G378" s="2" t="s">
        <v>0</v>
      </c>
      <c r="H378" s="1">
        <v>1</v>
      </c>
      <c r="I378" s="1">
        <v>1.4054</v>
      </c>
      <c r="J378" s="1">
        <v>5</v>
      </c>
    </row>
    <row r="379" spans="1:10" x14ac:dyDescent="0.25">
      <c r="A379" s="3" t="s">
        <v>63</v>
      </c>
      <c r="B379" s="2" t="s">
        <v>56</v>
      </c>
      <c r="C379" s="2">
        <f>LEN(B379)</f>
        <v>11</v>
      </c>
      <c r="D379" s="2" t="str">
        <f>LEFT(B379,C379-5)</f>
        <v xml:space="preserve">Neuro </v>
      </c>
      <c r="E379" s="2" t="str">
        <f>RIGHT(B379,3)</f>
        <v>Low</v>
      </c>
      <c r="F379" s="2" t="s">
        <v>10</v>
      </c>
      <c r="G379" s="2" t="s">
        <v>0</v>
      </c>
      <c r="H379" s="1">
        <v>2</v>
      </c>
      <c r="I379" s="1">
        <v>1.5606</v>
      </c>
      <c r="J379" s="1">
        <v>5</v>
      </c>
    </row>
    <row r="380" spans="1:10" x14ac:dyDescent="0.25">
      <c r="A380" s="3" t="s">
        <v>62</v>
      </c>
      <c r="B380" s="2" t="s">
        <v>56</v>
      </c>
      <c r="C380" s="2">
        <f>LEN(B380)</f>
        <v>11</v>
      </c>
      <c r="D380" s="2" t="str">
        <f>LEFT(B380,C380-5)</f>
        <v xml:space="preserve">Neuro </v>
      </c>
      <c r="E380" s="2" t="str">
        <f>RIGHT(B380,3)</f>
        <v>Low</v>
      </c>
      <c r="F380" s="2" t="s">
        <v>1</v>
      </c>
      <c r="G380" s="2" t="s">
        <v>6</v>
      </c>
      <c r="H380" s="1">
        <v>0</v>
      </c>
      <c r="I380" s="1">
        <v>0.73429999999999995</v>
      </c>
      <c r="J380" s="1">
        <v>2</v>
      </c>
    </row>
    <row r="381" spans="1:10" x14ac:dyDescent="0.25">
      <c r="A381" s="3" t="s">
        <v>61</v>
      </c>
      <c r="B381" s="2" t="s">
        <v>56</v>
      </c>
      <c r="C381" s="2">
        <f>LEN(B381)</f>
        <v>11</v>
      </c>
      <c r="D381" s="2" t="str">
        <f>LEFT(B381,C381-5)</f>
        <v xml:space="preserve">Neuro </v>
      </c>
      <c r="E381" s="2" t="str">
        <f>RIGHT(B381,3)</f>
        <v>Low</v>
      </c>
      <c r="F381" s="2" t="s">
        <v>1</v>
      </c>
      <c r="G381" s="2" t="s">
        <v>6</v>
      </c>
      <c r="H381" s="1">
        <v>1</v>
      </c>
      <c r="I381" s="1">
        <v>0.79859999999999998</v>
      </c>
      <c r="J381" s="1">
        <v>2</v>
      </c>
    </row>
    <row r="382" spans="1:10" x14ac:dyDescent="0.25">
      <c r="A382" s="3" t="s">
        <v>60</v>
      </c>
      <c r="B382" s="2" t="s">
        <v>56</v>
      </c>
      <c r="C382" s="2">
        <f>LEN(B382)</f>
        <v>11</v>
      </c>
      <c r="D382" s="2" t="str">
        <f>LEFT(B382,C382-5)</f>
        <v xml:space="preserve">Neuro </v>
      </c>
      <c r="E382" s="2" t="str">
        <f>RIGHT(B382,3)</f>
        <v>Low</v>
      </c>
      <c r="F382" s="2" t="s">
        <v>1</v>
      </c>
      <c r="G382" s="2" t="s">
        <v>6</v>
      </c>
      <c r="H382" s="1">
        <v>2</v>
      </c>
      <c r="I382" s="1">
        <v>0.95389999999999997</v>
      </c>
      <c r="J382" s="1">
        <v>2</v>
      </c>
    </row>
    <row r="383" spans="1:10" x14ac:dyDescent="0.25">
      <c r="A383" s="3" t="s">
        <v>59</v>
      </c>
      <c r="B383" s="2" t="s">
        <v>56</v>
      </c>
      <c r="C383" s="2">
        <f>LEN(B383)</f>
        <v>11</v>
      </c>
      <c r="D383" s="2" t="str">
        <f>LEFT(B383,C383-5)</f>
        <v xml:space="preserve">Neuro </v>
      </c>
      <c r="E383" s="2" t="str">
        <f>RIGHT(B383,3)</f>
        <v>Low</v>
      </c>
      <c r="F383" s="2" t="s">
        <v>1</v>
      </c>
      <c r="G383" s="2" t="s">
        <v>0</v>
      </c>
      <c r="H383" s="1">
        <v>0</v>
      </c>
      <c r="I383" s="1">
        <v>1.2470000000000001</v>
      </c>
      <c r="J383" s="1">
        <v>3</v>
      </c>
    </row>
    <row r="384" spans="1:10" x14ac:dyDescent="0.25">
      <c r="A384" s="3" t="s">
        <v>58</v>
      </c>
      <c r="B384" s="2" t="s">
        <v>56</v>
      </c>
      <c r="C384" s="2">
        <f>LEN(B384)</f>
        <v>11</v>
      </c>
      <c r="D384" s="2" t="str">
        <f>LEFT(B384,C384-5)</f>
        <v xml:space="preserve">Neuro </v>
      </c>
      <c r="E384" s="2" t="str">
        <f>RIGHT(B384,3)</f>
        <v>Low</v>
      </c>
      <c r="F384" s="2" t="s">
        <v>1</v>
      </c>
      <c r="G384" s="2" t="s">
        <v>0</v>
      </c>
      <c r="H384" s="1">
        <v>1</v>
      </c>
      <c r="I384" s="1">
        <v>1.3113999999999999</v>
      </c>
      <c r="J384" s="1">
        <v>4</v>
      </c>
    </row>
    <row r="385" spans="1:10" x14ac:dyDescent="0.25">
      <c r="A385" s="3" t="s">
        <v>57</v>
      </c>
      <c r="B385" s="2" t="s">
        <v>56</v>
      </c>
      <c r="C385" s="2">
        <f>LEN(B385)</f>
        <v>11</v>
      </c>
      <c r="D385" s="2" t="str">
        <f>LEFT(B385,C385-5)</f>
        <v xml:space="preserve">Neuro </v>
      </c>
      <c r="E385" s="2" t="str">
        <f>RIGHT(B385,3)</f>
        <v>Low</v>
      </c>
      <c r="F385" s="2" t="s">
        <v>1</v>
      </c>
      <c r="G385" s="2" t="s">
        <v>0</v>
      </c>
      <c r="H385" s="1">
        <v>2</v>
      </c>
      <c r="I385" s="1">
        <v>1.4665999999999999</v>
      </c>
      <c r="J385" s="1">
        <v>4</v>
      </c>
    </row>
    <row r="386" spans="1:10" x14ac:dyDescent="0.25">
      <c r="A386" s="3" t="s">
        <v>55</v>
      </c>
      <c r="B386" s="2" t="s">
        <v>43</v>
      </c>
      <c r="C386" s="2">
        <f>LEN(B386)</f>
        <v>14</v>
      </c>
      <c r="D386" s="2" t="str">
        <f>LEFT(B386,C386-8)</f>
        <v xml:space="preserve">Neuro </v>
      </c>
      <c r="E386" s="2" t="str">
        <f>RIGHT(B386,6)</f>
        <v>Medium</v>
      </c>
      <c r="F386" s="2" t="s">
        <v>10</v>
      </c>
      <c r="G386" s="2" t="s">
        <v>6</v>
      </c>
      <c r="H386" s="1">
        <v>0</v>
      </c>
      <c r="I386" s="1">
        <v>1.26</v>
      </c>
      <c r="J386" s="1">
        <v>5</v>
      </c>
    </row>
    <row r="387" spans="1:10" x14ac:dyDescent="0.25">
      <c r="A387" s="3" t="s">
        <v>54</v>
      </c>
      <c r="B387" s="2" t="s">
        <v>43</v>
      </c>
      <c r="C387" s="2">
        <f>LEN(B387)</f>
        <v>14</v>
      </c>
      <c r="D387" s="2" t="str">
        <f>LEFT(B387,C387-8)</f>
        <v xml:space="preserve">Neuro </v>
      </c>
      <c r="E387" s="2" t="str">
        <f>RIGHT(B387,6)</f>
        <v>Medium</v>
      </c>
      <c r="F387" s="2" t="s">
        <v>10</v>
      </c>
      <c r="G387" s="2" t="s">
        <v>6</v>
      </c>
      <c r="H387" s="1">
        <v>1</v>
      </c>
      <c r="I387" s="1">
        <v>1.3244</v>
      </c>
      <c r="J387" s="1">
        <v>5</v>
      </c>
    </row>
    <row r="388" spans="1:10" x14ac:dyDescent="0.25">
      <c r="A388" s="3" t="s">
        <v>53</v>
      </c>
      <c r="B388" s="2" t="s">
        <v>43</v>
      </c>
      <c r="C388" s="2">
        <f>LEN(B388)</f>
        <v>14</v>
      </c>
      <c r="D388" s="2" t="str">
        <f>LEFT(B388,C388-8)</f>
        <v xml:space="preserve">Neuro </v>
      </c>
      <c r="E388" s="2" t="str">
        <f>RIGHT(B388,6)</f>
        <v>Medium</v>
      </c>
      <c r="F388" s="2" t="s">
        <v>10</v>
      </c>
      <c r="G388" s="2" t="s">
        <v>6</v>
      </c>
      <c r="H388" s="1">
        <v>2</v>
      </c>
      <c r="I388" s="1">
        <v>1.4796</v>
      </c>
      <c r="J388" s="1">
        <v>5</v>
      </c>
    </row>
    <row r="389" spans="1:10" x14ac:dyDescent="0.25">
      <c r="A389" s="3" t="s">
        <v>52</v>
      </c>
      <c r="B389" s="2" t="s">
        <v>43</v>
      </c>
      <c r="C389" s="2">
        <f>LEN(B389)</f>
        <v>14</v>
      </c>
      <c r="D389" s="2" t="str">
        <f>LEFT(B389,C389-8)</f>
        <v xml:space="preserve">Neuro </v>
      </c>
      <c r="E389" s="2" t="str">
        <f>RIGHT(B389,6)</f>
        <v>Medium</v>
      </c>
      <c r="F389" s="2" t="s">
        <v>10</v>
      </c>
      <c r="G389" s="2" t="s">
        <v>0</v>
      </c>
      <c r="H389" s="1">
        <v>0</v>
      </c>
      <c r="I389" s="1">
        <v>1.4731000000000001</v>
      </c>
      <c r="J389" s="1">
        <v>6</v>
      </c>
    </row>
    <row r="390" spans="1:10" x14ac:dyDescent="0.25">
      <c r="A390" s="3" t="s">
        <v>51</v>
      </c>
      <c r="B390" s="2" t="s">
        <v>43</v>
      </c>
      <c r="C390" s="2">
        <f>LEN(B390)</f>
        <v>14</v>
      </c>
      <c r="D390" s="2" t="str">
        <f>LEFT(B390,C390-8)</f>
        <v xml:space="preserve">Neuro </v>
      </c>
      <c r="E390" s="2" t="str">
        <f>RIGHT(B390,6)</f>
        <v>Medium</v>
      </c>
      <c r="F390" s="2" t="s">
        <v>10</v>
      </c>
      <c r="G390" s="2" t="s">
        <v>0</v>
      </c>
      <c r="H390" s="1">
        <v>1</v>
      </c>
      <c r="I390" s="1">
        <v>1.5374000000000001</v>
      </c>
      <c r="J390" s="1">
        <v>6</v>
      </c>
    </row>
    <row r="391" spans="1:10" x14ac:dyDescent="0.25">
      <c r="A391" s="3" t="s">
        <v>50</v>
      </c>
      <c r="B391" s="2" t="s">
        <v>43</v>
      </c>
      <c r="C391" s="2">
        <f>LEN(B391)</f>
        <v>14</v>
      </c>
      <c r="D391" s="2" t="str">
        <f>LEFT(B391,C391-8)</f>
        <v xml:space="preserve">Neuro </v>
      </c>
      <c r="E391" s="2" t="str">
        <f>RIGHT(B391,6)</f>
        <v>Medium</v>
      </c>
      <c r="F391" s="2" t="s">
        <v>10</v>
      </c>
      <c r="G391" s="2" t="s">
        <v>0</v>
      </c>
      <c r="H391" s="1">
        <v>2</v>
      </c>
      <c r="I391" s="1">
        <v>1.6927000000000001</v>
      </c>
      <c r="J391" s="1">
        <v>6</v>
      </c>
    </row>
    <row r="392" spans="1:10" x14ac:dyDescent="0.25">
      <c r="A392" s="3" t="s">
        <v>49</v>
      </c>
      <c r="B392" s="2" t="s">
        <v>43</v>
      </c>
      <c r="C392" s="2">
        <f>LEN(B392)</f>
        <v>14</v>
      </c>
      <c r="D392" s="2" t="str">
        <f>LEFT(B392,C392-8)</f>
        <v xml:space="preserve">Neuro </v>
      </c>
      <c r="E392" s="2" t="str">
        <f>RIGHT(B392,6)</f>
        <v>Medium</v>
      </c>
      <c r="F392" s="2" t="s">
        <v>1</v>
      </c>
      <c r="G392" s="2" t="s">
        <v>6</v>
      </c>
      <c r="H392" s="1">
        <v>0</v>
      </c>
      <c r="I392" s="1">
        <v>0.86629999999999996</v>
      </c>
      <c r="J392" s="1">
        <v>2</v>
      </c>
    </row>
    <row r="393" spans="1:10" x14ac:dyDescent="0.25">
      <c r="A393" s="3" t="s">
        <v>48</v>
      </c>
      <c r="B393" s="2" t="s">
        <v>43</v>
      </c>
      <c r="C393" s="2">
        <f>LEN(B393)</f>
        <v>14</v>
      </c>
      <c r="D393" s="2" t="str">
        <f>LEFT(B393,C393-8)</f>
        <v xml:space="preserve">Neuro </v>
      </c>
      <c r="E393" s="2" t="str">
        <f>RIGHT(B393,6)</f>
        <v>Medium</v>
      </c>
      <c r="F393" s="2" t="s">
        <v>1</v>
      </c>
      <c r="G393" s="2" t="s">
        <v>6</v>
      </c>
      <c r="H393" s="1">
        <v>1</v>
      </c>
      <c r="I393" s="1">
        <v>0.93069999999999997</v>
      </c>
      <c r="J393" s="1">
        <v>2</v>
      </c>
    </row>
    <row r="394" spans="1:10" x14ac:dyDescent="0.25">
      <c r="A394" s="3" t="s">
        <v>47</v>
      </c>
      <c r="B394" s="2" t="s">
        <v>43</v>
      </c>
      <c r="C394" s="2">
        <f>LEN(B394)</f>
        <v>14</v>
      </c>
      <c r="D394" s="2" t="str">
        <f>LEFT(B394,C394-8)</f>
        <v xml:space="preserve">Neuro </v>
      </c>
      <c r="E394" s="2" t="str">
        <f>RIGHT(B394,6)</f>
        <v>Medium</v>
      </c>
      <c r="F394" s="2" t="s">
        <v>1</v>
      </c>
      <c r="G394" s="2" t="s">
        <v>6</v>
      </c>
      <c r="H394" s="1">
        <v>2</v>
      </c>
      <c r="I394" s="1">
        <v>1.0860000000000001</v>
      </c>
      <c r="J394" s="1">
        <v>3</v>
      </c>
    </row>
    <row r="395" spans="1:10" x14ac:dyDescent="0.25">
      <c r="A395" s="3" t="s">
        <v>46</v>
      </c>
      <c r="B395" s="2" t="s">
        <v>43</v>
      </c>
      <c r="C395" s="2">
        <f>LEN(B395)</f>
        <v>14</v>
      </c>
      <c r="D395" s="2" t="str">
        <f>LEFT(B395,C395-8)</f>
        <v xml:space="preserve">Neuro </v>
      </c>
      <c r="E395" s="2" t="str">
        <f>RIGHT(B395,6)</f>
        <v>Medium</v>
      </c>
      <c r="F395" s="2" t="s">
        <v>1</v>
      </c>
      <c r="G395" s="2" t="s">
        <v>0</v>
      </c>
      <c r="H395" s="1">
        <v>0</v>
      </c>
      <c r="I395" s="1">
        <v>1.3791</v>
      </c>
      <c r="J395" s="1">
        <v>4</v>
      </c>
    </row>
    <row r="396" spans="1:10" x14ac:dyDescent="0.25">
      <c r="A396" s="3" t="s">
        <v>45</v>
      </c>
      <c r="B396" s="2" t="s">
        <v>43</v>
      </c>
      <c r="C396" s="2">
        <f>LEN(B396)</f>
        <v>14</v>
      </c>
      <c r="D396" s="2" t="str">
        <f>LEFT(B396,C396-8)</f>
        <v xml:space="preserve">Neuro </v>
      </c>
      <c r="E396" s="2" t="str">
        <f>RIGHT(B396,6)</f>
        <v>Medium</v>
      </c>
      <c r="F396" s="2" t="s">
        <v>1</v>
      </c>
      <c r="G396" s="2" t="s">
        <v>0</v>
      </c>
      <c r="H396" s="1">
        <v>1</v>
      </c>
      <c r="I396" s="1">
        <v>1.4434</v>
      </c>
      <c r="J396" s="1">
        <v>4</v>
      </c>
    </row>
    <row r="397" spans="1:10" x14ac:dyDescent="0.25">
      <c r="A397" s="3" t="s">
        <v>44</v>
      </c>
      <c r="B397" s="2" t="s">
        <v>43</v>
      </c>
      <c r="C397" s="2">
        <f>LEN(B397)</f>
        <v>14</v>
      </c>
      <c r="D397" s="2" t="str">
        <f>LEFT(B397,C397-8)</f>
        <v xml:space="preserve">Neuro </v>
      </c>
      <c r="E397" s="2" t="str">
        <f>RIGHT(B397,6)</f>
        <v>Medium</v>
      </c>
      <c r="F397" s="2" t="s">
        <v>1</v>
      </c>
      <c r="G397" s="2" t="s">
        <v>0</v>
      </c>
      <c r="H397" s="1">
        <v>2</v>
      </c>
      <c r="I397" s="1">
        <v>1.5987</v>
      </c>
      <c r="J397" s="1">
        <v>5</v>
      </c>
    </row>
    <row r="398" spans="1:10" x14ac:dyDescent="0.25">
      <c r="A398" s="3" t="s">
        <v>42</v>
      </c>
      <c r="B398" s="2" t="s">
        <v>30</v>
      </c>
      <c r="C398" s="2">
        <f>LEN(B398)</f>
        <v>12</v>
      </c>
      <c r="D398" s="2" t="str">
        <f>LEFT(B398,C398-6)</f>
        <v xml:space="preserve">Wound </v>
      </c>
      <c r="E398" s="2" t="str">
        <f>RIGHT(B398,4)</f>
        <v>High</v>
      </c>
      <c r="F398" s="2" t="s">
        <v>10</v>
      </c>
      <c r="G398" s="2" t="s">
        <v>6</v>
      </c>
      <c r="H398" s="1">
        <v>0</v>
      </c>
      <c r="I398" s="1">
        <v>1.4878</v>
      </c>
      <c r="J398" s="1">
        <v>5</v>
      </c>
    </row>
    <row r="399" spans="1:10" x14ac:dyDescent="0.25">
      <c r="A399" s="3" t="s">
        <v>41</v>
      </c>
      <c r="B399" s="2" t="s">
        <v>30</v>
      </c>
      <c r="C399" s="2">
        <f>LEN(B399)</f>
        <v>12</v>
      </c>
      <c r="D399" s="2" t="str">
        <f>LEFT(B399,C399-6)</f>
        <v xml:space="preserve">Wound </v>
      </c>
      <c r="E399" s="2" t="str">
        <f>RIGHT(B399,4)</f>
        <v>High</v>
      </c>
      <c r="F399" s="2" t="s">
        <v>10</v>
      </c>
      <c r="G399" s="2" t="s">
        <v>6</v>
      </c>
      <c r="H399" s="1">
        <v>1</v>
      </c>
      <c r="I399" s="1">
        <v>1.5521</v>
      </c>
      <c r="J399" s="1">
        <v>5</v>
      </c>
    </row>
    <row r="400" spans="1:10" x14ac:dyDescent="0.25">
      <c r="A400" s="3" t="s">
        <v>40</v>
      </c>
      <c r="B400" s="2" t="s">
        <v>30</v>
      </c>
      <c r="C400" s="2">
        <f>LEN(B400)</f>
        <v>12</v>
      </c>
      <c r="D400" s="2" t="str">
        <f>LEFT(B400,C400-6)</f>
        <v xml:space="preserve">Wound </v>
      </c>
      <c r="E400" s="2" t="str">
        <f>RIGHT(B400,4)</f>
        <v>High</v>
      </c>
      <c r="F400" s="2" t="s">
        <v>10</v>
      </c>
      <c r="G400" s="2" t="s">
        <v>6</v>
      </c>
      <c r="H400" s="1">
        <v>2</v>
      </c>
      <c r="I400" s="1">
        <v>1.7074</v>
      </c>
      <c r="J400" s="1">
        <v>5</v>
      </c>
    </row>
    <row r="401" spans="1:10" x14ac:dyDescent="0.25">
      <c r="A401" s="3" t="s">
        <v>39</v>
      </c>
      <c r="B401" s="2" t="s">
        <v>30</v>
      </c>
      <c r="C401" s="2">
        <f>LEN(B401)</f>
        <v>12</v>
      </c>
      <c r="D401" s="2" t="str">
        <f>LEFT(B401,C401-6)</f>
        <v xml:space="preserve">Wound </v>
      </c>
      <c r="E401" s="2" t="str">
        <f>RIGHT(B401,4)</f>
        <v>High</v>
      </c>
      <c r="F401" s="2" t="s">
        <v>10</v>
      </c>
      <c r="G401" s="2" t="s">
        <v>0</v>
      </c>
      <c r="H401" s="1">
        <v>0</v>
      </c>
      <c r="I401" s="1">
        <v>1.7009000000000001</v>
      </c>
      <c r="J401" s="1">
        <v>5</v>
      </c>
    </row>
    <row r="402" spans="1:10" x14ac:dyDescent="0.25">
      <c r="A402" s="3" t="s">
        <v>38</v>
      </c>
      <c r="B402" s="2" t="s">
        <v>30</v>
      </c>
      <c r="C402" s="2">
        <f>LEN(B402)</f>
        <v>12</v>
      </c>
      <c r="D402" s="2" t="str">
        <f>LEFT(B402,C402-6)</f>
        <v xml:space="preserve">Wound </v>
      </c>
      <c r="E402" s="2" t="str">
        <f>RIGHT(B402,4)</f>
        <v>High</v>
      </c>
      <c r="F402" s="2" t="s">
        <v>10</v>
      </c>
      <c r="G402" s="2" t="s">
        <v>0</v>
      </c>
      <c r="H402" s="1">
        <v>1</v>
      </c>
      <c r="I402" s="1">
        <v>1.7652000000000001</v>
      </c>
      <c r="J402" s="1">
        <v>5</v>
      </c>
    </row>
    <row r="403" spans="1:10" x14ac:dyDescent="0.25">
      <c r="A403" s="3" t="s">
        <v>37</v>
      </c>
      <c r="B403" s="2" t="s">
        <v>30</v>
      </c>
      <c r="C403" s="2">
        <f>LEN(B403)</f>
        <v>12</v>
      </c>
      <c r="D403" s="2" t="str">
        <f>LEFT(B403,C403-6)</f>
        <v xml:space="preserve">Wound </v>
      </c>
      <c r="E403" s="2" t="str">
        <f>RIGHT(B403,4)</f>
        <v>High</v>
      </c>
      <c r="F403" s="2" t="s">
        <v>10</v>
      </c>
      <c r="G403" s="2" t="s">
        <v>0</v>
      </c>
      <c r="H403" s="1">
        <v>2</v>
      </c>
      <c r="I403" s="1">
        <v>1.9205000000000001</v>
      </c>
      <c r="J403" s="1">
        <v>5</v>
      </c>
    </row>
    <row r="404" spans="1:10" x14ac:dyDescent="0.25">
      <c r="A404" s="3" t="s">
        <v>36</v>
      </c>
      <c r="B404" s="2" t="s">
        <v>30</v>
      </c>
      <c r="C404" s="2">
        <f>LEN(B404)</f>
        <v>12</v>
      </c>
      <c r="D404" s="2" t="str">
        <f>LEFT(B404,C404-6)</f>
        <v xml:space="preserve">Wound </v>
      </c>
      <c r="E404" s="2" t="str">
        <f>RIGHT(B404,4)</f>
        <v>High</v>
      </c>
      <c r="F404" s="2" t="s">
        <v>1</v>
      </c>
      <c r="G404" s="2" t="s">
        <v>6</v>
      </c>
      <c r="H404" s="1">
        <v>0</v>
      </c>
      <c r="I404" s="1">
        <v>1.0941000000000001</v>
      </c>
      <c r="J404" s="1">
        <v>3</v>
      </c>
    </row>
    <row r="405" spans="1:10" x14ac:dyDescent="0.25">
      <c r="A405" s="3" t="s">
        <v>35</v>
      </c>
      <c r="B405" s="2" t="s">
        <v>30</v>
      </c>
      <c r="C405" s="2">
        <f>LEN(B405)</f>
        <v>12</v>
      </c>
      <c r="D405" s="2" t="str">
        <f>LEFT(B405,C405-6)</f>
        <v xml:space="preserve">Wound </v>
      </c>
      <c r="E405" s="2" t="str">
        <f>RIGHT(B405,4)</f>
        <v>High</v>
      </c>
      <c r="F405" s="2" t="s">
        <v>1</v>
      </c>
      <c r="G405" s="2" t="s">
        <v>6</v>
      </c>
      <c r="H405" s="1">
        <v>1</v>
      </c>
      <c r="I405" s="1">
        <v>1.1585000000000001</v>
      </c>
      <c r="J405" s="1">
        <v>3</v>
      </c>
    </row>
    <row r="406" spans="1:10" x14ac:dyDescent="0.25">
      <c r="A406" s="3" t="s">
        <v>34</v>
      </c>
      <c r="B406" s="2" t="s">
        <v>30</v>
      </c>
      <c r="C406" s="2">
        <f>LEN(B406)</f>
        <v>12</v>
      </c>
      <c r="D406" s="2" t="str">
        <f>LEFT(B406,C406-6)</f>
        <v xml:space="preserve">Wound </v>
      </c>
      <c r="E406" s="2" t="str">
        <f>RIGHT(B406,4)</f>
        <v>High</v>
      </c>
      <c r="F406" s="2" t="s">
        <v>1</v>
      </c>
      <c r="G406" s="2" t="s">
        <v>6</v>
      </c>
      <c r="H406" s="1">
        <v>2</v>
      </c>
      <c r="I406" s="1">
        <v>1.3137000000000001</v>
      </c>
      <c r="J406" s="1">
        <v>3</v>
      </c>
    </row>
    <row r="407" spans="1:10" x14ac:dyDescent="0.25">
      <c r="A407" s="3" t="s">
        <v>33</v>
      </c>
      <c r="B407" s="2" t="s">
        <v>30</v>
      </c>
      <c r="C407" s="2">
        <f>LEN(B407)</f>
        <v>12</v>
      </c>
      <c r="D407" s="2" t="str">
        <f>LEFT(B407,C407-6)</f>
        <v xml:space="preserve">Wound </v>
      </c>
      <c r="E407" s="2" t="str">
        <f>RIGHT(B407,4)</f>
        <v>High</v>
      </c>
      <c r="F407" s="2" t="s">
        <v>1</v>
      </c>
      <c r="G407" s="2" t="s">
        <v>0</v>
      </c>
      <c r="H407" s="1">
        <v>0</v>
      </c>
      <c r="I407" s="1">
        <v>1.6069</v>
      </c>
      <c r="J407" s="1">
        <v>4</v>
      </c>
    </row>
    <row r="408" spans="1:10" x14ac:dyDescent="0.25">
      <c r="A408" s="3" t="s">
        <v>32</v>
      </c>
      <c r="B408" s="2" t="s">
        <v>30</v>
      </c>
      <c r="C408" s="2">
        <f>LEN(B408)</f>
        <v>12</v>
      </c>
      <c r="D408" s="2" t="str">
        <f>LEFT(B408,C408-6)</f>
        <v xml:space="preserve">Wound </v>
      </c>
      <c r="E408" s="2" t="str">
        <f>RIGHT(B408,4)</f>
        <v>High</v>
      </c>
      <c r="F408" s="2" t="s">
        <v>1</v>
      </c>
      <c r="G408" s="2" t="s">
        <v>0</v>
      </c>
      <c r="H408" s="1">
        <v>1</v>
      </c>
      <c r="I408" s="1">
        <v>1.6712</v>
      </c>
      <c r="J408" s="1">
        <v>4</v>
      </c>
    </row>
    <row r="409" spans="1:10" x14ac:dyDescent="0.25">
      <c r="A409" s="3" t="s">
        <v>31</v>
      </c>
      <c r="B409" s="2" t="s">
        <v>30</v>
      </c>
      <c r="C409" s="2">
        <f>LEN(B409)</f>
        <v>12</v>
      </c>
      <c r="D409" s="2" t="str">
        <f>LEFT(B409,C409-6)</f>
        <v xml:space="preserve">Wound </v>
      </c>
      <c r="E409" s="2" t="str">
        <f>RIGHT(B409,4)</f>
        <v>High</v>
      </c>
      <c r="F409" s="2" t="s">
        <v>1</v>
      </c>
      <c r="G409" s="2" t="s">
        <v>0</v>
      </c>
      <c r="H409" s="1">
        <v>2</v>
      </c>
      <c r="I409" s="1">
        <v>1.8265</v>
      </c>
      <c r="J409" s="1">
        <v>4</v>
      </c>
    </row>
    <row r="410" spans="1:10" x14ac:dyDescent="0.25">
      <c r="A410" s="3" t="s">
        <v>29</v>
      </c>
      <c r="B410" s="2" t="s">
        <v>17</v>
      </c>
      <c r="C410" s="2">
        <f>LEN(B410)</f>
        <v>11</v>
      </c>
      <c r="D410" s="2" t="str">
        <f>LEFT(B410,C410-5)</f>
        <v xml:space="preserve">Wound </v>
      </c>
      <c r="E410" s="2" t="str">
        <f>RIGHT(B410,3)</f>
        <v>Low</v>
      </c>
      <c r="F410" s="2" t="s">
        <v>10</v>
      </c>
      <c r="G410" s="2" t="s">
        <v>6</v>
      </c>
      <c r="H410" s="1">
        <v>0</v>
      </c>
      <c r="I410" s="1">
        <v>1.2442</v>
      </c>
      <c r="J410" s="1">
        <v>5</v>
      </c>
    </row>
    <row r="411" spans="1:10" x14ac:dyDescent="0.25">
      <c r="A411" s="3" t="s">
        <v>28</v>
      </c>
      <c r="B411" s="2" t="s">
        <v>17</v>
      </c>
      <c r="C411" s="2">
        <f>LEN(B411)</f>
        <v>11</v>
      </c>
      <c r="D411" s="2" t="str">
        <f>LEFT(B411,C411-5)</f>
        <v xml:space="preserve">Wound </v>
      </c>
      <c r="E411" s="2" t="str">
        <f>RIGHT(B411,3)</f>
        <v>Low</v>
      </c>
      <c r="F411" s="2" t="s">
        <v>10</v>
      </c>
      <c r="G411" s="2" t="s">
        <v>6</v>
      </c>
      <c r="H411" s="1">
        <v>1</v>
      </c>
      <c r="I411" s="1">
        <v>1.3085</v>
      </c>
      <c r="J411" s="1">
        <v>4</v>
      </c>
    </row>
    <row r="412" spans="1:10" x14ac:dyDescent="0.25">
      <c r="A412" s="3" t="s">
        <v>27</v>
      </c>
      <c r="B412" s="2" t="s">
        <v>17</v>
      </c>
      <c r="C412" s="2">
        <f>LEN(B412)</f>
        <v>11</v>
      </c>
      <c r="D412" s="2" t="str">
        <f>LEFT(B412,C412-5)</f>
        <v xml:space="preserve">Wound </v>
      </c>
      <c r="E412" s="2" t="str">
        <f>RIGHT(B412,3)</f>
        <v>Low</v>
      </c>
      <c r="F412" s="2" t="s">
        <v>10</v>
      </c>
      <c r="G412" s="2" t="s">
        <v>6</v>
      </c>
      <c r="H412" s="1">
        <v>2</v>
      </c>
      <c r="I412" s="1">
        <v>1.4638</v>
      </c>
      <c r="J412" s="1">
        <v>4</v>
      </c>
    </row>
    <row r="413" spans="1:10" x14ac:dyDescent="0.25">
      <c r="A413" s="3" t="s">
        <v>26</v>
      </c>
      <c r="B413" s="2" t="s">
        <v>17</v>
      </c>
      <c r="C413" s="2">
        <f>LEN(B413)</f>
        <v>11</v>
      </c>
      <c r="D413" s="2" t="str">
        <f>LEFT(B413,C413-5)</f>
        <v xml:space="preserve">Wound </v>
      </c>
      <c r="E413" s="2" t="str">
        <f>RIGHT(B413,3)</f>
        <v>Low</v>
      </c>
      <c r="F413" s="2" t="s">
        <v>10</v>
      </c>
      <c r="G413" s="2" t="s">
        <v>0</v>
      </c>
      <c r="H413" s="1">
        <v>0</v>
      </c>
      <c r="I413" s="1">
        <v>1.4572000000000001</v>
      </c>
      <c r="J413" s="1">
        <v>4</v>
      </c>
    </row>
    <row r="414" spans="1:10" x14ac:dyDescent="0.25">
      <c r="A414" s="3" t="s">
        <v>25</v>
      </c>
      <c r="B414" s="2" t="s">
        <v>17</v>
      </c>
      <c r="C414" s="2">
        <f>LEN(B414)</f>
        <v>11</v>
      </c>
      <c r="D414" s="2" t="str">
        <f>LEFT(B414,C414-5)</f>
        <v xml:space="preserve">Wound </v>
      </c>
      <c r="E414" s="2" t="str">
        <f>RIGHT(B414,3)</f>
        <v>Low</v>
      </c>
      <c r="F414" s="2" t="s">
        <v>10</v>
      </c>
      <c r="G414" s="2" t="s">
        <v>0</v>
      </c>
      <c r="H414" s="1">
        <v>1</v>
      </c>
      <c r="I414" s="1">
        <v>1.5216000000000001</v>
      </c>
      <c r="J414" s="1">
        <v>4</v>
      </c>
    </row>
    <row r="415" spans="1:10" x14ac:dyDescent="0.25">
      <c r="A415" s="3" t="s">
        <v>24</v>
      </c>
      <c r="B415" s="2" t="s">
        <v>17</v>
      </c>
      <c r="C415" s="2">
        <f>LEN(B415)</f>
        <v>11</v>
      </c>
      <c r="D415" s="2" t="str">
        <f>LEFT(B415,C415-5)</f>
        <v xml:space="preserve">Wound </v>
      </c>
      <c r="E415" s="2" t="str">
        <f>RIGHT(B415,3)</f>
        <v>Low</v>
      </c>
      <c r="F415" s="2" t="s">
        <v>10</v>
      </c>
      <c r="G415" s="2" t="s">
        <v>0</v>
      </c>
      <c r="H415" s="1">
        <v>2</v>
      </c>
      <c r="I415" s="1">
        <v>1.6768000000000001</v>
      </c>
      <c r="J415" s="1">
        <v>4</v>
      </c>
    </row>
    <row r="416" spans="1:10" x14ac:dyDescent="0.25">
      <c r="A416" s="3" t="s">
        <v>23</v>
      </c>
      <c r="B416" s="2" t="s">
        <v>17</v>
      </c>
      <c r="C416" s="2">
        <f>LEN(B416)</f>
        <v>11</v>
      </c>
      <c r="D416" s="2" t="str">
        <f>LEFT(B416,C416-5)</f>
        <v xml:space="preserve">Wound </v>
      </c>
      <c r="E416" s="2" t="str">
        <f>RIGHT(B416,3)</f>
        <v>Low</v>
      </c>
      <c r="F416" s="2" t="s">
        <v>1</v>
      </c>
      <c r="G416" s="2" t="s">
        <v>6</v>
      </c>
      <c r="H416" s="1">
        <v>0</v>
      </c>
      <c r="I416" s="1">
        <v>0.85050000000000003</v>
      </c>
      <c r="J416" s="1">
        <v>2</v>
      </c>
    </row>
    <row r="417" spans="1:10" x14ac:dyDescent="0.25">
      <c r="A417" s="3" t="s">
        <v>22</v>
      </c>
      <c r="B417" s="2" t="s">
        <v>17</v>
      </c>
      <c r="C417" s="2">
        <f>LEN(B417)</f>
        <v>11</v>
      </c>
      <c r="D417" s="2" t="str">
        <f>LEFT(B417,C417-5)</f>
        <v xml:space="preserve">Wound </v>
      </c>
      <c r="E417" s="2" t="str">
        <f>RIGHT(B417,3)</f>
        <v>Low</v>
      </c>
      <c r="F417" s="2" t="s">
        <v>1</v>
      </c>
      <c r="G417" s="2" t="s">
        <v>6</v>
      </c>
      <c r="H417" s="1">
        <v>1</v>
      </c>
      <c r="I417" s="1">
        <v>0.91479999999999995</v>
      </c>
      <c r="J417" s="1">
        <v>3</v>
      </c>
    </row>
    <row r="418" spans="1:10" x14ac:dyDescent="0.25">
      <c r="A418" s="3" t="s">
        <v>21</v>
      </c>
      <c r="B418" s="2" t="s">
        <v>17</v>
      </c>
      <c r="C418" s="2">
        <f>LEN(B418)</f>
        <v>11</v>
      </c>
      <c r="D418" s="2" t="str">
        <f>LEFT(B418,C418-5)</f>
        <v xml:space="preserve">Wound </v>
      </c>
      <c r="E418" s="2" t="str">
        <f>RIGHT(B418,3)</f>
        <v>Low</v>
      </c>
      <c r="F418" s="2" t="s">
        <v>1</v>
      </c>
      <c r="G418" s="2" t="s">
        <v>6</v>
      </c>
      <c r="H418" s="1">
        <v>2</v>
      </c>
      <c r="I418" s="1">
        <v>1.0701000000000001</v>
      </c>
      <c r="J418" s="1">
        <v>3</v>
      </c>
    </row>
    <row r="419" spans="1:10" x14ac:dyDescent="0.25">
      <c r="A419" s="3" t="s">
        <v>20</v>
      </c>
      <c r="B419" s="2" t="s">
        <v>17</v>
      </c>
      <c r="C419" s="2">
        <f>LEN(B419)</f>
        <v>11</v>
      </c>
      <c r="D419" s="2" t="str">
        <f>LEFT(B419,C419-5)</f>
        <v xml:space="preserve">Wound </v>
      </c>
      <c r="E419" s="2" t="str">
        <f>RIGHT(B419,3)</f>
        <v>Low</v>
      </c>
      <c r="F419" s="2" t="s">
        <v>1</v>
      </c>
      <c r="G419" s="2" t="s">
        <v>0</v>
      </c>
      <c r="H419" s="1">
        <v>0</v>
      </c>
      <c r="I419" s="1">
        <v>1.3632</v>
      </c>
      <c r="J419" s="1">
        <v>3</v>
      </c>
    </row>
    <row r="420" spans="1:10" x14ac:dyDescent="0.25">
      <c r="A420" s="3" t="s">
        <v>19</v>
      </c>
      <c r="B420" s="2" t="s">
        <v>17</v>
      </c>
      <c r="C420" s="2">
        <f>LEN(B420)</f>
        <v>11</v>
      </c>
      <c r="D420" s="2" t="str">
        <f>LEFT(B420,C420-5)</f>
        <v xml:space="preserve">Wound </v>
      </c>
      <c r="E420" s="2" t="str">
        <f>RIGHT(B420,3)</f>
        <v>Low</v>
      </c>
      <c r="F420" s="2" t="s">
        <v>1</v>
      </c>
      <c r="G420" s="2" t="s">
        <v>0</v>
      </c>
      <c r="H420" s="1">
        <v>1</v>
      </c>
      <c r="I420" s="1">
        <v>1.4276</v>
      </c>
      <c r="J420" s="1">
        <v>3</v>
      </c>
    </row>
    <row r="421" spans="1:10" x14ac:dyDescent="0.25">
      <c r="A421" s="3" t="s">
        <v>18</v>
      </c>
      <c r="B421" s="2" t="s">
        <v>17</v>
      </c>
      <c r="C421" s="2">
        <f>LEN(B421)</f>
        <v>11</v>
      </c>
      <c r="D421" s="2" t="str">
        <f>LEFT(B421,C421-5)</f>
        <v xml:space="preserve">Wound </v>
      </c>
      <c r="E421" s="2" t="str">
        <f>RIGHT(B421,3)</f>
        <v>Low</v>
      </c>
      <c r="F421" s="2" t="s">
        <v>1</v>
      </c>
      <c r="G421" s="2" t="s">
        <v>0</v>
      </c>
      <c r="H421" s="1">
        <v>2</v>
      </c>
      <c r="I421" s="1">
        <v>1.5829</v>
      </c>
      <c r="J421" s="1">
        <v>3</v>
      </c>
    </row>
    <row r="422" spans="1:10" x14ac:dyDescent="0.25">
      <c r="A422" s="3" t="s">
        <v>16</v>
      </c>
      <c r="B422" s="2" t="s">
        <v>2</v>
      </c>
      <c r="C422" s="2">
        <f>LEN(B422)</f>
        <v>14</v>
      </c>
      <c r="D422" s="2" t="str">
        <f>LEFT(B422,C422-8)</f>
        <v xml:space="preserve">Wound </v>
      </c>
      <c r="E422" s="2" t="str">
        <f>RIGHT(B422,6)</f>
        <v>Medium</v>
      </c>
      <c r="F422" s="2" t="s">
        <v>10</v>
      </c>
      <c r="G422" s="2" t="s">
        <v>6</v>
      </c>
      <c r="H422" s="1">
        <v>0</v>
      </c>
      <c r="I422" s="1">
        <v>1.3633</v>
      </c>
      <c r="J422" s="1">
        <v>5</v>
      </c>
    </row>
    <row r="423" spans="1:10" x14ac:dyDescent="0.25">
      <c r="A423" s="3" t="s">
        <v>15</v>
      </c>
      <c r="B423" s="2" t="s">
        <v>2</v>
      </c>
      <c r="C423" s="2">
        <f>LEN(B423)</f>
        <v>14</v>
      </c>
      <c r="D423" s="2" t="str">
        <f>LEFT(B423,C423-8)</f>
        <v xml:space="preserve">Wound </v>
      </c>
      <c r="E423" s="2" t="str">
        <f>RIGHT(B423,6)</f>
        <v>Medium</v>
      </c>
      <c r="F423" s="2" t="s">
        <v>10</v>
      </c>
      <c r="G423" s="2" t="s">
        <v>6</v>
      </c>
      <c r="H423" s="1">
        <v>1</v>
      </c>
      <c r="I423" s="1">
        <v>1.4277</v>
      </c>
      <c r="J423" s="1">
        <v>5</v>
      </c>
    </row>
    <row r="424" spans="1:10" x14ac:dyDescent="0.25">
      <c r="A424" s="3" t="s">
        <v>14</v>
      </c>
      <c r="B424" s="2" t="s">
        <v>2</v>
      </c>
      <c r="C424" s="2">
        <f>LEN(B424)</f>
        <v>14</v>
      </c>
      <c r="D424" s="2" t="str">
        <f>LEFT(B424,C424-8)</f>
        <v xml:space="preserve">Wound </v>
      </c>
      <c r="E424" s="2" t="str">
        <f>RIGHT(B424,6)</f>
        <v>Medium</v>
      </c>
      <c r="F424" s="2" t="s">
        <v>10</v>
      </c>
      <c r="G424" s="2" t="s">
        <v>6</v>
      </c>
      <c r="H424" s="1">
        <v>2</v>
      </c>
      <c r="I424" s="1">
        <v>1.583</v>
      </c>
      <c r="J424" s="1">
        <v>5</v>
      </c>
    </row>
    <row r="425" spans="1:10" x14ac:dyDescent="0.25">
      <c r="A425" s="3" t="s">
        <v>13</v>
      </c>
      <c r="B425" s="2" t="s">
        <v>2</v>
      </c>
      <c r="C425" s="2">
        <f>LEN(B425)</f>
        <v>14</v>
      </c>
      <c r="D425" s="2" t="str">
        <f>LEFT(B425,C425-8)</f>
        <v xml:space="preserve">Wound </v>
      </c>
      <c r="E425" s="2" t="str">
        <f>RIGHT(B425,6)</f>
        <v>Medium</v>
      </c>
      <c r="F425" s="2" t="s">
        <v>10</v>
      </c>
      <c r="G425" s="2" t="s">
        <v>0</v>
      </c>
      <c r="H425" s="1">
        <v>0</v>
      </c>
      <c r="I425" s="1">
        <v>1.5764</v>
      </c>
      <c r="J425" s="1">
        <v>5</v>
      </c>
    </row>
    <row r="426" spans="1:10" x14ac:dyDescent="0.25">
      <c r="A426" s="3" t="s">
        <v>12</v>
      </c>
      <c r="B426" s="2" t="s">
        <v>2</v>
      </c>
      <c r="C426" s="2">
        <f>LEN(B426)</f>
        <v>14</v>
      </c>
      <c r="D426" s="2" t="str">
        <f>LEFT(B426,C426-8)</f>
        <v xml:space="preserve">Wound </v>
      </c>
      <c r="E426" s="2" t="str">
        <f>RIGHT(B426,6)</f>
        <v>Medium</v>
      </c>
      <c r="F426" s="2" t="s">
        <v>10</v>
      </c>
      <c r="G426" s="2" t="s">
        <v>0</v>
      </c>
      <c r="H426" s="1">
        <v>1</v>
      </c>
      <c r="I426" s="1">
        <v>1.6407</v>
      </c>
      <c r="J426" s="1">
        <v>5</v>
      </c>
    </row>
    <row r="427" spans="1:10" x14ac:dyDescent="0.25">
      <c r="A427" s="3" t="s">
        <v>11</v>
      </c>
      <c r="B427" s="2" t="s">
        <v>2</v>
      </c>
      <c r="C427" s="2">
        <f>LEN(B427)</f>
        <v>14</v>
      </c>
      <c r="D427" s="2" t="str">
        <f>LEFT(B427,C427-8)</f>
        <v xml:space="preserve">Wound </v>
      </c>
      <c r="E427" s="2" t="str">
        <f>RIGHT(B427,6)</f>
        <v>Medium</v>
      </c>
      <c r="F427" s="2" t="s">
        <v>10</v>
      </c>
      <c r="G427" s="2" t="s">
        <v>0</v>
      </c>
      <c r="H427" s="1">
        <v>2</v>
      </c>
      <c r="I427" s="1">
        <v>1.796</v>
      </c>
      <c r="J427" s="1">
        <v>5</v>
      </c>
    </row>
    <row r="428" spans="1:10" x14ac:dyDescent="0.25">
      <c r="A428" s="3" t="s">
        <v>9</v>
      </c>
      <c r="B428" s="2" t="s">
        <v>2</v>
      </c>
      <c r="C428" s="2">
        <f>LEN(B428)</f>
        <v>14</v>
      </c>
      <c r="D428" s="2" t="str">
        <f>LEFT(B428,C428-8)</f>
        <v xml:space="preserve">Wound </v>
      </c>
      <c r="E428" s="2" t="str">
        <f>RIGHT(B428,6)</f>
        <v>Medium</v>
      </c>
      <c r="F428" s="2" t="s">
        <v>1</v>
      </c>
      <c r="G428" s="2" t="s">
        <v>6</v>
      </c>
      <c r="H428" s="1">
        <v>0</v>
      </c>
      <c r="I428" s="1">
        <v>0.96960000000000002</v>
      </c>
      <c r="J428" s="1">
        <v>3</v>
      </c>
    </row>
    <row r="429" spans="1:10" x14ac:dyDescent="0.25">
      <c r="A429" s="3" t="s">
        <v>8</v>
      </c>
      <c r="B429" s="2" t="s">
        <v>2</v>
      </c>
      <c r="C429" s="2">
        <f>LEN(B429)</f>
        <v>14</v>
      </c>
      <c r="D429" s="2" t="str">
        <f>LEFT(B429,C429-8)</f>
        <v xml:space="preserve">Wound </v>
      </c>
      <c r="E429" s="2" t="str">
        <f>RIGHT(B429,6)</f>
        <v>Medium</v>
      </c>
      <c r="F429" s="2" t="s">
        <v>1</v>
      </c>
      <c r="G429" s="2" t="s">
        <v>6</v>
      </c>
      <c r="H429" s="1">
        <v>1</v>
      </c>
      <c r="I429" s="1">
        <v>1.034</v>
      </c>
      <c r="J429" s="1">
        <v>3</v>
      </c>
    </row>
    <row r="430" spans="1:10" x14ac:dyDescent="0.25">
      <c r="A430" s="3" t="s">
        <v>7</v>
      </c>
      <c r="B430" s="2" t="s">
        <v>2</v>
      </c>
      <c r="C430" s="2">
        <f>LEN(B430)</f>
        <v>14</v>
      </c>
      <c r="D430" s="2" t="str">
        <f>LEFT(B430,C430-8)</f>
        <v xml:space="preserve">Wound </v>
      </c>
      <c r="E430" s="2" t="str">
        <f>RIGHT(B430,6)</f>
        <v>Medium</v>
      </c>
      <c r="F430" s="2" t="s">
        <v>1</v>
      </c>
      <c r="G430" s="2" t="s">
        <v>6</v>
      </c>
      <c r="H430" s="1">
        <v>2</v>
      </c>
      <c r="I430" s="1">
        <v>1.1893</v>
      </c>
      <c r="J430" s="1">
        <v>3</v>
      </c>
    </row>
    <row r="431" spans="1:10" x14ac:dyDescent="0.25">
      <c r="A431" s="3" t="s">
        <v>5</v>
      </c>
      <c r="B431" s="2" t="s">
        <v>2</v>
      </c>
      <c r="C431" s="2">
        <f>LEN(B431)</f>
        <v>14</v>
      </c>
      <c r="D431" s="2" t="str">
        <f>LEFT(B431,C431-8)</f>
        <v xml:space="preserve">Wound </v>
      </c>
      <c r="E431" s="2" t="str">
        <f>RIGHT(B431,6)</f>
        <v>Medium</v>
      </c>
      <c r="F431" s="2" t="s">
        <v>1</v>
      </c>
      <c r="G431" s="2" t="s">
        <v>0</v>
      </c>
      <c r="H431" s="1">
        <v>0</v>
      </c>
      <c r="I431" s="1">
        <v>1.4823999999999999</v>
      </c>
      <c r="J431" s="1">
        <v>4</v>
      </c>
    </row>
    <row r="432" spans="1:10" x14ac:dyDescent="0.25">
      <c r="A432" s="3" t="s">
        <v>4</v>
      </c>
      <c r="B432" s="2" t="s">
        <v>2</v>
      </c>
      <c r="C432" s="2">
        <f>LEN(B432)</f>
        <v>14</v>
      </c>
      <c r="D432" s="2" t="str">
        <f>LEFT(B432,C432-8)</f>
        <v xml:space="preserve">Wound </v>
      </c>
      <c r="E432" s="2" t="str">
        <f>RIGHT(B432,6)</f>
        <v>Medium</v>
      </c>
      <c r="F432" s="2" t="s">
        <v>1</v>
      </c>
      <c r="G432" s="2" t="s">
        <v>0</v>
      </c>
      <c r="H432" s="1">
        <v>1</v>
      </c>
      <c r="I432" s="1">
        <v>1.5467</v>
      </c>
      <c r="J432" s="1">
        <v>4</v>
      </c>
    </row>
    <row r="433" spans="1:10" x14ac:dyDescent="0.25">
      <c r="A433" s="3" t="s">
        <v>3</v>
      </c>
      <c r="B433" s="2" t="s">
        <v>2</v>
      </c>
      <c r="C433" s="2">
        <f>LEN(B433)</f>
        <v>14</v>
      </c>
      <c r="D433" s="2" t="str">
        <f>LEFT(B433,C433-8)</f>
        <v xml:space="preserve">Wound </v>
      </c>
      <c r="E433" s="2" t="str">
        <f>RIGHT(B433,6)</f>
        <v>Medium</v>
      </c>
      <c r="F433" s="2" t="s">
        <v>1</v>
      </c>
      <c r="G433" s="2" t="s">
        <v>0</v>
      </c>
      <c r="H433" s="1">
        <v>2</v>
      </c>
      <c r="I433" s="1">
        <v>1.702</v>
      </c>
      <c r="J433" s="1">
        <v>4</v>
      </c>
    </row>
  </sheetData>
  <autoFilter ref="A1:J4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HHRG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Foster</dc:creator>
  <cp:lastModifiedBy>Marvin Foster</cp:lastModifiedBy>
  <dcterms:created xsi:type="dcterms:W3CDTF">2023-07-10T16:35:02Z</dcterms:created>
  <dcterms:modified xsi:type="dcterms:W3CDTF">2023-07-10T16:35:55Z</dcterms:modified>
</cp:coreProperties>
</file>