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Marvin McKiney II\Desktop\Work Portfolio\GM Financial\"/>
    </mc:Choice>
  </mc:AlternateContent>
  <xr:revisionPtr revIDLastSave="0" documentId="13_ncr:1_{2018D7DF-58EC-4E02-9B1D-4819737C74C2}" xr6:coauthVersionLast="34" xr6:coauthVersionMax="34" xr10:uidLastSave="{00000000-0000-0000-0000-000000000000}"/>
  <bookViews>
    <workbookView xWindow="0" yWindow="0" windowWidth="22500" windowHeight="10785" xr2:uid="{00000000-000D-0000-FFFF-FFFF00000000}"/>
  </bookViews>
  <sheets>
    <sheet name="Graphs" sheetId="4" r:id="rId1"/>
    <sheet name="Summary" sheetId="1" r:id="rId2"/>
    <sheet name="Groundings" sheetId="5" r:id="rId3"/>
    <sheet name="Upstream Sales" sheetId="6" r:id="rId4"/>
    <sheet name="Up Vs Down" sheetId="7" r:id="rId5"/>
    <sheet name="SQL" sheetId="2" r:id="rId6"/>
    <sheet name="Groundings Raw" sheetId="8" state="hidden" r:id="rId7"/>
    <sheet name="Sales Raw" sheetId="9" state="hidden" r:id="rId8"/>
    <sheet name="Sales Raw 2" sheetId="12" state="hidden" r:id="rId9"/>
    <sheet name="Sales Raw 3" sheetId="16" state="hidden" r:id="rId10"/>
    <sheet name="GroundingSales" sheetId="15" state="hidden" r:id="rId11"/>
  </sheets>
  <definedNames>
    <definedName name="_xlnm._FilterDatabase" localSheetId="8" hidden="1">'Sales Raw 2'!$A$1:$G$627</definedName>
  </definedNames>
  <calcPr calcId="179017"/>
  <pivotCaches>
    <pivotCache cacheId="0" r:id="rId12"/>
    <pivotCache cacheId="1" r:id="rId13"/>
    <pivotCache cacheId="2" r:id="rId14"/>
    <pivotCache cacheId="3" r:id="rId15"/>
    <pivotCache cacheId="4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2" i="7" l="1"/>
  <c r="M50" i="7"/>
  <c r="M58" i="7"/>
  <c r="R50" i="7"/>
  <c r="S50" i="7" s="1"/>
  <c r="R51" i="7"/>
  <c r="S51" i="7" s="1"/>
  <c r="R52" i="7"/>
  <c r="R53" i="7"/>
  <c r="S53" i="7" s="1"/>
  <c r="R54" i="7"/>
  <c r="S54" i="7" s="1"/>
  <c r="R55" i="7"/>
  <c r="S55" i="7" s="1"/>
  <c r="R56" i="7"/>
  <c r="S56" i="7" s="1"/>
  <c r="R57" i="7"/>
  <c r="S57" i="7" s="1"/>
  <c r="R58" i="7"/>
  <c r="S58" i="7" s="1"/>
  <c r="R59" i="7"/>
  <c r="S59" i="7" s="1"/>
  <c r="R60" i="7"/>
  <c r="S60" i="7" s="1"/>
  <c r="R61" i="7"/>
  <c r="S61" i="7" s="1"/>
  <c r="R49" i="7"/>
  <c r="S49" i="7" s="1"/>
  <c r="O50" i="7"/>
  <c r="P50" i="7" s="1"/>
  <c r="O51" i="7"/>
  <c r="P51" i="7" s="1"/>
  <c r="O52" i="7"/>
  <c r="P52" i="7" s="1"/>
  <c r="O53" i="7"/>
  <c r="P53" i="7" s="1"/>
  <c r="O54" i="7"/>
  <c r="P54" i="7" s="1"/>
  <c r="O55" i="7"/>
  <c r="P55" i="7" s="1"/>
  <c r="O56" i="7"/>
  <c r="P56" i="7" s="1"/>
  <c r="O57" i="7"/>
  <c r="P57" i="7" s="1"/>
  <c r="O58" i="7"/>
  <c r="P58" i="7" s="1"/>
  <c r="O59" i="7"/>
  <c r="P59" i="7" s="1"/>
  <c r="O60" i="7"/>
  <c r="P60" i="7" s="1"/>
  <c r="O61" i="7"/>
  <c r="P61" i="7" s="1"/>
  <c r="O49" i="7"/>
  <c r="P49" i="7" s="1"/>
  <c r="L61" i="7"/>
  <c r="M61" i="7" s="1"/>
  <c r="L60" i="7"/>
  <c r="M60" i="7" s="1"/>
  <c r="L59" i="7"/>
  <c r="M59" i="7" s="1"/>
  <c r="L58" i="7"/>
  <c r="L57" i="7"/>
  <c r="M57" i="7" s="1"/>
  <c r="L56" i="7"/>
  <c r="M56" i="7" s="1"/>
  <c r="L55" i="7"/>
  <c r="M55" i="7" s="1"/>
  <c r="L54" i="7"/>
  <c r="M54" i="7" s="1"/>
  <c r="L53" i="7"/>
  <c r="M53" i="7" s="1"/>
  <c r="L52" i="7"/>
  <c r="M52" i="7" s="1"/>
  <c r="L51" i="7"/>
  <c r="M51" i="7" s="1"/>
  <c r="L50" i="7"/>
  <c r="L49" i="7"/>
  <c r="M49" i="7" s="1"/>
  <c r="D35" i="7" l="1"/>
  <c r="D36" i="7"/>
  <c r="D37" i="7"/>
  <c r="D38" i="7"/>
  <c r="D39" i="7"/>
  <c r="D40" i="7"/>
  <c r="D34" i="7"/>
  <c r="D33" i="7"/>
  <c r="D32" i="7"/>
  <c r="D31" i="7"/>
  <c r="D30" i="7"/>
  <c r="D29" i="7"/>
  <c r="D28" i="7"/>
  <c r="B27" i="7"/>
  <c r="D27" i="7" s="1"/>
  <c r="B26" i="7"/>
  <c r="D26" i="7" s="1"/>
  <c r="B25" i="7"/>
  <c r="D25" i="7" s="1"/>
  <c r="B24" i="7"/>
  <c r="D24" i="7" s="1"/>
  <c r="B23" i="7"/>
  <c r="D23" i="7" s="1"/>
  <c r="B22" i="7"/>
  <c r="D22" i="7" s="1"/>
  <c r="B21" i="7"/>
  <c r="D21" i="7" s="1"/>
  <c r="B20" i="7"/>
  <c r="D20" i="7" s="1"/>
  <c r="B19" i="7"/>
  <c r="D19" i="7" s="1"/>
  <c r="B18" i="7"/>
  <c r="D18" i="7" s="1"/>
  <c r="B17" i="7"/>
  <c r="D17" i="7" s="1"/>
</calcChain>
</file>

<file path=xl/sharedStrings.xml><?xml version="1.0" encoding="utf-8"?>
<sst xmlns="http://schemas.openxmlformats.org/spreadsheetml/2006/main" count="5529" uniqueCount="69">
  <si>
    <t>Sale_YM</t>
  </si>
  <si>
    <t>CountOfVIN</t>
  </si>
  <si>
    <t>Company</t>
  </si>
  <si>
    <t>Channel</t>
  </si>
  <si>
    <t>GM</t>
  </si>
  <si>
    <t>Downstream</t>
  </si>
  <si>
    <t>Upstream</t>
  </si>
  <si>
    <t>GMF</t>
  </si>
  <si>
    <t>Ground_YM</t>
  </si>
  <si>
    <t>Quarter</t>
  </si>
  <si>
    <t>2017Q1</t>
  </si>
  <si>
    <t>2017Q2</t>
  </si>
  <si>
    <t>2017Q3</t>
  </si>
  <si>
    <t>2018Q1</t>
  </si>
  <si>
    <t>Sum of CountOfVIN</t>
  </si>
  <si>
    <t>Column Labels</t>
  </si>
  <si>
    <t>Grand Total</t>
  </si>
  <si>
    <t>Row Labels</t>
  </si>
  <si>
    <t>Q1</t>
  </si>
  <si>
    <t>Q2</t>
  </si>
  <si>
    <t>Q3</t>
  </si>
  <si>
    <t>Q4*</t>
  </si>
  <si>
    <t>Total</t>
  </si>
  <si>
    <t xml:space="preserve"> Total</t>
  </si>
  <si>
    <t>Month</t>
  </si>
  <si>
    <t>Iteration</t>
  </si>
  <si>
    <t>IterationPhase</t>
  </si>
  <si>
    <t>GROUNDED</t>
  </si>
  <si>
    <t>CLOSED</t>
  </si>
  <si>
    <t>OPEN</t>
  </si>
  <si>
    <t>Closed</t>
  </si>
  <si>
    <t>Grounding</t>
  </si>
  <si>
    <t>Open</t>
  </si>
  <si>
    <t>2016Q1</t>
  </si>
  <si>
    <t>2016Q2</t>
  </si>
  <si>
    <t>2016Q3</t>
  </si>
  <si>
    <t>2016Q4</t>
  </si>
  <si>
    <t>2017Q4</t>
  </si>
  <si>
    <t>Grounding Volume</t>
  </si>
  <si>
    <t>Q4</t>
  </si>
  <si>
    <t>Jan '16</t>
  </si>
  <si>
    <t>Feb '16</t>
  </si>
  <si>
    <t>Mar '16</t>
  </si>
  <si>
    <t>Apr '16</t>
  </si>
  <si>
    <t>May '16</t>
  </si>
  <si>
    <t>Jun '16</t>
  </si>
  <si>
    <t>Jul '16</t>
  </si>
  <si>
    <t>Aug '16</t>
  </si>
  <si>
    <t>Sep '16</t>
  </si>
  <si>
    <t>Oct '16</t>
  </si>
  <si>
    <t>Nov '16</t>
  </si>
  <si>
    <t>Dec '16</t>
  </si>
  <si>
    <t>Upstream vs Downstream</t>
  </si>
  <si>
    <t>Upstream Breakdown (as % of Total</t>
  </si>
  <si>
    <t>Jan '17</t>
  </si>
  <si>
    <t>Feb '17</t>
  </si>
  <si>
    <t>Mar '17</t>
  </si>
  <si>
    <t>Apr '17</t>
  </si>
  <si>
    <t>May '17</t>
  </si>
  <si>
    <t>Jun '17</t>
  </si>
  <si>
    <t>Dec '17</t>
  </si>
  <si>
    <t>Jan '18</t>
  </si>
  <si>
    <t>Jul '17</t>
  </si>
  <si>
    <t>Aug '17</t>
  </si>
  <si>
    <t>Sep '17</t>
  </si>
  <si>
    <t>Oct '17</t>
  </si>
  <si>
    <t>Nov '17</t>
  </si>
  <si>
    <t>Sales</t>
  </si>
  <si>
    <t xml:space="preserve">Upstream vs Downstream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</si>
</sst>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3777B3"/>
        <bgColor indexed="64"/>
      </patternFill>
    </fill>
    <fill>
      <patternFill patternType="solid">
        <fgColor rgb="FFA5A9A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FEBF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4" fillId="0" borderId="0"/>
  </cellStyleXfs>
  <cellXfs count="83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5" fillId="2" borderId="1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right" wrapText="1"/>
    </xf>
    <xf numFmtId="0" fontId="5" fillId="0" borderId="2" xfId="3" applyFont="1" applyFill="1" applyBorder="1" applyAlignment="1">
      <alignment wrapText="1"/>
    </xf>
    <xf numFmtId="0" fontId="0" fillId="0" borderId="0" xfId="0" applyNumberFormat="1"/>
    <xf numFmtId="0" fontId="2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4" borderId="0" xfId="0" applyFill="1"/>
    <xf numFmtId="164" fontId="0" fillId="4" borderId="0" xfId="1" applyNumberFormat="1" applyFont="1" applyFill="1"/>
    <xf numFmtId="164" fontId="7" fillId="4" borderId="0" xfId="1" applyNumberFormat="1" applyFont="1" applyFill="1"/>
    <xf numFmtId="0" fontId="0" fillId="0" borderId="0" xfId="0" applyFill="1"/>
    <xf numFmtId="0" fontId="0" fillId="0" borderId="0" xfId="0" applyNumberFormat="1" applyFill="1"/>
    <xf numFmtId="164" fontId="0" fillId="0" borderId="0" xfId="1" applyNumberFormat="1" applyFont="1" applyFill="1"/>
    <xf numFmtId="164" fontId="7" fillId="0" borderId="0" xfId="1" applyNumberFormat="1" applyFont="1" applyFill="1"/>
    <xf numFmtId="164" fontId="0" fillId="0" borderId="0" xfId="0" applyNumberFormat="1"/>
    <xf numFmtId="17" fontId="0" fillId="0" borderId="0" xfId="0" applyNumberFormat="1"/>
    <xf numFmtId="10" fontId="0" fillId="0" borderId="0" xfId="0" applyNumberFormat="1"/>
    <xf numFmtId="0" fontId="2" fillId="3" borderId="0" xfId="0" applyFont="1" applyFill="1"/>
    <xf numFmtId="0" fontId="2" fillId="3" borderId="4" xfId="0" applyFont="1" applyFill="1" applyBorder="1" applyAlignment="1">
      <alignment horizontal="left"/>
    </xf>
    <xf numFmtId="0" fontId="5" fillId="2" borderId="1" xfId="5" applyFont="1" applyFill="1" applyBorder="1" applyAlignment="1">
      <alignment horizontal="center"/>
    </xf>
    <xf numFmtId="0" fontId="5" fillId="0" borderId="2" xfId="5" applyFont="1" applyFill="1" applyBorder="1" applyAlignment="1">
      <alignment horizontal="right" wrapText="1"/>
    </xf>
    <xf numFmtId="0" fontId="5" fillId="0" borderId="2" xfId="5" applyFont="1" applyFill="1" applyBorder="1" applyAlignment="1">
      <alignment wrapText="1"/>
    </xf>
    <xf numFmtId="0" fontId="9" fillId="0" borderId="0" xfId="0" applyFont="1" applyFill="1" applyBorder="1"/>
    <xf numFmtId="164" fontId="9" fillId="0" borderId="0" xfId="1" applyNumberFormat="1" applyFont="1" applyFill="1" applyBorder="1"/>
    <xf numFmtId="0" fontId="8" fillId="5" borderId="5" xfId="0" applyFont="1" applyFill="1" applyBorder="1"/>
    <xf numFmtId="0" fontId="10" fillId="6" borderId="9" xfId="0" applyFont="1" applyFill="1" applyBorder="1"/>
    <xf numFmtId="0" fontId="10" fillId="6" borderId="10" xfId="0" applyFont="1" applyFill="1" applyBorder="1"/>
    <xf numFmtId="0" fontId="10" fillId="6" borderId="11" xfId="0" applyFont="1" applyFill="1" applyBorder="1"/>
    <xf numFmtId="0" fontId="10" fillId="6" borderId="12" xfId="0" applyFont="1" applyFill="1" applyBorder="1"/>
    <xf numFmtId="9" fontId="0" fillId="7" borderId="13" xfId="4" applyFont="1" applyFill="1" applyBorder="1"/>
    <xf numFmtId="9" fontId="0" fillId="7" borderId="14" xfId="4" applyFont="1" applyFill="1" applyBorder="1"/>
    <xf numFmtId="9" fontId="0" fillId="7" borderId="15" xfId="0" applyNumberFormat="1" applyFill="1" applyBorder="1"/>
    <xf numFmtId="9" fontId="0" fillId="8" borderId="13" xfId="4" applyFont="1" applyFill="1" applyBorder="1"/>
    <xf numFmtId="9" fontId="0" fillId="8" borderId="14" xfId="4" applyFont="1" applyFill="1" applyBorder="1"/>
    <xf numFmtId="9" fontId="0" fillId="8" borderId="15" xfId="4" applyFont="1" applyFill="1" applyBorder="1"/>
    <xf numFmtId="9" fontId="0" fillId="7" borderId="16" xfId="4" applyFont="1" applyFill="1" applyBorder="1"/>
    <xf numFmtId="9" fontId="0" fillId="7" borderId="17" xfId="4" applyFont="1" applyFill="1" applyBorder="1"/>
    <xf numFmtId="9" fontId="0" fillId="7" borderId="18" xfId="0" applyNumberFormat="1" applyFill="1" applyBorder="1"/>
    <xf numFmtId="9" fontId="0" fillId="8" borderId="16" xfId="4" applyFont="1" applyFill="1" applyBorder="1"/>
    <xf numFmtId="9" fontId="0" fillId="8" borderId="17" xfId="4" applyFont="1" applyFill="1" applyBorder="1"/>
    <xf numFmtId="9" fontId="0" fillId="8" borderId="18" xfId="4" applyFont="1" applyFill="1" applyBorder="1"/>
    <xf numFmtId="9" fontId="0" fillId="7" borderId="12" xfId="0" applyNumberFormat="1" applyFill="1" applyBorder="1"/>
    <xf numFmtId="0" fontId="5" fillId="2" borderId="1" xfId="6" applyFont="1" applyFill="1" applyBorder="1" applyAlignment="1">
      <alignment horizontal="center"/>
    </xf>
    <xf numFmtId="0" fontId="5" fillId="0" borderId="2" xfId="6" applyFont="1" applyFill="1" applyBorder="1" applyAlignment="1">
      <alignment horizontal="right" wrapText="1"/>
    </xf>
    <xf numFmtId="0" fontId="5" fillId="0" borderId="2" xfId="6" applyFont="1" applyFill="1" applyBorder="1" applyAlignment="1">
      <alignment wrapText="1"/>
    </xf>
    <xf numFmtId="9" fontId="0" fillId="7" borderId="19" xfId="4" applyFont="1" applyFill="1" applyBorder="1"/>
    <xf numFmtId="9" fontId="0" fillId="7" borderId="20" xfId="4" applyFont="1" applyFill="1" applyBorder="1"/>
    <xf numFmtId="9" fontId="0" fillId="0" borderId="0" xfId="4" applyFont="1"/>
    <xf numFmtId="164" fontId="2" fillId="3" borderId="4" xfId="1" applyNumberFormat="1" applyFont="1" applyFill="1" applyBorder="1"/>
    <xf numFmtId="0" fontId="2" fillId="0" borderId="0" xfId="0" applyFont="1" applyFill="1"/>
    <xf numFmtId="0" fontId="2" fillId="0" borderId="3" xfId="0" applyFont="1" applyFill="1" applyBorder="1"/>
    <xf numFmtId="0" fontId="0" fillId="0" borderId="0" xfId="0" applyFill="1" applyAlignment="1">
      <alignment horizontal="left"/>
    </xf>
    <xf numFmtId="0" fontId="2" fillId="0" borderId="4" xfId="0" applyFont="1" applyFill="1" applyBorder="1" applyAlignment="1">
      <alignment horizontal="left"/>
    </xf>
    <xf numFmtId="164" fontId="2" fillId="0" borderId="4" xfId="1" applyNumberFormat="1" applyFont="1" applyFill="1" applyBorder="1"/>
    <xf numFmtId="9" fontId="0" fillId="0" borderId="0" xfId="4" applyFont="1" applyFill="1"/>
    <xf numFmtId="9" fontId="0" fillId="4" borderId="0" xfId="4" applyFont="1" applyFill="1"/>
    <xf numFmtId="9" fontId="0" fillId="0" borderId="0" xfId="4" applyFont="1" applyFill="1" applyBorder="1"/>
    <xf numFmtId="9" fontId="0" fillId="0" borderId="0" xfId="0" applyNumberFormat="1" applyFill="1" applyBorder="1"/>
    <xf numFmtId="0" fontId="3" fillId="2" borderId="1" xfId="7" applyFont="1" applyFill="1" applyBorder="1" applyAlignment="1">
      <alignment horizontal="center"/>
    </xf>
    <xf numFmtId="0" fontId="3" fillId="0" borderId="2" xfId="7" applyFont="1" applyFill="1" applyBorder="1" applyAlignment="1">
      <alignment horizontal="right" wrapText="1"/>
    </xf>
    <xf numFmtId="0" fontId="3" fillId="0" borderId="2" xfId="7" applyFont="1" applyFill="1" applyBorder="1" applyAlignment="1">
      <alignment wrapText="1"/>
    </xf>
    <xf numFmtId="0" fontId="2" fillId="10" borderId="17" xfId="0" applyFont="1" applyFill="1" applyBorder="1"/>
    <xf numFmtId="0" fontId="2" fillId="9" borderId="17" xfId="0" applyFont="1" applyFill="1" applyBorder="1"/>
    <xf numFmtId="0" fontId="11" fillId="9" borderId="17" xfId="0" applyFont="1" applyFill="1" applyBorder="1"/>
    <xf numFmtId="0" fontId="2" fillId="9" borderId="17" xfId="0" applyFont="1" applyFill="1" applyBorder="1" applyAlignment="1">
      <alignment horizontal="left"/>
    </xf>
    <xf numFmtId="164" fontId="0" fillId="12" borderId="17" xfId="1" applyNumberFormat="1" applyFont="1" applyFill="1" applyBorder="1"/>
    <xf numFmtId="164" fontId="9" fillId="12" borderId="17" xfId="1" applyNumberFormat="1" applyFont="1" applyFill="1" applyBorder="1"/>
    <xf numFmtId="10" fontId="0" fillId="12" borderId="17" xfId="0" applyNumberFormat="1" applyFill="1" applyBorder="1"/>
    <xf numFmtId="0" fontId="2" fillId="13" borderId="17" xfId="0" applyFont="1" applyFill="1" applyBorder="1" applyAlignment="1">
      <alignment horizontal="left"/>
    </xf>
    <xf numFmtId="164" fontId="0" fillId="14" borderId="0" xfId="1" applyNumberFormat="1" applyFont="1" applyFill="1"/>
    <xf numFmtId="9" fontId="0" fillId="0" borderId="0" xfId="0" applyNumberFormat="1"/>
    <xf numFmtId="9" fontId="0" fillId="14" borderId="0" xfId="4" applyFont="1" applyFill="1"/>
    <xf numFmtId="9" fontId="0" fillId="14" borderId="0" xfId="0" applyNumberFormat="1" applyFill="1"/>
    <xf numFmtId="0" fontId="8" fillId="5" borderId="17" xfId="0" applyFont="1" applyFill="1" applyBorder="1"/>
    <xf numFmtId="0" fontId="8" fillId="11" borderId="17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</cellXfs>
  <cellStyles count="8">
    <cellStyle name="Comma" xfId="1" builtinId="3"/>
    <cellStyle name="Normal" xfId="0" builtinId="0"/>
    <cellStyle name="Normal_Groundings Raw" xfId="2" xr:uid="{00000000-0005-0000-0000-000002000000}"/>
    <cellStyle name="Normal_GroundingSales" xfId="6" xr:uid="{00000000-0005-0000-0000-000003000000}"/>
    <cellStyle name="Normal_Sales Raw" xfId="3" xr:uid="{00000000-0005-0000-0000-000004000000}"/>
    <cellStyle name="Normal_Sales Raw 2" xfId="5" xr:uid="{00000000-0005-0000-0000-000005000000}"/>
    <cellStyle name="Normal_Sales Raw 3" xfId="7" xr:uid="{00000000-0005-0000-0000-000006000000}"/>
    <cellStyle name="Percent" xfId="4" builtinId="5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Grounding Volume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Groundings!$C$18</c:f>
              <c:strCache>
                <c:ptCount val="1"/>
                <c:pt idx="0">
                  <c:v>Grounding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Groundings!$B$19:$B$27</c:f>
              <c:strCache>
                <c:ptCount val="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</c:strCache>
            </c:strRef>
          </c:cat>
          <c:val>
            <c:numRef>
              <c:f>Groundings!$C$19:$C$27</c:f>
              <c:numCache>
                <c:formatCode>_(* #,##0_);_(* \(#,##0\);_(* "-"??_);_(@_)</c:formatCode>
                <c:ptCount val="9"/>
                <c:pt idx="0">
                  <c:v>11341</c:v>
                </c:pt>
                <c:pt idx="1">
                  <c:v>11946</c:v>
                </c:pt>
                <c:pt idx="2">
                  <c:v>15351</c:v>
                </c:pt>
                <c:pt idx="3">
                  <c:v>22430</c:v>
                </c:pt>
                <c:pt idx="4">
                  <c:v>35215</c:v>
                </c:pt>
                <c:pt idx="5">
                  <c:v>52883</c:v>
                </c:pt>
                <c:pt idx="6">
                  <c:v>62457</c:v>
                </c:pt>
                <c:pt idx="7">
                  <c:v>69868</c:v>
                </c:pt>
                <c:pt idx="8" formatCode="General">
                  <c:v>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9-4B27-8F3C-54D58E3FD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686288"/>
        <c:axId val="333689424"/>
      </c:barChart>
      <c:catAx>
        <c:axId val="3336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89424"/>
        <c:crosses val="autoZero"/>
        <c:auto val="1"/>
        <c:lblAlgn val="ctr"/>
        <c:lblOffset val="100"/>
        <c:noMultiLvlLbl val="0"/>
      </c:catAx>
      <c:valAx>
        <c:axId val="3336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Sales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'Upstream Sales'!$B$43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'Upstream Sales'!$A$45:$A$52</c:f>
              <c:strCache>
                <c:ptCount val="8"/>
                <c:pt idx="0">
                  <c:v>2016Q2</c:v>
                </c:pt>
                <c:pt idx="1">
                  <c:v>2016Q3</c:v>
                </c:pt>
                <c:pt idx="2">
                  <c:v>2016Q4</c:v>
                </c:pt>
                <c:pt idx="3">
                  <c:v>2017Q1</c:v>
                </c:pt>
                <c:pt idx="4">
                  <c:v>2017Q2</c:v>
                </c:pt>
                <c:pt idx="5">
                  <c:v>2017Q3</c:v>
                </c:pt>
                <c:pt idx="6">
                  <c:v>2017Q4</c:v>
                </c:pt>
                <c:pt idx="7">
                  <c:v>2018Q1</c:v>
                </c:pt>
              </c:strCache>
            </c:strRef>
          </c:cat>
          <c:val>
            <c:numRef>
              <c:f>'Upstream Sales'!$B$45:$B$52</c:f>
              <c:numCache>
                <c:formatCode>_(* #,##0_);_(* \(#,##0\);_(* "-"??_);_(@_)</c:formatCode>
                <c:ptCount val="8"/>
                <c:pt idx="0">
                  <c:v>11082</c:v>
                </c:pt>
                <c:pt idx="1">
                  <c:v>4083</c:v>
                </c:pt>
                <c:pt idx="2">
                  <c:v>16013</c:v>
                </c:pt>
                <c:pt idx="3" formatCode="General">
                  <c:v>10368</c:v>
                </c:pt>
                <c:pt idx="4" formatCode="General">
                  <c:v>6005</c:v>
                </c:pt>
                <c:pt idx="5" formatCode="General">
                  <c:v>9621</c:v>
                </c:pt>
                <c:pt idx="6" formatCode="General">
                  <c:v>14128</c:v>
                </c:pt>
                <c:pt idx="7" formatCode="General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3-478F-81D2-7233A61B0647}"/>
            </c:ext>
          </c:extLst>
        </c:ser>
        <c:ser>
          <c:idx val="1"/>
          <c:order val="1"/>
          <c:tx>
            <c:strRef>
              <c:f>'Upstream Sales'!$C$43</c:f>
              <c:strCache>
                <c:ptCount val="1"/>
                <c:pt idx="0">
                  <c:v>GMF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'Upstream Sales'!$A$45:$A$52</c:f>
              <c:strCache>
                <c:ptCount val="8"/>
                <c:pt idx="0">
                  <c:v>2016Q2</c:v>
                </c:pt>
                <c:pt idx="1">
                  <c:v>2016Q3</c:v>
                </c:pt>
                <c:pt idx="2">
                  <c:v>2016Q4</c:v>
                </c:pt>
                <c:pt idx="3">
                  <c:v>2017Q1</c:v>
                </c:pt>
                <c:pt idx="4">
                  <c:v>2017Q2</c:v>
                </c:pt>
                <c:pt idx="5">
                  <c:v>2017Q3</c:v>
                </c:pt>
                <c:pt idx="6">
                  <c:v>2017Q4</c:v>
                </c:pt>
                <c:pt idx="7">
                  <c:v>2018Q1</c:v>
                </c:pt>
              </c:strCache>
            </c:strRef>
          </c:cat>
          <c:val>
            <c:numRef>
              <c:f>'Upstream Sales'!$C$45:$C$52</c:f>
              <c:numCache>
                <c:formatCode>_(* #,##0_);_(* \(#,##0\);_(* "-"??_);_(@_)</c:formatCode>
                <c:ptCount val="8"/>
                <c:pt idx="0">
                  <c:v>5720</c:v>
                </c:pt>
                <c:pt idx="1">
                  <c:v>5919</c:v>
                </c:pt>
                <c:pt idx="2">
                  <c:v>8588</c:v>
                </c:pt>
                <c:pt idx="3" formatCode="General">
                  <c:v>19535</c:v>
                </c:pt>
                <c:pt idx="4" formatCode="General">
                  <c:v>32883</c:v>
                </c:pt>
                <c:pt idx="5" formatCode="General">
                  <c:v>39208</c:v>
                </c:pt>
                <c:pt idx="6" formatCode="General">
                  <c:v>35546</c:v>
                </c:pt>
                <c:pt idx="7" formatCode="General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3-478F-81D2-7233A61B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634504"/>
        <c:axId val="334634112"/>
      </c:barChart>
      <c:lineChart>
        <c:grouping val="standard"/>
        <c:varyColors val="0"/>
        <c:ser>
          <c:idx val="2"/>
          <c:order val="2"/>
          <c:tx>
            <c:strRef>
              <c:f>'Upstream Sales'!$D$43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'Upstream Sales'!$A$45:$A$52</c:f>
              <c:strCache>
                <c:ptCount val="8"/>
                <c:pt idx="0">
                  <c:v>2016Q2</c:v>
                </c:pt>
                <c:pt idx="1">
                  <c:v>2016Q3</c:v>
                </c:pt>
                <c:pt idx="2">
                  <c:v>2016Q4</c:v>
                </c:pt>
                <c:pt idx="3">
                  <c:v>2017Q1</c:v>
                </c:pt>
                <c:pt idx="4">
                  <c:v>2017Q2</c:v>
                </c:pt>
                <c:pt idx="5">
                  <c:v>2017Q3</c:v>
                </c:pt>
                <c:pt idx="6">
                  <c:v>2017Q4</c:v>
                </c:pt>
                <c:pt idx="7">
                  <c:v>2018Q1</c:v>
                </c:pt>
              </c:strCache>
            </c:strRef>
          </c:cat>
          <c:val>
            <c:numRef>
              <c:f>'Upstream Sales'!$D$45:$D$52</c:f>
              <c:numCache>
                <c:formatCode>_(* #,##0_);_(* \(#,##0\);_(* "-"??_);_(@_)</c:formatCode>
                <c:ptCount val="8"/>
                <c:pt idx="0">
                  <c:v>16802</c:v>
                </c:pt>
                <c:pt idx="1">
                  <c:v>10002</c:v>
                </c:pt>
                <c:pt idx="2">
                  <c:v>24601</c:v>
                </c:pt>
                <c:pt idx="3" formatCode="General">
                  <c:v>29903</c:v>
                </c:pt>
                <c:pt idx="4" formatCode="General">
                  <c:v>38888</c:v>
                </c:pt>
                <c:pt idx="5" formatCode="General">
                  <c:v>48829</c:v>
                </c:pt>
                <c:pt idx="6" formatCode="General">
                  <c:v>49674</c:v>
                </c:pt>
                <c:pt idx="7" formatCode="General">
                  <c:v>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3-478F-81D2-7233A61B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34504"/>
        <c:axId val="334634112"/>
      </c:lineChart>
      <c:catAx>
        <c:axId val="33463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34112"/>
        <c:crosses val="autoZero"/>
        <c:auto val="1"/>
        <c:lblAlgn val="ctr"/>
        <c:lblOffset val="100"/>
        <c:noMultiLvlLbl val="0"/>
      </c:catAx>
      <c:valAx>
        <c:axId val="3346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3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GMF Channel Distribution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 Vs Down'!$B$16</c:f>
              <c:strCache>
                <c:ptCount val="1"/>
                <c:pt idx="0">
                  <c:v>Upstream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'Up Vs Down'!$A$17:$A$41</c:f>
              <c:strCache>
                <c:ptCount val="25"/>
                <c:pt idx="0">
                  <c:v>Jan '16</c:v>
                </c:pt>
                <c:pt idx="1">
                  <c:v>Feb '16</c:v>
                </c:pt>
                <c:pt idx="2">
                  <c:v>Mar '16</c:v>
                </c:pt>
                <c:pt idx="3">
                  <c:v>Apr '16</c:v>
                </c:pt>
                <c:pt idx="4">
                  <c:v>May '16</c:v>
                </c:pt>
                <c:pt idx="5">
                  <c:v>Jun '16</c:v>
                </c:pt>
                <c:pt idx="6">
                  <c:v>Jul '16</c:v>
                </c:pt>
                <c:pt idx="7">
                  <c:v>Aug '16</c:v>
                </c:pt>
                <c:pt idx="8">
                  <c:v>Sep '16</c:v>
                </c:pt>
                <c:pt idx="9">
                  <c:v>Oct '16</c:v>
                </c:pt>
                <c:pt idx="10">
                  <c:v>Nov '16</c:v>
                </c:pt>
                <c:pt idx="11">
                  <c:v>Dec '16</c:v>
                </c:pt>
                <c:pt idx="12">
                  <c:v>Jan '17</c:v>
                </c:pt>
                <c:pt idx="13">
                  <c:v>Feb '17</c:v>
                </c:pt>
                <c:pt idx="14">
                  <c:v>Mar '17</c:v>
                </c:pt>
                <c:pt idx="15">
                  <c:v>Apr '17</c:v>
                </c:pt>
                <c:pt idx="16">
                  <c:v>May '17</c:v>
                </c:pt>
                <c:pt idx="17">
                  <c:v>Jun '17</c:v>
                </c:pt>
                <c:pt idx="18">
                  <c:v>Jul '17</c:v>
                </c:pt>
                <c:pt idx="19">
                  <c:v>Aug '17</c:v>
                </c:pt>
                <c:pt idx="20">
                  <c:v>Sep '17</c:v>
                </c:pt>
                <c:pt idx="21">
                  <c:v>Oct '17</c:v>
                </c:pt>
                <c:pt idx="22">
                  <c:v>Nov '17</c:v>
                </c:pt>
                <c:pt idx="23">
                  <c:v>Dec '17</c:v>
                </c:pt>
                <c:pt idx="24">
                  <c:v>Jan '18</c:v>
                </c:pt>
              </c:strCache>
            </c:strRef>
          </c:cat>
          <c:val>
            <c:numRef>
              <c:f>'Up Vs Down'!$B$17:$B$41</c:f>
              <c:numCache>
                <c:formatCode>0%</c:formatCode>
                <c:ptCount val="25"/>
                <c:pt idx="0">
                  <c:v>0.4</c:v>
                </c:pt>
                <c:pt idx="1">
                  <c:v>0.5</c:v>
                </c:pt>
                <c:pt idx="2">
                  <c:v>0.47000000000000003</c:v>
                </c:pt>
                <c:pt idx="3">
                  <c:v>0.37</c:v>
                </c:pt>
                <c:pt idx="4">
                  <c:v>0.44999999999999996</c:v>
                </c:pt>
                <c:pt idx="5">
                  <c:v>0.44000000000000006</c:v>
                </c:pt>
                <c:pt idx="6">
                  <c:v>0.42000000000000004</c:v>
                </c:pt>
                <c:pt idx="7">
                  <c:v>0.43</c:v>
                </c:pt>
                <c:pt idx="8">
                  <c:v>0.38</c:v>
                </c:pt>
                <c:pt idx="9">
                  <c:v>0.48</c:v>
                </c:pt>
                <c:pt idx="10">
                  <c:v>0.47</c:v>
                </c:pt>
                <c:pt idx="11">
                  <c:v>0.44</c:v>
                </c:pt>
                <c:pt idx="12">
                  <c:v>0.3472539649560219</c:v>
                </c:pt>
                <c:pt idx="13">
                  <c:v>0.3811919504643963</c:v>
                </c:pt>
                <c:pt idx="14">
                  <c:v>0.384728799928514</c:v>
                </c:pt>
                <c:pt idx="15">
                  <c:v>0.43362754902387063</c:v>
                </c:pt>
                <c:pt idx="16">
                  <c:v>0.46197571968005197</c:v>
                </c:pt>
                <c:pt idx="17">
                  <c:v>0.48721956990155901</c:v>
                </c:pt>
                <c:pt idx="18">
                  <c:v>0.51600799380072593</c:v>
                </c:pt>
                <c:pt idx="19">
                  <c:v>0.49073339583183095</c:v>
                </c:pt>
                <c:pt idx="20">
                  <c:v>0.4894332917470039</c:v>
                </c:pt>
                <c:pt idx="21">
                  <c:v>0.45221392471901639</c:v>
                </c:pt>
                <c:pt idx="22">
                  <c:v>0.44146350378303301</c:v>
                </c:pt>
                <c:pt idx="23">
                  <c:v>0.45031189925065712</c:v>
                </c:pt>
                <c:pt idx="24" formatCode="0.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2C4-92BF-C5B928EDE574}"/>
            </c:ext>
          </c:extLst>
        </c:ser>
        <c:ser>
          <c:idx val="1"/>
          <c:order val="1"/>
          <c:tx>
            <c:strRef>
              <c:f>'Up Vs Down'!$C$16</c:f>
              <c:strCache>
                <c:ptCount val="1"/>
                <c:pt idx="0">
                  <c:v>Downstream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'Up Vs Down'!$A$17:$A$41</c:f>
              <c:strCache>
                <c:ptCount val="25"/>
                <c:pt idx="0">
                  <c:v>Jan '16</c:v>
                </c:pt>
                <c:pt idx="1">
                  <c:v>Feb '16</c:v>
                </c:pt>
                <c:pt idx="2">
                  <c:v>Mar '16</c:v>
                </c:pt>
                <c:pt idx="3">
                  <c:v>Apr '16</c:v>
                </c:pt>
                <c:pt idx="4">
                  <c:v>May '16</c:v>
                </c:pt>
                <c:pt idx="5">
                  <c:v>Jun '16</c:v>
                </c:pt>
                <c:pt idx="6">
                  <c:v>Jul '16</c:v>
                </c:pt>
                <c:pt idx="7">
                  <c:v>Aug '16</c:v>
                </c:pt>
                <c:pt idx="8">
                  <c:v>Sep '16</c:v>
                </c:pt>
                <c:pt idx="9">
                  <c:v>Oct '16</c:v>
                </c:pt>
                <c:pt idx="10">
                  <c:v>Nov '16</c:v>
                </c:pt>
                <c:pt idx="11">
                  <c:v>Dec '16</c:v>
                </c:pt>
                <c:pt idx="12">
                  <c:v>Jan '17</c:v>
                </c:pt>
                <c:pt idx="13">
                  <c:v>Feb '17</c:v>
                </c:pt>
                <c:pt idx="14">
                  <c:v>Mar '17</c:v>
                </c:pt>
                <c:pt idx="15">
                  <c:v>Apr '17</c:v>
                </c:pt>
                <c:pt idx="16">
                  <c:v>May '17</c:v>
                </c:pt>
                <c:pt idx="17">
                  <c:v>Jun '17</c:v>
                </c:pt>
                <c:pt idx="18">
                  <c:v>Jul '17</c:v>
                </c:pt>
                <c:pt idx="19">
                  <c:v>Aug '17</c:v>
                </c:pt>
                <c:pt idx="20">
                  <c:v>Sep '17</c:v>
                </c:pt>
                <c:pt idx="21">
                  <c:v>Oct '17</c:v>
                </c:pt>
                <c:pt idx="22">
                  <c:v>Nov '17</c:v>
                </c:pt>
                <c:pt idx="23">
                  <c:v>Dec '17</c:v>
                </c:pt>
                <c:pt idx="24">
                  <c:v>Jan '18</c:v>
                </c:pt>
              </c:strCache>
            </c:strRef>
          </c:cat>
          <c:val>
            <c:numRef>
              <c:f>'Up Vs Down'!$C$17:$C$41</c:f>
              <c:numCache>
                <c:formatCode>0%</c:formatCode>
                <c:ptCount val="25"/>
                <c:pt idx="0">
                  <c:v>0.6</c:v>
                </c:pt>
                <c:pt idx="1">
                  <c:v>0.5</c:v>
                </c:pt>
                <c:pt idx="2">
                  <c:v>0.53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0.62</c:v>
                </c:pt>
                <c:pt idx="9">
                  <c:v>0.52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0.6527460350439781</c:v>
                </c:pt>
                <c:pt idx="13">
                  <c:v>0.61880804953560375</c:v>
                </c:pt>
                <c:pt idx="14">
                  <c:v>0.61527120007148606</c:v>
                </c:pt>
                <c:pt idx="15">
                  <c:v>0.56637245097612943</c:v>
                </c:pt>
                <c:pt idx="16">
                  <c:v>0.53802428031994798</c:v>
                </c:pt>
                <c:pt idx="17">
                  <c:v>0.51278043009844099</c:v>
                </c:pt>
                <c:pt idx="18">
                  <c:v>0.48399200619927402</c:v>
                </c:pt>
                <c:pt idx="19">
                  <c:v>0.50926660416816905</c:v>
                </c:pt>
                <c:pt idx="20">
                  <c:v>0.5105667082529961</c:v>
                </c:pt>
                <c:pt idx="21">
                  <c:v>0.54778607528098366</c:v>
                </c:pt>
                <c:pt idx="22">
                  <c:v>0.55853649621696699</c:v>
                </c:pt>
                <c:pt idx="23">
                  <c:v>0.54968810074934282</c:v>
                </c:pt>
                <c:pt idx="2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2-42C4-92BF-C5B928ED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43192"/>
        <c:axId val="334742408"/>
      </c:lineChart>
      <c:catAx>
        <c:axId val="33474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2408"/>
        <c:crosses val="autoZero"/>
        <c:auto val="1"/>
        <c:lblAlgn val="ctr"/>
        <c:lblOffset val="100"/>
        <c:noMultiLvlLbl val="0"/>
      </c:catAx>
      <c:valAx>
        <c:axId val="3347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4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YoY</a:t>
            </a:r>
            <a:r>
              <a:rPr lang="en-US" b="1" baseline="0"/>
              <a:t> Grounding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Groundings!$G$19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Groundings!$H$18:$K$18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Groundings!$H$19:$K$19</c:f>
              <c:numCache>
                <c:formatCode>_(* #,##0_);_(* \(#,##0\);_(* "-"??_);_(@_)</c:formatCode>
                <c:ptCount val="4"/>
                <c:pt idx="0">
                  <c:v>11341</c:v>
                </c:pt>
                <c:pt idx="1">
                  <c:v>11946</c:v>
                </c:pt>
                <c:pt idx="2">
                  <c:v>15351</c:v>
                </c:pt>
                <c:pt idx="3">
                  <c:v>22430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D-4BCB-8C15-8860CD3B64F8}"/>
            </c:ext>
          </c:extLst>
        </c:ser>
        <c:ser>
          <c:idx val="1"/>
          <c:order val="1"/>
          <c:tx>
            <c:strRef>
              <c:f>Groundings!$G$20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Groundings!$H$18:$K$18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Groundings!$H$20:$K$20</c:f>
              <c:numCache>
                <c:formatCode>_(* #,##0_);_(* \(#,##0\);_(* "-"??_);_(@_)</c:formatCode>
                <c:ptCount val="4"/>
                <c:pt idx="0">
                  <c:v>35215</c:v>
                </c:pt>
                <c:pt idx="1">
                  <c:v>52883</c:v>
                </c:pt>
                <c:pt idx="2">
                  <c:v>62457</c:v>
                </c:pt>
                <c:pt idx="3">
                  <c:v>69868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D-4BCB-8C15-8860CD3B64F8}"/>
            </c:ext>
          </c:extLst>
        </c:ser>
        <c:ser>
          <c:idx val="2"/>
          <c:order val="2"/>
          <c:tx>
            <c:strRef>
              <c:f>Groundings!$G$21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Groundings!$H$18:$K$18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Groundings!$H$21:$K$21</c:f>
              <c:numCache>
                <c:formatCode>General</c:formatCode>
                <c:ptCount val="4"/>
                <c:pt idx="0">
                  <c:v>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D-4BCB-8C15-8860CD3B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3687856"/>
        <c:axId val="333806248"/>
        <c:axId val="0"/>
      </c:bar3DChart>
      <c:catAx>
        <c:axId val="3336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6248"/>
        <c:crosses val="autoZero"/>
        <c:auto val="1"/>
        <c:lblAlgn val="ctr"/>
        <c:lblOffset val="100"/>
        <c:noMultiLvlLbl val="0"/>
      </c:catAx>
      <c:valAx>
        <c:axId val="3338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Upstream</a:t>
            </a:r>
            <a:r>
              <a:rPr lang="en-US" b="1" baseline="0"/>
              <a:t> Sales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'Upstream Sales'!$J$43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'Upstream Sales'!$I$44:$I$68</c:f>
              <c:numCache>
                <c:formatCode>mmm\-yy</c:formatCode>
                <c:ptCount val="2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</c:numCache>
            </c:numRef>
          </c:cat>
          <c:val>
            <c:numRef>
              <c:f>'Upstream Sales'!$J$44:$J$68</c:f>
              <c:numCache>
                <c:formatCode>_(* #,##0_);_(* \(#,##0\);_(* "-"??_);_(@_)</c:formatCode>
                <c:ptCount val="25"/>
                <c:pt idx="0">
                  <c:v>5355</c:v>
                </c:pt>
                <c:pt idx="1">
                  <c:v>5842</c:v>
                </c:pt>
                <c:pt idx="2">
                  <c:v>7775</c:v>
                </c:pt>
                <c:pt idx="3">
                  <c:v>5484</c:v>
                </c:pt>
                <c:pt idx="4">
                  <c:v>3155</c:v>
                </c:pt>
                <c:pt idx="5">
                  <c:v>2443</c:v>
                </c:pt>
                <c:pt idx="6">
                  <c:v>1198</c:v>
                </c:pt>
                <c:pt idx="7">
                  <c:v>898</c:v>
                </c:pt>
                <c:pt idx="8">
                  <c:v>1987</c:v>
                </c:pt>
                <c:pt idx="9">
                  <c:v>3315</c:v>
                </c:pt>
                <c:pt idx="10">
                  <c:v>6380</c:v>
                </c:pt>
                <c:pt idx="11">
                  <c:v>6318</c:v>
                </c:pt>
                <c:pt idx="12">
                  <c:v>5841</c:v>
                </c:pt>
                <c:pt idx="13">
                  <c:v>2665</c:v>
                </c:pt>
                <c:pt idx="14">
                  <c:v>1862</c:v>
                </c:pt>
                <c:pt idx="15">
                  <c:v>1092</c:v>
                </c:pt>
                <c:pt idx="16">
                  <c:v>2437</c:v>
                </c:pt>
                <c:pt idx="17">
                  <c:v>2476</c:v>
                </c:pt>
                <c:pt idx="18">
                  <c:v>2255</c:v>
                </c:pt>
                <c:pt idx="19">
                  <c:v>3160</c:v>
                </c:pt>
                <c:pt idx="20">
                  <c:v>4206</c:v>
                </c:pt>
                <c:pt idx="21">
                  <c:v>3942</c:v>
                </c:pt>
                <c:pt idx="22">
                  <c:v>4781</c:v>
                </c:pt>
                <c:pt idx="23">
                  <c:v>5405</c:v>
                </c:pt>
                <c:pt idx="24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8-4313-8DF4-4E9AED0676E6}"/>
            </c:ext>
          </c:extLst>
        </c:ser>
        <c:ser>
          <c:idx val="1"/>
          <c:order val="1"/>
          <c:tx>
            <c:strRef>
              <c:f>'Upstream Sales'!$K$43</c:f>
              <c:strCache>
                <c:ptCount val="1"/>
                <c:pt idx="0">
                  <c:v>GMF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'Upstream Sales'!$I$44:$I$68</c:f>
              <c:numCache>
                <c:formatCode>mmm\-yy</c:formatCode>
                <c:ptCount val="2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</c:numCache>
            </c:numRef>
          </c:cat>
          <c:val>
            <c:numRef>
              <c:f>'Upstream Sales'!$K$44:$K$68</c:f>
              <c:numCache>
                <c:formatCode>_(* #,##0_);_(* \(#,##0\);_(* "-"??_);_(@_)</c:formatCode>
                <c:ptCount val="25"/>
                <c:pt idx="0">
                  <c:v>1058</c:v>
                </c:pt>
                <c:pt idx="1">
                  <c:v>1791</c:v>
                </c:pt>
                <c:pt idx="2">
                  <c:v>2349</c:v>
                </c:pt>
                <c:pt idx="3">
                  <c:v>1576</c:v>
                </c:pt>
                <c:pt idx="4">
                  <c:v>2050</c:v>
                </c:pt>
                <c:pt idx="5">
                  <c:v>2094</c:v>
                </c:pt>
                <c:pt idx="6">
                  <c:v>1873</c:v>
                </c:pt>
                <c:pt idx="7">
                  <c:v>2281</c:v>
                </c:pt>
                <c:pt idx="8">
                  <c:v>1765</c:v>
                </c:pt>
                <c:pt idx="9">
                  <c:v>2247</c:v>
                </c:pt>
                <c:pt idx="10">
                  <c:v>2851</c:v>
                </c:pt>
                <c:pt idx="11">
                  <c:v>3490</c:v>
                </c:pt>
                <c:pt idx="12">
                  <c:v>5014</c:v>
                </c:pt>
                <c:pt idx="13">
                  <c:v>5910</c:v>
                </c:pt>
                <c:pt idx="14">
                  <c:v>8611</c:v>
                </c:pt>
                <c:pt idx="15">
                  <c:v>9973</c:v>
                </c:pt>
                <c:pt idx="16">
                  <c:v>11378</c:v>
                </c:pt>
                <c:pt idx="17">
                  <c:v>11532</c:v>
                </c:pt>
                <c:pt idx="18">
                  <c:v>12652</c:v>
                </c:pt>
                <c:pt idx="19">
                  <c:v>13610</c:v>
                </c:pt>
                <c:pt idx="20">
                  <c:v>12946</c:v>
                </c:pt>
                <c:pt idx="21">
                  <c:v>11990</c:v>
                </c:pt>
                <c:pt idx="22">
                  <c:v>12078</c:v>
                </c:pt>
                <c:pt idx="23">
                  <c:v>11478</c:v>
                </c:pt>
                <c:pt idx="24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8-4313-8DF4-4E9AED06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807816"/>
        <c:axId val="333805464"/>
      </c:barChart>
      <c:lineChart>
        <c:grouping val="standard"/>
        <c:varyColors val="0"/>
        <c:ser>
          <c:idx val="2"/>
          <c:order val="2"/>
          <c:tx>
            <c:strRef>
              <c:f>'Upstream Sales'!$L$43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'Upstream Sales'!$I$44:$I$68</c:f>
              <c:numCache>
                <c:formatCode>mmm\-yy</c:formatCode>
                <c:ptCount val="2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</c:numCache>
            </c:numRef>
          </c:cat>
          <c:val>
            <c:numRef>
              <c:f>'Upstream Sales'!$L$44:$L$68</c:f>
              <c:numCache>
                <c:formatCode>_(* #,##0_);_(* \(#,##0\);_(* "-"??_);_(@_)</c:formatCode>
                <c:ptCount val="25"/>
                <c:pt idx="0">
                  <c:v>6413</c:v>
                </c:pt>
                <c:pt idx="1">
                  <c:v>7633</c:v>
                </c:pt>
                <c:pt idx="2">
                  <c:v>10124</c:v>
                </c:pt>
                <c:pt idx="3">
                  <c:v>7060</c:v>
                </c:pt>
                <c:pt idx="4">
                  <c:v>5205</c:v>
                </c:pt>
                <c:pt idx="5">
                  <c:v>4537</c:v>
                </c:pt>
                <c:pt idx="6">
                  <c:v>3071</c:v>
                </c:pt>
                <c:pt idx="7">
                  <c:v>3179</c:v>
                </c:pt>
                <c:pt idx="8">
                  <c:v>3752</c:v>
                </c:pt>
                <c:pt idx="9">
                  <c:v>5562</c:v>
                </c:pt>
                <c:pt idx="10">
                  <c:v>9231</c:v>
                </c:pt>
                <c:pt idx="11">
                  <c:v>9808</c:v>
                </c:pt>
                <c:pt idx="12">
                  <c:v>10855</c:v>
                </c:pt>
                <c:pt idx="13">
                  <c:v>8575</c:v>
                </c:pt>
                <c:pt idx="14">
                  <c:v>10473</c:v>
                </c:pt>
                <c:pt idx="15">
                  <c:v>11065</c:v>
                </c:pt>
                <c:pt idx="16">
                  <c:v>13815</c:v>
                </c:pt>
                <c:pt idx="17">
                  <c:v>14008</c:v>
                </c:pt>
                <c:pt idx="18">
                  <c:v>14907</c:v>
                </c:pt>
                <c:pt idx="19">
                  <c:v>16770</c:v>
                </c:pt>
                <c:pt idx="20">
                  <c:v>17152</c:v>
                </c:pt>
                <c:pt idx="21">
                  <c:v>15932</c:v>
                </c:pt>
                <c:pt idx="22">
                  <c:v>16859</c:v>
                </c:pt>
                <c:pt idx="23">
                  <c:v>16883</c:v>
                </c:pt>
                <c:pt idx="24">
                  <c:v>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8-4313-8DF4-4E9AED06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07816"/>
        <c:axId val="333805464"/>
      </c:lineChart>
      <c:dateAx>
        <c:axId val="333807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5464"/>
        <c:crosses val="autoZero"/>
        <c:auto val="1"/>
        <c:lblOffset val="100"/>
        <c:baseTimeUnit val="months"/>
      </c:dateAx>
      <c:valAx>
        <c:axId val="3338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GMF Channel Distribution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 Vs Down'!$B$16</c:f>
              <c:strCache>
                <c:ptCount val="1"/>
                <c:pt idx="0">
                  <c:v>Upstream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'Up Vs Down'!$A$17:$A$41</c:f>
              <c:strCache>
                <c:ptCount val="25"/>
                <c:pt idx="0">
                  <c:v>Jan '16</c:v>
                </c:pt>
                <c:pt idx="1">
                  <c:v>Feb '16</c:v>
                </c:pt>
                <c:pt idx="2">
                  <c:v>Mar '16</c:v>
                </c:pt>
                <c:pt idx="3">
                  <c:v>Apr '16</c:v>
                </c:pt>
                <c:pt idx="4">
                  <c:v>May '16</c:v>
                </c:pt>
                <c:pt idx="5">
                  <c:v>Jun '16</c:v>
                </c:pt>
                <c:pt idx="6">
                  <c:v>Jul '16</c:v>
                </c:pt>
                <c:pt idx="7">
                  <c:v>Aug '16</c:v>
                </c:pt>
                <c:pt idx="8">
                  <c:v>Sep '16</c:v>
                </c:pt>
                <c:pt idx="9">
                  <c:v>Oct '16</c:v>
                </c:pt>
                <c:pt idx="10">
                  <c:v>Nov '16</c:v>
                </c:pt>
                <c:pt idx="11">
                  <c:v>Dec '16</c:v>
                </c:pt>
                <c:pt idx="12">
                  <c:v>Jan '17</c:v>
                </c:pt>
                <c:pt idx="13">
                  <c:v>Feb '17</c:v>
                </c:pt>
                <c:pt idx="14">
                  <c:v>Mar '17</c:v>
                </c:pt>
                <c:pt idx="15">
                  <c:v>Apr '17</c:v>
                </c:pt>
                <c:pt idx="16">
                  <c:v>May '17</c:v>
                </c:pt>
                <c:pt idx="17">
                  <c:v>Jun '17</c:v>
                </c:pt>
                <c:pt idx="18">
                  <c:v>Jul '17</c:v>
                </c:pt>
                <c:pt idx="19">
                  <c:v>Aug '17</c:v>
                </c:pt>
                <c:pt idx="20">
                  <c:v>Sep '17</c:v>
                </c:pt>
                <c:pt idx="21">
                  <c:v>Oct '17</c:v>
                </c:pt>
                <c:pt idx="22">
                  <c:v>Nov '17</c:v>
                </c:pt>
                <c:pt idx="23">
                  <c:v>Dec '17</c:v>
                </c:pt>
                <c:pt idx="24">
                  <c:v>Jan '18</c:v>
                </c:pt>
              </c:strCache>
            </c:strRef>
          </c:cat>
          <c:val>
            <c:numRef>
              <c:f>'Up Vs Down'!$B$17:$B$41</c:f>
              <c:numCache>
                <c:formatCode>0%</c:formatCode>
                <c:ptCount val="25"/>
                <c:pt idx="0">
                  <c:v>0.4</c:v>
                </c:pt>
                <c:pt idx="1">
                  <c:v>0.5</c:v>
                </c:pt>
                <c:pt idx="2">
                  <c:v>0.47000000000000003</c:v>
                </c:pt>
                <c:pt idx="3">
                  <c:v>0.37</c:v>
                </c:pt>
                <c:pt idx="4">
                  <c:v>0.44999999999999996</c:v>
                </c:pt>
                <c:pt idx="5">
                  <c:v>0.44000000000000006</c:v>
                </c:pt>
                <c:pt idx="6">
                  <c:v>0.42000000000000004</c:v>
                </c:pt>
                <c:pt idx="7">
                  <c:v>0.43</c:v>
                </c:pt>
                <c:pt idx="8">
                  <c:v>0.38</c:v>
                </c:pt>
                <c:pt idx="9">
                  <c:v>0.48</c:v>
                </c:pt>
                <c:pt idx="10">
                  <c:v>0.47</c:v>
                </c:pt>
                <c:pt idx="11">
                  <c:v>0.44</c:v>
                </c:pt>
                <c:pt idx="12">
                  <c:v>0.3472539649560219</c:v>
                </c:pt>
                <c:pt idx="13">
                  <c:v>0.3811919504643963</c:v>
                </c:pt>
                <c:pt idx="14">
                  <c:v>0.384728799928514</c:v>
                </c:pt>
                <c:pt idx="15">
                  <c:v>0.43362754902387063</c:v>
                </c:pt>
                <c:pt idx="16">
                  <c:v>0.46197571968005197</c:v>
                </c:pt>
                <c:pt idx="17">
                  <c:v>0.48721956990155901</c:v>
                </c:pt>
                <c:pt idx="18">
                  <c:v>0.51600799380072593</c:v>
                </c:pt>
                <c:pt idx="19">
                  <c:v>0.49073339583183095</c:v>
                </c:pt>
                <c:pt idx="20">
                  <c:v>0.4894332917470039</c:v>
                </c:pt>
                <c:pt idx="21">
                  <c:v>0.45221392471901639</c:v>
                </c:pt>
                <c:pt idx="22">
                  <c:v>0.44146350378303301</c:v>
                </c:pt>
                <c:pt idx="23">
                  <c:v>0.45031189925065712</c:v>
                </c:pt>
                <c:pt idx="24" formatCode="0.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F-4A98-8A6D-71B66F5484BB}"/>
            </c:ext>
          </c:extLst>
        </c:ser>
        <c:ser>
          <c:idx val="1"/>
          <c:order val="1"/>
          <c:tx>
            <c:strRef>
              <c:f>'Up Vs Down'!$C$16</c:f>
              <c:strCache>
                <c:ptCount val="1"/>
                <c:pt idx="0">
                  <c:v>Downstream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'Up Vs Down'!$A$17:$A$41</c:f>
              <c:strCache>
                <c:ptCount val="25"/>
                <c:pt idx="0">
                  <c:v>Jan '16</c:v>
                </c:pt>
                <c:pt idx="1">
                  <c:v>Feb '16</c:v>
                </c:pt>
                <c:pt idx="2">
                  <c:v>Mar '16</c:v>
                </c:pt>
                <c:pt idx="3">
                  <c:v>Apr '16</c:v>
                </c:pt>
                <c:pt idx="4">
                  <c:v>May '16</c:v>
                </c:pt>
                <c:pt idx="5">
                  <c:v>Jun '16</c:v>
                </c:pt>
                <c:pt idx="6">
                  <c:v>Jul '16</c:v>
                </c:pt>
                <c:pt idx="7">
                  <c:v>Aug '16</c:v>
                </c:pt>
                <c:pt idx="8">
                  <c:v>Sep '16</c:v>
                </c:pt>
                <c:pt idx="9">
                  <c:v>Oct '16</c:v>
                </c:pt>
                <c:pt idx="10">
                  <c:v>Nov '16</c:v>
                </c:pt>
                <c:pt idx="11">
                  <c:v>Dec '16</c:v>
                </c:pt>
                <c:pt idx="12">
                  <c:v>Jan '17</c:v>
                </c:pt>
                <c:pt idx="13">
                  <c:v>Feb '17</c:v>
                </c:pt>
                <c:pt idx="14">
                  <c:v>Mar '17</c:v>
                </c:pt>
                <c:pt idx="15">
                  <c:v>Apr '17</c:v>
                </c:pt>
                <c:pt idx="16">
                  <c:v>May '17</c:v>
                </c:pt>
                <c:pt idx="17">
                  <c:v>Jun '17</c:v>
                </c:pt>
                <c:pt idx="18">
                  <c:v>Jul '17</c:v>
                </c:pt>
                <c:pt idx="19">
                  <c:v>Aug '17</c:v>
                </c:pt>
                <c:pt idx="20">
                  <c:v>Sep '17</c:v>
                </c:pt>
                <c:pt idx="21">
                  <c:v>Oct '17</c:v>
                </c:pt>
                <c:pt idx="22">
                  <c:v>Nov '17</c:v>
                </c:pt>
                <c:pt idx="23">
                  <c:v>Dec '17</c:v>
                </c:pt>
                <c:pt idx="24">
                  <c:v>Jan '18</c:v>
                </c:pt>
              </c:strCache>
            </c:strRef>
          </c:cat>
          <c:val>
            <c:numRef>
              <c:f>'Up Vs Down'!$C$17:$C$41</c:f>
              <c:numCache>
                <c:formatCode>0%</c:formatCode>
                <c:ptCount val="25"/>
                <c:pt idx="0">
                  <c:v>0.6</c:v>
                </c:pt>
                <c:pt idx="1">
                  <c:v>0.5</c:v>
                </c:pt>
                <c:pt idx="2">
                  <c:v>0.53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0.62</c:v>
                </c:pt>
                <c:pt idx="9">
                  <c:v>0.52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0.6527460350439781</c:v>
                </c:pt>
                <c:pt idx="13">
                  <c:v>0.61880804953560375</c:v>
                </c:pt>
                <c:pt idx="14">
                  <c:v>0.61527120007148606</c:v>
                </c:pt>
                <c:pt idx="15">
                  <c:v>0.56637245097612943</c:v>
                </c:pt>
                <c:pt idx="16">
                  <c:v>0.53802428031994798</c:v>
                </c:pt>
                <c:pt idx="17">
                  <c:v>0.51278043009844099</c:v>
                </c:pt>
                <c:pt idx="18">
                  <c:v>0.48399200619927402</c:v>
                </c:pt>
                <c:pt idx="19">
                  <c:v>0.50926660416816905</c:v>
                </c:pt>
                <c:pt idx="20">
                  <c:v>0.5105667082529961</c:v>
                </c:pt>
                <c:pt idx="21">
                  <c:v>0.54778607528098366</c:v>
                </c:pt>
                <c:pt idx="22">
                  <c:v>0.55853649621696699</c:v>
                </c:pt>
                <c:pt idx="23">
                  <c:v>0.54968810074934282</c:v>
                </c:pt>
                <c:pt idx="24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F-4A98-8A6D-71B66F548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808208"/>
        <c:axId val="333807424"/>
      </c:lineChart>
      <c:catAx>
        <c:axId val="3338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7424"/>
        <c:crosses val="autoZero"/>
        <c:auto val="1"/>
        <c:lblAlgn val="ctr"/>
        <c:lblOffset val="100"/>
        <c:noMultiLvlLbl val="0"/>
      </c:catAx>
      <c:valAx>
        <c:axId val="3338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Sales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'Upstream Sales'!$B$43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'Upstream Sales'!$A$45:$A$52</c:f>
              <c:strCache>
                <c:ptCount val="8"/>
                <c:pt idx="0">
                  <c:v>2016Q2</c:v>
                </c:pt>
                <c:pt idx="1">
                  <c:v>2016Q3</c:v>
                </c:pt>
                <c:pt idx="2">
                  <c:v>2016Q4</c:v>
                </c:pt>
                <c:pt idx="3">
                  <c:v>2017Q1</c:v>
                </c:pt>
                <c:pt idx="4">
                  <c:v>2017Q2</c:v>
                </c:pt>
                <c:pt idx="5">
                  <c:v>2017Q3</c:v>
                </c:pt>
                <c:pt idx="6">
                  <c:v>2017Q4</c:v>
                </c:pt>
                <c:pt idx="7">
                  <c:v>2018Q1</c:v>
                </c:pt>
              </c:strCache>
            </c:strRef>
          </c:cat>
          <c:val>
            <c:numRef>
              <c:f>'Upstream Sales'!$B$45:$B$52</c:f>
              <c:numCache>
                <c:formatCode>_(* #,##0_);_(* \(#,##0\);_(* "-"??_);_(@_)</c:formatCode>
                <c:ptCount val="8"/>
                <c:pt idx="0">
                  <c:v>11082</c:v>
                </c:pt>
                <c:pt idx="1">
                  <c:v>4083</c:v>
                </c:pt>
                <c:pt idx="2">
                  <c:v>16013</c:v>
                </c:pt>
                <c:pt idx="3" formatCode="General">
                  <c:v>10368</c:v>
                </c:pt>
                <c:pt idx="4" formatCode="General">
                  <c:v>6005</c:v>
                </c:pt>
                <c:pt idx="5" formatCode="General">
                  <c:v>9621</c:v>
                </c:pt>
                <c:pt idx="6" formatCode="General">
                  <c:v>14128</c:v>
                </c:pt>
                <c:pt idx="7" formatCode="General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F62-B2E3-A2204BD55907}"/>
            </c:ext>
          </c:extLst>
        </c:ser>
        <c:ser>
          <c:idx val="1"/>
          <c:order val="1"/>
          <c:tx>
            <c:strRef>
              <c:f>'Upstream Sales'!$C$43</c:f>
              <c:strCache>
                <c:ptCount val="1"/>
                <c:pt idx="0">
                  <c:v>GMF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'Upstream Sales'!$A$45:$A$52</c:f>
              <c:strCache>
                <c:ptCount val="8"/>
                <c:pt idx="0">
                  <c:v>2016Q2</c:v>
                </c:pt>
                <c:pt idx="1">
                  <c:v>2016Q3</c:v>
                </c:pt>
                <c:pt idx="2">
                  <c:v>2016Q4</c:v>
                </c:pt>
                <c:pt idx="3">
                  <c:v>2017Q1</c:v>
                </c:pt>
                <c:pt idx="4">
                  <c:v>2017Q2</c:v>
                </c:pt>
                <c:pt idx="5">
                  <c:v>2017Q3</c:v>
                </c:pt>
                <c:pt idx="6">
                  <c:v>2017Q4</c:v>
                </c:pt>
                <c:pt idx="7">
                  <c:v>2018Q1</c:v>
                </c:pt>
              </c:strCache>
            </c:strRef>
          </c:cat>
          <c:val>
            <c:numRef>
              <c:f>'Upstream Sales'!$C$45:$C$52</c:f>
              <c:numCache>
                <c:formatCode>_(* #,##0_);_(* \(#,##0\);_(* "-"??_);_(@_)</c:formatCode>
                <c:ptCount val="8"/>
                <c:pt idx="0">
                  <c:v>5720</c:v>
                </c:pt>
                <c:pt idx="1">
                  <c:v>5919</c:v>
                </c:pt>
                <c:pt idx="2">
                  <c:v>8588</c:v>
                </c:pt>
                <c:pt idx="3" formatCode="General">
                  <c:v>19535</c:v>
                </c:pt>
                <c:pt idx="4" formatCode="General">
                  <c:v>32883</c:v>
                </c:pt>
                <c:pt idx="5" formatCode="General">
                  <c:v>39208</c:v>
                </c:pt>
                <c:pt idx="6" formatCode="General">
                  <c:v>35546</c:v>
                </c:pt>
                <c:pt idx="7" formatCode="General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D-4F62-B2E3-A2204BD5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71512"/>
        <c:axId val="334871904"/>
      </c:barChart>
      <c:lineChart>
        <c:grouping val="standard"/>
        <c:varyColors val="0"/>
        <c:ser>
          <c:idx val="2"/>
          <c:order val="2"/>
          <c:tx>
            <c:strRef>
              <c:f>'Upstream Sales'!$D$43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'Upstream Sales'!$A$45:$A$52</c:f>
              <c:strCache>
                <c:ptCount val="8"/>
                <c:pt idx="0">
                  <c:v>2016Q2</c:v>
                </c:pt>
                <c:pt idx="1">
                  <c:v>2016Q3</c:v>
                </c:pt>
                <c:pt idx="2">
                  <c:v>2016Q4</c:v>
                </c:pt>
                <c:pt idx="3">
                  <c:v>2017Q1</c:v>
                </c:pt>
                <c:pt idx="4">
                  <c:v>2017Q2</c:v>
                </c:pt>
                <c:pt idx="5">
                  <c:v>2017Q3</c:v>
                </c:pt>
                <c:pt idx="6">
                  <c:v>2017Q4</c:v>
                </c:pt>
                <c:pt idx="7">
                  <c:v>2018Q1</c:v>
                </c:pt>
              </c:strCache>
            </c:strRef>
          </c:cat>
          <c:val>
            <c:numRef>
              <c:f>'Upstream Sales'!$D$45:$D$52</c:f>
              <c:numCache>
                <c:formatCode>_(* #,##0_);_(* \(#,##0\);_(* "-"??_);_(@_)</c:formatCode>
                <c:ptCount val="8"/>
                <c:pt idx="0">
                  <c:v>16802</c:v>
                </c:pt>
                <c:pt idx="1">
                  <c:v>10002</c:v>
                </c:pt>
                <c:pt idx="2">
                  <c:v>24601</c:v>
                </c:pt>
                <c:pt idx="3" formatCode="General">
                  <c:v>29903</c:v>
                </c:pt>
                <c:pt idx="4" formatCode="General">
                  <c:v>38888</c:v>
                </c:pt>
                <c:pt idx="5" formatCode="General">
                  <c:v>48829</c:v>
                </c:pt>
                <c:pt idx="6" formatCode="General">
                  <c:v>49674</c:v>
                </c:pt>
                <c:pt idx="7" formatCode="General">
                  <c:v>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D-4F62-B2E3-A2204BD5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71512"/>
        <c:axId val="334871904"/>
      </c:lineChart>
      <c:catAx>
        <c:axId val="33487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1904"/>
        <c:crosses val="autoZero"/>
        <c:auto val="1"/>
        <c:lblAlgn val="ctr"/>
        <c:lblOffset val="100"/>
        <c:noMultiLvlLbl val="0"/>
      </c:catAx>
      <c:valAx>
        <c:axId val="334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Groundings!$C$18</c:f>
              <c:strCache>
                <c:ptCount val="1"/>
                <c:pt idx="0">
                  <c:v>Grounding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Groundings!$B$19:$B$27</c:f>
              <c:strCache>
                <c:ptCount val="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</c:strCache>
            </c:strRef>
          </c:cat>
          <c:val>
            <c:numRef>
              <c:f>Groundings!$C$19:$C$27</c:f>
              <c:numCache>
                <c:formatCode>_(* #,##0_);_(* \(#,##0\);_(* "-"??_);_(@_)</c:formatCode>
                <c:ptCount val="9"/>
                <c:pt idx="0">
                  <c:v>11341</c:v>
                </c:pt>
                <c:pt idx="1">
                  <c:v>11946</c:v>
                </c:pt>
                <c:pt idx="2">
                  <c:v>15351</c:v>
                </c:pt>
                <c:pt idx="3">
                  <c:v>22430</c:v>
                </c:pt>
                <c:pt idx="4">
                  <c:v>35215</c:v>
                </c:pt>
                <c:pt idx="5">
                  <c:v>52883</c:v>
                </c:pt>
                <c:pt idx="6">
                  <c:v>62457</c:v>
                </c:pt>
                <c:pt idx="7">
                  <c:v>69868</c:v>
                </c:pt>
                <c:pt idx="8" formatCode="General">
                  <c:v>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CA1-8F5F-E2DA2DD6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869552"/>
        <c:axId val="334869944"/>
      </c:barChart>
      <c:catAx>
        <c:axId val="3348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69944"/>
        <c:crosses val="autoZero"/>
        <c:auto val="1"/>
        <c:lblAlgn val="ctr"/>
        <c:lblOffset val="100"/>
        <c:noMultiLvlLbl val="0"/>
      </c:catAx>
      <c:valAx>
        <c:axId val="3348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</a:t>
            </a:r>
            <a:r>
              <a:rPr lang="en-US" baseline="0"/>
              <a:t> Grounding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Groundings!$G$19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Groundings!$H$18:$K$18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Groundings!$H$19:$K$19</c:f>
              <c:numCache>
                <c:formatCode>_(* #,##0_);_(* \(#,##0\);_(* "-"??_);_(@_)</c:formatCode>
                <c:ptCount val="4"/>
                <c:pt idx="0">
                  <c:v>11341</c:v>
                </c:pt>
                <c:pt idx="1">
                  <c:v>11946</c:v>
                </c:pt>
                <c:pt idx="2">
                  <c:v>15351</c:v>
                </c:pt>
                <c:pt idx="3">
                  <c:v>22430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89C-B7C7-AF45DFE98558}"/>
            </c:ext>
          </c:extLst>
        </c:ser>
        <c:ser>
          <c:idx val="1"/>
          <c:order val="1"/>
          <c:tx>
            <c:strRef>
              <c:f>Groundings!$G$20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Groundings!$H$18:$K$18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Groundings!$H$20:$K$20</c:f>
              <c:numCache>
                <c:formatCode>_(* #,##0_);_(* \(#,##0\);_(* "-"??_);_(@_)</c:formatCode>
                <c:ptCount val="4"/>
                <c:pt idx="0">
                  <c:v>35215</c:v>
                </c:pt>
                <c:pt idx="1">
                  <c:v>52883</c:v>
                </c:pt>
                <c:pt idx="2">
                  <c:v>62457</c:v>
                </c:pt>
                <c:pt idx="3">
                  <c:v>69868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B-489C-B7C7-AF45DFE98558}"/>
            </c:ext>
          </c:extLst>
        </c:ser>
        <c:ser>
          <c:idx val="2"/>
          <c:order val="2"/>
          <c:tx>
            <c:strRef>
              <c:f>Groundings!$G$21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Groundings!$H$18:$K$18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Groundings!$H$21:$K$21</c:f>
              <c:numCache>
                <c:formatCode>General</c:formatCode>
                <c:ptCount val="4"/>
                <c:pt idx="0">
                  <c:v>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B-489C-B7C7-AF45DFE9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4869160"/>
        <c:axId val="279399128"/>
        <c:axId val="0"/>
      </c:bar3DChart>
      <c:catAx>
        <c:axId val="3348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9128"/>
        <c:crosses val="autoZero"/>
        <c:auto val="1"/>
        <c:lblAlgn val="ctr"/>
        <c:lblOffset val="100"/>
        <c:noMultiLvlLbl val="0"/>
      </c:catAx>
      <c:valAx>
        <c:axId val="2793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Sales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'Upstream Sales'!$B$43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'Upstream Sales'!$A$45:$A$52</c:f>
              <c:strCache>
                <c:ptCount val="8"/>
                <c:pt idx="0">
                  <c:v>2016Q2</c:v>
                </c:pt>
                <c:pt idx="1">
                  <c:v>2016Q3</c:v>
                </c:pt>
                <c:pt idx="2">
                  <c:v>2016Q4</c:v>
                </c:pt>
                <c:pt idx="3">
                  <c:v>2017Q1</c:v>
                </c:pt>
                <c:pt idx="4">
                  <c:v>2017Q2</c:v>
                </c:pt>
                <c:pt idx="5">
                  <c:v>2017Q3</c:v>
                </c:pt>
                <c:pt idx="6">
                  <c:v>2017Q4</c:v>
                </c:pt>
                <c:pt idx="7">
                  <c:v>2018Q1</c:v>
                </c:pt>
              </c:strCache>
            </c:strRef>
          </c:cat>
          <c:val>
            <c:numRef>
              <c:f>'Upstream Sales'!$B$45:$B$52</c:f>
              <c:numCache>
                <c:formatCode>_(* #,##0_);_(* \(#,##0\);_(* "-"??_);_(@_)</c:formatCode>
                <c:ptCount val="8"/>
                <c:pt idx="0">
                  <c:v>11082</c:v>
                </c:pt>
                <c:pt idx="1">
                  <c:v>4083</c:v>
                </c:pt>
                <c:pt idx="2">
                  <c:v>16013</c:v>
                </c:pt>
                <c:pt idx="3" formatCode="General">
                  <c:v>10368</c:v>
                </c:pt>
                <c:pt idx="4" formatCode="General">
                  <c:v>6005</c:v>
                </c:pt>
                <c:pt idx="5" formatCode="General">
                  <c:v>9621</c:v>
                </c:pt>
                <c:pt idx="6" formatCode="General">
                  <c:v>14128</c:v>
                </c:pt>
                <c:pt idx="7" formatCode="General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8-4136-A70F-CA6F4D4594FA}"/>
            </c:ext>
          </c:extLst>
        </c:ser>
        <c:ser>
          <c:idx val="1"/>
          <c:order val="1"/>
          <c:tx>
            <c:strRef>
              <c:f>'Upstream Sales'!$C$43</c:f>
              <c:strCache>
                <c:ptCount val="1"/>
                <c:pt idx="0">
                  <c:v>GMF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'Upstream Sales'!$A$45:$A$52</c:f>
              <c:strCache>
                <c:ptCount val="8"/>
                <c:pt idx="0">
                  <c:v>2016Q2</c:v>
                </c:pt>
                <c:pt idx="1">
                  <c:v>2016Q3</c:v>
                </c:pt>
                <c:pt idx="2">
                  <c:v>2016Q4</c:v>
                </c:pt>
                <c:pt idx="3">
                  <c:v>2017Q1</c:v>
                </c:pt>
                <c:pt idx="4">
                  <c:v>2017Q2</c:v>
                </c:pt>
                <c:pt idx="5">
                  <c:v>2017Q3</c:v>
                </c:pt>
                <c:pt idx="6">
                  <c:v>2017Q4</c:v>
                </c:pt>
                <c:pt idx="7">
                  <c:v>2018Q1</c:v>
                </c:pt>
              </c:strCache>
            </c:strRef>
          </c:cat>
          <c:val>
            <c:numRef>
              <c:f>'Upstream Sales'!$C$45:$C$52</c:f>
              <c:numCache>
                <c:formatCode>_(* #,##0_);_(* \(#,##0\);_(* "-"??_);_(@_)</c:formatCode>
                <c:ptCount val="8"/>
                <c:pt idx="0">
                  <c:v>5720</c:v>
                </c:pt>
                <c:pt idx="1">
                  <c:v>5919</c:v>
                </c:pt>
                <c:pt idx="2">
                  <c:v>8588</c:v>
                </c:pt>
                <c:pt idx="3" formatCode="General">
                  <c:v>19535</c:v>
                </c:pt>
                <c:pt idx="4" formatCode="General">
                  <c:v>32883</c:v>
                </c:pt>
                <c:pt idx="5" formatCode="General">
                  <c:v>39208</c:v>
                </c:pt>
                <c:pt idx="6" formatCode="General">
                  <c:v>35546</c:v>
                </c:pt>
                <c:pt idx="7" formatCode="General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8-4136-A70F-CA6F4D45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397952"/>
        <c:axId val="279396776"/>
      </c:barChart>
      <c:lineChart>
        <c:grouping val="standard"/>
        <c:varyColors val="0"/>
        <c:ser>
          <c:idx val="2"/>
          <c:order val="2"/>
          <c:tx>
            <c:strRef>
              <c:f>'Upstream Sales'!$D$43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'Upstream Sales'!$A$45:$A$52</c:f>
              <c:strCache>
                <c:ptCount val="8"/>
                <c:pt idx="0">
                  <c:v>2016Q2</c:v>
                </c:pt>
                <c:pt idx="1">
                  <c:v>2016Q3</c:v>
                </c:pt>
                <c:pt idx="2">
                  <c:v>2016Q4</c:v>
                </c:pt>
                <c:pt idx="3">
                  <c:v>2017Q1</c:v>
                </c:pt>
                <c:pt idx="4">
                  <c:v>2017Q2</c:v>
                </c:pt>
                <c:pt idx="5">
                  <c:v>2017Q3</c:v>
                </c:pt>
                <c:pt idx="6">
                  <c:v>2017Q4</c:v>
                </c:pt>
                <c:pt idx="7">
                  <c:v>2018Q1</c:v>
                </c:pt>
              </c:strCache>
            </c:strRef>
          </c:cat>
          <c:val>
            <c:numRef>
              <c:f>'Upstream Sales'!$D$45:$D$52</c:f>
              <c:numCache>
                <c:formatCode>_(* #,##0_);_(* \(#,##0\);_(* "-"??_);_(@_)</c:formatCode>
                <c:ptCount val="8"/>
                <c:pt idx="0">
                  <c:v>16802</c:v>
                </c:pt>
                <c:pt idx="1">
                  <c:v>10002</c:v>
                </c:pt>
                <c:pt idx="2">
                  <c:v>24601</c:v>
                </c:pt>
                <c:pt idx="3" formatCode="General">
                  <c:v>29903</c:v>
                </c:pt>
                <c:pt idx="4" formatCode="General">
                  <c:v>38888</c:v>
                </c:pt>
                <c:pt idx="5" formatCode="General">
                  <c:v>48829</c:v>
                </c:pt>
                <c:pt idx="6" formatCode="General">
                  <c:v>49674</c:v>
                </c:pt>
                <c:pt idx="7" formatCode="General">
                  <c:v>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8-4136-A70F-CA6F4D45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397952"/>
        <c:axId val="279396776"/>
      </c:lineChart>
      <c:catAx>
        <c:axId val="2793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6776"/>
        <c:crosses val="autoZero"/>
        <c:auto val="1"/>
        <c:lblAlgn val="ctr"/>
        <c:lblOffset val="100"/>
        <c:noMultiLvlLbl val="0"/>
      </c:catAx>
      <c:valAx>
        <c:axId val="2793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</a:t>
            </a:r>
            <a:r>
              <a:rPr lang="en-US" baseline="0"/>
              <a:t> Sales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'Upstream Sales'!$J$43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'Upstream Sales'!$I$44:$I$68</c:f>
              <c:numCache>
                <c:formatCode>mmm\-yy</c:formatCode>
                <c:ptCount val="2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</c:numCache>
            </c:numRef>
          </c:cat>
          <c:val>
            <c:numRef>
              <c:f>'Upstream Sales'!$J$44:$J$68</c:f>
              <c:numCache>
                <c:formatCode>_(* #,##0_);_(* \(#,##0\);_(* "-"??_);_(@_)</c:formatCode>
                <c:ptCount val="25"/>
                <c:pt idx="0">
                  <c:v>5355</c:v>
                </c:pt>
                <c:pt idx="1">
                  <c:v>5842</c:v>
                </c:pt>
                <c:pt idx="2">
                  <c:v>7775</c:v>
                </c:pt>
                <c:pt idx="3">
                  <c:v>5484</c:v>
                </c:pt>
                <c:pt idx="4">
                  <c:v>3155</c:v>
                </c:pt>
                <c:pt idx="5">
                  <c:v>2443</c:v>
                </c:pt>
                <c:pt idx="6">
                  <c:v>1198</c:v>
                </c:pt>
                <c:pt idx="7">
                  <c:v>898</c:v>
                </c:pt>
                <c:pt idx="8">
                  <c:v>1987</c:v>
                </c:pt>
                <c:pt idx="9">
                  <c:v>3315</c:v>
                </c:pt>
                <c:pt idx="10">
                  <c:v>6380</c:v>
                </c:pt>
                <c:pt idx="11">
                  <c:v>6318</c:v>
                </c:pt>
                <c:pt idx="12">
                  <c:v>5841</c:v>
                </c:pt>
                <c:pt idx="13">
                  <c:v>2665</c:v>
                </c:pt>
                <c:pt idx="14">
                  <c:v>1862</c:v>
                </c:pt>
                <c:pt idx="15">
                  <c:v>1092</c:v>
                </c:pt>
                <c:pt idx="16">
                  <c:v>2437</c:v>
                </c:pt>
                <c:pt idx="17">
                  <c:v>2476</c:v>
                </c:pt>
                <c:pt idx="18">
                  <c:v>2255</c:v>
                </c:pt>
                <c:pt idx="19">
                  <c:v>3160</c:v>
                </c:pt>
                <c:pt idx="20">
                  <c:v>4206</c:v>
                </c:pt>
                <c:pt idx="21">
                  <c:v>3942</c:v>
                </c:pt>
                <c:pt idx="22">
                  <c:v>4781</c:v>
                </c:pt>
                <c:pt idx="23">
                  <c:v>5405</c:v>
                </c:pt>
                <c:pt idx="24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B-4CAC-8327-4B2077C846A6}"/>
            </c:ext>
          </c:extLst>
        </c:ser>
        <c:ser>
          <c:idx val="1"/>
          <c:order val="1"/>
          <c:tx>
            <c:strRef>
              <c:f>'Upstream Sales'!$K$43</c:f>
              <c:strCache>
                <c:ptCount val="1"/>
                <c:pt idx="0">
                  <c:v>GMF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'Upstream Sales'!$I$44:$I$68</c:f>
              <c:numCache>
                <c:formatCode>mmm\-yy</c:formatCode>
                <c:ptCount val="2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</c:numCache>
            </c:numRef>
          </c:cat>
          <c:val>
            <c:numRef>
              <c:f>'Upstream Sales'!$K$44:$K$68</c:f>
              <c:numCache>
                <c:formatCode>_(* #,##0_);_(* \(#,##0\);_(* "-"??_);_(@_)</c:formatCode>
                <c:ptCount val="25"/>
                <c:pt idx="0">
                  <c:v>1058</c:v>
                </c:pt>
                <c:pt idx="1">
                  <c:v>1791</c:v>
                </c:pt>
                <c:pt idx="2">
                  <c:v>2349</c:v>
                </c:pt>
                <c:pt idx="3">
                  <c:v>1576</c:v>
                </c:pt>
                <c:pt idx="4">
                  <c:v>2050</c:v>
                </c:pt>
                <c:pt idx="5">
                  <c:v>2094</c:v>
                </c:pt>
                <c:pt idx="6">
                  <c:v>1873</c:v>
                </c:pt>
                <c:pt idx="7">
                  <c:v>2281</c:v>
                </c:pt>
                <c:pt idx="8">
                  <c:v>1765</c:v>
                </c:pt>
                <c:pt idx="9">
                  <c:v>2247</c:v>
                </c:pt>
                <c:pt idx="10">
                  <c:v>2851</c:v>
                </c:pt>
                <c:pt idx="11">
                  <c:v>3490</c:v>
                </c:pt>
                <c:pt idx="12">
                  <c:v>5014</c:v>
                </c:pt>
                <c:pt idx="13">
                  <c:v>5910</c:v>
                </c:pt>
                <c:pt idx="14">
                  <c:v>8611</c:v>
                </c:pt>
                <c:pt idx="15">
                  <c:v>9973</c:v>
                </c:pt>
                <c:pt idx="16">
                  <c:v>11378</c:v>
                </c:pt>
                <c:pt idx="17">
                  <c:v>11532</c:v>
                </c:pt>
                <c:pt idx="18">
                  <c:v>12652</c:v>
                </c:pt>
                <c:pt idx="19">
                  <c:v>13610</c:v>
                </c:pt>
                <c:pt idx="20">
                  <c:v>12946</c:v>
                </c:pt>
                <c:pt idx="21">
                  <c:v>11990</c:v>
                </c:pt>
                <c:pt idx="22">
                  <c:v>12078</c:v>
                </c:pt>
                <c:pt idx="23">
                  <c:v>11478</c:v>
                </c:pt>
                <c:pt idx="24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B-4CAC-8327-4B2077C8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630976"/>
        <c:axId val="334633720"/>
      </c:barChart>
      <c:lineChart>
        <c:grouping val="standard"/>
        <c:varyColors val="0"/>
        <c:ser>
          <c:idx val="2"/>
          <c:order val="2"/>
          <c:tx>
            <c:strRef>
              <c:f>'Upstream Sales'!$L$43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'Upstream Sales'!$I$44:$I$68</c:f>
              <c:numCache>
                <c:formatCode>mmm\-yy</c:formatCode>
                <c:ptCount val="2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</c:numCache>
            </c:numRef>
          </c:cat>
          <c:val>
            <c:numRef>
              <c:f>'Upstream Sales'!$L$44:$L$68</c:f>
              <c:numCache>
                <c:formatCode>_(* #,##0_);_(* \(#,##0\);_(* "-"??_);_(@_)</c:formatCode>
                <c:ptCount val="25"/>
                <c:pt idx="0">
                  <c:v>6413</c:v>
                </c:pt>
                <c:pt idx="1">
                  <c:v>7633</c:v>
                </c:pt>
                <c:pt idx="2">
                  <c:v>10124</c:v>
                </c:pt>
                <c:pt idx="3">
                  <c:v>7060</c:v>
                </c:pt>
                <c:pt idx="4">
                  <c:v>5205</c:v>
                </c:pt>
                <c:pt idx="5">
                  <c:v>4537</c:v>
                </c:pt>
                <c:pt idx="6">
                  <c:v>3071</c:v>
                </c:pt>
                <c:pt idx="7">
                  <c:v>3179</c:v>
                </c:pt>
                <c:pt idx="8">
                  <c:v>3752</c:v>
                </c:pt>
                <c:pt idx="9">
                  <c:v>5562</c:v>
                </c:pt>
                <c:pt idx="10">
                  <c:v>9231</c:v>
                </c:pt>
                <c:pt idx="11">
                  <c:v>9808</c:v>
                </c:pt>
                <c:pt idx="12">
                  <c:v>10855</c:v>
                </c:pt>
                <c:pt idx="13">
                  <c:v>8575</c:v>
                </c:pt>
                <c:pt idx="14">
                  <c:v>10473</c:v>
                </c:pt>
                <c:pt idx="15">
                  <c:v>11065</c:v>
                </c:pt>
                <c:pt idx="16">
                  <c:v>13815</c:v>
                </c:pt>
                <c:pt idx="17">
                  <c:v>14008</c:v>
                </c:pt>
                <c:pt idx="18">
                  <c:v>14907</c:v>
                </c:pt>
                <c:pt idx="19">
                  <c:v>16770</c:v>
                </c:pt>
                <c:pt idx="20">
                  <c:v>17152</c:v>
                </c:pt>
                <c:pt idx="21">
                  <c:v>15932</c:v>
                </c:pt>
                <c:pt idx="22">
                  <c:v>16859</c:v>
                </c:pt>
                <c:pt idx="23">
                  <c:v>16883</c:v>
                </c:pt>
                <c:pt idx="24">
                  <c:v>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B-4CAC-8327-4B2077C8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30976"/>
        <c:axId val="334633720"/>
      </c:lineChart>
      <c:dateAx>
        <c:axId val="3346309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33720"/>
        <c:crosses val="autoZero"/>
        <c:auto val="1"/>
        <c:lblOffset val="100"/>
        <c:baseTimeUnit val="months"/>
      </c:dateAx>
      <c:valAx>
        <c:axId val="3346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243840</xdr:colOff>
      <xdr:row>41</xdr:row>
      <xdr:rowOff>160020</xdr:rowOff>
    </xdr:from>
    <xdr:to>
      <xdr:col>15</xdr:col>
      <xdr:colOff>297180</xdr:colOff>
      <xdr:row>55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9</xdr:col>
      <xdr:colOff>487680</xdr:colOff>
      <xdr:row>38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167640</xdr:rowOff>
    </xdr:from>
    <xdr:to>
      <xdr:col>4</xdr:col>
      <xdr:colOff>876300</xdr:colOff>
      <xdr:row>15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0</xdr:row>
      <xdr:rowOff>167640</xdr:rowOff>
    </xdr:from>
    <xdr:to>
      <xdr:col>12</xdr:col>
      <xdr:colOff>320040</xdr:colOff>
      <xdr:row>15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152400</xdr:rowOff>
    </xdr:from>
    <xdr:to>
      <xdr:col>6</xdr:col>
      <xdr:colOff>22860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</xdr:row>
      <xdr:rowOff>144780</xdr:rowOff>
    </xdr:from>
    <xdr:to>
      <xdr:col>12</xdr:col>
      <xdr:colOff>594360</xdr:colOff>
      <xdr:row>41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21</xdr:col>
      <xdr:colOff>487680</xdr:colOff>
      <xdr:row>45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381000</xdr:colOff>
      <xdr:row>13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63</xdr:row>
      <xdr:rowOff>91440</xdr:rowOff>
    </xdr:from>
    <xdr:to>
      <xdr:col>19</xdr:col>
      <xdr:colOff>655320</xdr:colOff>
      <xdr:row>75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703820" y="11681460"/>
          <a:ext cx="7414260" cy="2103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Calculated</a:t>
          </a:r>
          <a:r>
            <a:rPr lang="en-US" sz="1100" baseline="0"/>
            <a:t> % of % </a:t>
          </a:r>
        </a:p>
        <a:p>
          <a:endParaRPr lang="en-US" sz="1100" baseline="0"/>
        </a:p>
        <a:p>
          <a:r>
            <a:rPr lang="en-US" sz="1100" baseline="0"/>
            <a:t>1) Get whole Percentage% first</a:t>
          </a:r>
        </a:p>
        <a:p>
          <a:r>
            <a:rPr lang="en-US" sz="1100" baseline="0"/>
            <a:t>       Example above: 720/3006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24%</a:t>
          </a:r>
          <a:r>
            <a:rPr lang="en-US"/>
            <a:t> 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.24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.35 = 8%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38100</xdr:rowOff>
    </xdr:from>
    <xdr:to>
      <xdr:col>6</xdr:col>
      <xdr:colOff>525780</xdr:colOff>
      <xdr:row>20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480" y="38100"/>
          <a:ext cx="4152900" cy="3741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Grounding </a:t>
          </a:r>
        </a:p>
        <a:p>
          <a:endParaRPr lang="en-US" sz="1100"/>
        </a:p>
        <a:p>
          <a:r>
            <a:rPr lang="en-US" sz="1100"/>
            <a:t>SELECT Sales.Sale_YM, Count(Sales.VIN) AS CountOfVIN, Sales.Company, Sales.Channel, IIf(Eval([Sale_YM]) In ("201701","201702","201703"),"2017Q1",IIf(Eval([Sale_YM]) In ("201704","201705","201706"),"2017Q2",IIf(Eval([Sale_YM]) In ("201707","201708","201709"),"2017Q3",IIf(Eval([Sale_YM]) In ("201710","201711","201712"),"2017Q3",IIf(Eval([Sale_YM]) In ("201801","201802","201803"),"2018Q1"))))) AS Quarter, Sales.Iteration, IIf([Iteration]&lt;=2,"GROUNDED",IIf([Iteration] Between 3 And 4,"CLOSED",IIf([Iteration]&gt;=4,"OPEN"))) AS IterationPhase</a:t>
          </a:r>
        </a:p>
        <a:p>
          <a:r>
            <a:rPr lang="en-US" sz="1100"/>
            <a:t>FROM Sales</a:t>
          </a:r>
        </a:p>
        <a:p>
          <a:r>
            <a:rPr lang="en-US" sz="1100"/>
            <a:t>GROUP BY Sales.Sale_YM, Sales.Company, Sales.Channel, IIf(Eval([Sale_YM]) In ("201701","201702","201703"),"2017Q1",IIf(Eval([Sale_YM]) In ("201704","201705","201706"),"2017Q2",IIf(Eval([Sale_YM]) In ("201707","201708","201709"),"2017Q3",IIf(Eval([Sale_YM]) In ("201710","201711","201712"),"2017Q3",IIf(Eval([Sale_YM]) In ("201801","201802","201803"),"2018Q1"))))), Sales.Iteration, IIf([Iteration]&lt;=2,"GROUNDED",IIf([Iteration] Between 3 And 4,"CLOSED",IIf([Iteration]&gt;=4,"OPEN")));</a:t>
          </a:r>
        </a:p>
      </xdr:txBody>
    </xdr:sp>
    <xdr:clientData/>
  </xdr:twoCellAnchor>
  <xdr:twoCellAnchor>
    <xdr:from>
      <xdr:col>8</xdr:col>
      <xdr:colOff>53340</xdr:colOff>
      <xdr:row>0</xdr:row>
      <xdr:rowOff>114300</xdr:rowOff>
    </xdr:from>
    <xdr:to>
      <xdr:col>15</xdr:col>
      <xdr:colOff>60960</xdr:colOff>
      <xdr:row>21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930140" y="114300"/>
          <a:ext cx="4274820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Sales </a:t>
          </a:r>
        </a:p>
        <a:p>
          <a:endParaRPr lang="en-US" sz="1100"/>
        </a:p>
        <a:p>
          <a:r>
            <a:rPr lang="en-US" sz="1100"/>
            <a:t>SELECT Sales.Sale_YM, Count(Sales.VIN) AS CountOfVIN, Sales.Company, Sales.Channel, IIf(Eval([Sale_YM]) In ("201701","201702","201703"),"2017Q1",IIf(Eval([Sale_YM]) In ("201704","201705","201706"),"2017Q2",IIf(Eval([Sale_YM]) In ("201707","201708","201709"),"2017Q3",IIf(Eval([Sale_YM]) In ("201710","201711","201712"),"2017Q3",IIf(Eval([Sale_YM]) In ("201801","201802","201803"),"2018Q1"))))) AS Expr1</a:t>
          </a:r>
        </a:p>
        <a:p>
          <a:r>
            <a:rPr lang="en-US" sz="1100"/>
            <a:t>FROM Sales</a:t>
          </a:r>
        </a:p>
        <a:p>
          <a:r>
            <a:rPr lang="en-US" sz="1100"/>
            <a:t>GROUP BY Sales.Sale_YM, Sales.Company, Sales.Channel, IIf(Eval([Sale_YM]) In ("201701","201702","201703"),"2017Q1",IIf(Eval([Sale_YM]) In ("201704","201705","201706"),"2017Q2",IIf(Eval([Sale_YM]) In ("201707","201708","201709"),"2017Q3",IIf(Eval([Sale_YM]) In ("201710","201711","201712"),"2017Q3",IIf(Eval([Sale_YM]) In ("201801","201802","201803"),"2018Q1")))));</a:t>
          </a:r>
        </a:p>
        <a:p>
          <a:endParaRPr lang="en-US" sz="1100"/>
        </a:p>
      </xdr:txBody>
    </xdr:sp>
    <xdr:clientData/>
  </xdr:twoCellAnchor>
  <xdr:twoCellAnchor>
    <xdr:from>
      <xdr:col>0</xdr:col>
      <xdr:colOff>38100</xdr:colOff>
      <xdr:row>21</xdr:row>
      <xdr:rowOff>152400</xdr:rowOff>
    </xdr:from>
    <xdr:to>
      <xdr:col>6</xdr:col>
      <xdr:colOff>342900</xdr:colOff>
      <xdr:row>33</xdr:row>
      <xdr:rowOff>68580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8100" y="3261360"/>
          <a:ext cx="396240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GM only Sales upstream </a:t>
          </a:r>
        </a:p>
        <a:p>
          <a:endParaRPr lang="en-US" sz="1100"/>
        </a:p>
        <a:p>
          <a:r>
            <a:rPr lang="en-US" sz="1100"/>
            <a:t>SELECT Sales.Sale_YM, Count(Sales.VIN) AS CountOfVIN, Sales.Company</a:t>
          </a:r>
        </a:p>
        <a:p>
          <a:r>
            <a:rPr lang="en-US" sz="1100"/>
            <a:t>FROM Sales</a:t>
          </a:r>
        </a:p>
        <a:p>
          <a:r>
            <a:rPr lang="en-US" sz="1100"/>
            <a:t>WHERE (((Sales.Company)="GM") AND ((Sales.Channel)="Upstream"))</a:t>
          </a:r>
        </a:p>
        <a:p>
          <a:r>
            <a:rPr lang="en-US" sz="1100"/>
            <a:t>GROUP BY Sales.Sale_YM, Sales.Company;</a:t>
          </a:r>
        </a:p>
      </xdr:txBody>
    </xdr:sp>
    <xdr:clientData/>
  </xdr:twoCellAnchor>
  <xdr:twoCellAnchor>
    <xdr:from>
      <xdr:col>7</xdr:col>
      <xdr:colOff>594360</xdr:colOff>
      <xdr:row>22</xdr:row>
      <xdr:rowOff>45720</xdr:rowOff>
    </xdr:from>
    <xdr:to>
      <xdr:col>14</xdr:col>
      <xdr:colOff>601980</xdr:colOff>
      <xdr:row>33</xdr:row>
      <xdr:rowOff>144780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861560" y="3337560"/>
          <a:ext cx="4274820" cy="2110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GMF only Sales upstream </a:t>
          </a:r>
        </a:p>
        <a:p>
          <a:endParaRPr lang="en-US" sz="1100"/>
        </a:p>
        <a:p>
          <a:r>
            <a:rPr lang="en-US" sz="1100"/>
            <a:t>SELECT Sales.Sale_YM, Count(Sales.VIN) AS CountOfVIN, Sales.Company</a:t>
          </a:r>
        </a:p>
        <a:p>
          <a:r>
            <a:rPr lang="en-US" sz="1100"/>
            <a:t>FROM Sales</a:t>
          </a:r>
        </a:p>
        <a:p>
          <a:r>
            <a:rPr lang="en-US" sz="1100"/>
            <a:t>WHERE (((Sales.Channel)="upstream"))</a:t>
          </a:r>
        </a:p>
        <a:p>
          <a:r>
            <a:rPr lang="en-US" sz="1100"/>
            <a:t>GROUP BY Sales.Sale_YM, Sales.Company, Sales.Company</a:t>
          </a:r>
        </a:p>
        <a:p>
          <a:r>
            <a:rPr lang="en-US" sz="1100"/>
            <a:t>HAVING (((Sales.Company)="GMF"));</a:t>
          </a:r>
        </a:p>
      </xdr:txBody>
    </xdr:sp>
    <xdr:clientData/>
  </xdr:twoCellAnchor>
  <xdr:twoCellAnchor>
    <xdr:from>
      <xdr:col>0</xdr:col>
      <xdr:colOff>144780</xdr:colOff>
      <xdr:row>36</xdr:row>
      <xdr:rowOff>30480</xdr:rowOff>
    </xdr:from>
    <xdr:to>
      <xdr:col>6</xdr:col>
      <xdr:colOff>396240</xdr:colOff>
      <xdr:row>48</xdr:row>
      <xdr:rowOff>106680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4780" y="6614160"/>
          <a:ext cx="3909060" cy="2270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GMFDS GroundingSales</a:t>
          </a:r>
          <a:r>
            <a:rPr lang="en-US" sz="1100" baseline="0"/>
            <a:t> Data </a:t>
          </a:r>
          <a:endParaRPr lang="en-US" sz="1100"/>
        </a:p>
        <a:p>
          <a:endParaRPr lang="en-US" sz="1100"/>
        </a:p>
        <a:p>
          <a:r>
            <a:rPr lang="en-US" sz="1100"/>
            <a:t>SELECT Sales.Sale_YM, Count(Sales.VIN) AS CountOfVIN, Sales.Channel, IIf([Iteration]&lt;=2,"GROUNDED",IIf([Iteration] In (3,4),"CLOSED",IIf([Iteration]&gt;4,"OPEN"))) AS IterationPhase</a:t>
          </a:r>
        </a:p>
        <a:p>
          <a:r>
            <a:rPr lang="en-US" sz="1100"/>
            <a:t>FROM Sales INNER JOIN Grounding ON Sales.VIN = Grounding.VIN</a:t>
          </a:r>
        </a:p>
        <a:p>
          <a:r>
            <a:rPr lang="en-US" sz="1100"/>
            <a:t>WHERE (((Sales.Company)="GMF"))</a:t>
          </a:r>
        </a:p>
        <a:p>
          <a:r>
            <a:rPr lang="en-US" sz="1100"/>
            <a:t>GROUP BY Sales.Sale_YM, Sales.Channel, IIf([Iteration]&lt;=2,"GROUNDED",IIf([Iteration] In (3,4),"CLOSED",IIf([Iteration]&gt;4,"OPEN")));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Kinney, Marvin" refreshedDate="43110.671439699072" createdVersion="5" refreshedVersion="5" minRefreshableVersion="3" recordCount="51" xr:uid="{00000000-000A-0000-FFFF-FFFF00000000}">
  <cacheSource type="worksheet">
    <worksheetSource ref="A1:E52" sheet="Sales Raw"/>
  </cacheSource>
  <cacheFields count="5">
    <cacheField name="Sale_YM" numFmtId="0">
      <sharedItems containsSemiMixedTypes="0" containsString="0" containsNumber="1" containsInteger="1" minValue="201701" maxValue="201801" count="13"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</sharedItems>
    </cacheField>
    <cacheField name="CountOfVIN" numFmtId="0">
      <sharedItems containsSemiMixedTypes="0" containsString="0" containsNumber="1" containsInteger="1" minValue="873" maxValue="15281"/>
    </cacheField>
    <cacheField name="Company" numFmtId="0">
      <sharedItems count="2">
        <s v="GM"/>
        <s v="GMF"/>
      </sharedItems>
    </cacheField>
    <cacheField name="Channel" numFmtId="0">
      <sharedItems count="2">
        <s v="Downstream"/>
        <s v="Upstream"/>
      </sharedItems>
    </cacheField>
    <cacheField name="Quarter" numFmtId="0">
      <sharedItems count="4">
        <s v="2017Q1"/>
        <s v="2017Q2"/>
        <s v="2017Q3"/>
        <s v="2018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Kinney, Marvin" refreshedDate="43110.671440393518" createdVersion="5" refreshedVersion="5" minRefreshableVersion="3" recordCount="626" xr:uid="{00000000-000A-0000-FFFF-FFFF01000000}">
  <cacheSource type="worksheet">
    <worksheetSource ref="A1:G627" sheet="Sales Raw 2"/>
  </cacheSource>
  <cacheFields count="7">
    <cacheField name="Sale_YM" numFmtId="0">
      <sharedItems containsSemiMixedTypes="0" containsString="0" containsNumber="1" containsInteger="1" minValue="201701" maxValue="201801" count="13"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</sharedItems>
    </cacheField>
    <cacheField name="CountOfVIN" numFmtId="0">
      <sharedItems containsSemiMixedTypes="0" containsString="0" containsNumber="1" containsInteger="1" minValue="1" maxValue="15281"/>
    </cacheField>
    <cacheField name="Company" numFmtId="0">
      <sharedItems count="2">
        <s v="GM"/>
        <s v="GMF"/>
      </sharedItems>
    </cacheField>
    <cacheField name="Channel" numFmtId="0">
      <sharedItems count="2">
        <s v="Downstream"/>
        <s v="Upstream"/>
      </sharedItems>
    </cacheField>
    <cacheField name="Quarter" numFmtId="0">
      <sharedItems/>
    </cacheField>
    <cacheField name="Iteration" numFmtId="0">
      <sharedItems containsSemiMixedTypes="0" containsString="0" containsNumber="1" containsInteger="1" minValue="0" maxValue="9999"/>
    </cacheField>
    <cacheField name="IterationPhase" numFmtId="0">
      <sharedItems count="3">
        <s v="GROUNDED"/>
        <s v="CLOSED"/>
        <s v="OP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Kinney, Marvin" refreshedDate="43110.671440972219" createdVersion="5" refreshedVersion="5" minRefreshableVersion="3" recordCount="13" xr:uid="{00000000-000A-0000-FFFF-FFFF02000000}">
  <cacheSource type="worksheet">
    <worksheetSource ref="A1:C14" sheet="Groundings Raw"/>
  </cacheSource>
  <cacheFields count="3">
    <cacheField name="Ground_YM" numFmtId="0">
      <sharedItems containsSemiMixedTypes="0" containsString="0" containsNumber="1" containsInteger="1" minValue="201701" maxValue="201801"/>
    </cacheField>
    <cacheField name="CountOfVIN" numFmtId="0">
      <sharedItems containsSemiMixedTypes="0" containsString="0" containsNumber="1" containsInteger="1" minValue="5087" maxValue="24473"/>
    </cacheField>
    <cacheField name="Quarter" numFmtId="0">
      <sharedItems count="5">
        <s v="2017Q1"/>
        <s v="2017Q2"/>
        <s v="2017Q3"/>
        <s v="2017Q4"/>
        <s v="2018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Kinney, Marvin" refreshedDate="43110.671441203704" createdVersion="5" refreshedVersion="5" minRefreshableVersion="3" recordCount="51" xr:uid="{00000000-000A-0000-FFFF-FFFF03000000}">
  <cacheSource type="worksheet">
    <worksheetSource ref="A1:D52" sheet="GroundingSales"/>
  </cacheSource>
  <cacheFields count="4">
    <cacheField name="Sale_YM" numFmtId="0">
      <sharedItems containsSemiMixedTypes="0" containsString="0" containsNumber="1" containsInteger="1" minValue="201701" maxValue="201801" count="13"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</sharedItems>
    </cacheField>
    <cacheField name="CountOfVIN" numFmtId="0">
      <sharedItems containsSemiMixedTypes="0" containsString="0" containsNumber="1" containsInteger="1" minValue="36" maxValue="8808"/>
    </cacheField>
    <cacheField name="Channel" numFmtId="0">
      <sharedItems count="2">
        <s v="Downstream"/>
        <s v="Upstream"/>
      </sharedItems>
    </cacheField>
    <cacheField name="IterationPhase" numFmtId="0">
      <sharedItems count="3">
        <s v="GROUNDED"/>
        <s v="CLOSED"/>
        <s v="OP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Kinney, Marvin" refreshedDate="43110.671441435188" createdVersion="5" refreshedVersion="5" minRefreshableVersion="3" recordCount="626" xr:uid="{00000000-000A-0000-FFFF-FFFF04000000}">
  <cacheSource type="worksheet">
    <worksheetSource ref="A1:G627" sheet="Sales Raw 3"/>
  </cacheSource>
  <cacheFields count="7">
    <cacheField name="Sale_YM" numFmtId="0">
      <sharedItems containsSemiMixedTypes="0" containsString="0" containsNumber="1" containsInteger="1" minValue="201701" maxValue="201801"/>
    </cacheField>
    <cacheField name="CountOfVIN" numFmtId="0">
      <sharedItems containsSemiMixedTypes="0" containsString="0" containsNumber="1" containsInteger="1" minValue="1" maxValue="15281"/>
    </cacheField>
    <cacheField name="Company" numFmtId="0">
      <sharedItems count="2">
        <s v="GM"/>
        <s v="GMF"/>
      </sharedItems>
    </cacheField>
    <cacheField name="Channel" numFmtId="0">
      <sharedItems count="2">
        <s v="Downstream"/>
        <s v="Upstream"/>
      </sharedItems>
    </cacheField>
    <cacheField name="Quarter" numFmtId="0">
      <sharedItems count="5">
        <s v="2017Q1"/>
        <s v="2017Q2"/>
        <s v="2017Q3"/>
        <s v="2017Q4"/>
        <s v="2018Q1"/>
      </sharedItems>
    </cacheField>
    <cacheField name="Iteration" numFmtId="0">
      <sharedItems containsSemiMixedTypes="0" containsString="0" containsNumber="1" containsInteger="1" minValue="0" maxValue="9999"/>
    </cacheField>
    <cacheField name="IterationPha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0222"/>
    <x v="0"/>
    <x v="0"/>
    <x v="0"/>
  </r>
  <r>
    <x v="0"/>
    <n v="5841"/>
    <x v="0"/>
    <x v="1"/>
    <x v="0"/>
  </r>
  <r>
    <x v="0"/>
    <n v="9425"/>
    <x v="1"/>
    <x v="0"/>
    <x v="0"/>
  </r>
  <r>
    <x v="0"/>
    <n v="5014"/>
    <x v="1"/>
    <x v="1"/>
    <x v="0"/>
  </r>
  <r>
    <x v="1"/>
    <n v="8339"/>
    <x v="0"/>
    <x v="0"/>
    <x v="0"/>
  </r>
  <r>
    <x v="1"/>
    <n v="2665"/>
    <x v="0"/>
    <x v="1"/>
    <x v="0"/>
  </r>
  <r>
    <x v="1"/>
    <n v="9594"/>
    <x v="1"/>
    <x v="0"/>
    <x v="0"/>
  </r>
  <r>
    <x v="1"/>
    <n v="5910"/>
    <x v="1"/>
    <x v="1"/>
    <x v="0"/>
  </r>
  <r>
    <x v="2"/>
    <n v="6930"/>
    <x v="0"/>
    <x v="0"/>
    <x v="0"/>
  </r>
  <r>
    <x v="2"/>
    <n v="1862"/>
    <x v="0"/>
    <x v="1"/>
    <x v="0"/>
  </r>
  <r>
    <x v="2"/>
    <n v="13771"/>
    <x v="1"/>
    <x v="0"/>
    <x v="0"/>
  </r>
  <r>
    <x v="2"/>
    <n v="8611"/>
    <x v="1"/>
    <x v="1"/>
    <x v="0"/>
  </r>
  <r>
    <x v="3"/>
    <n v="3241"/>
    <x v="0"/>
    <x v="0"/>
    <x v="1"/>
  </r>
  <r>
    <x v="3"/>
    <n v="1092"/>
    <x v="0"/>
    <x v="1"/>
    <x v="1"/>
  </r>
  <r>
    <x v="3"/>
    <n v="13026"/>
    <x v="1"/>
    <x v="0"/>
    <x v="1"/>
  </r>
  <r>
    <x v="3"/>
    <n v="9973"/>
    <x v="1"/>
    <x v="1"/>
    <x v="1"/>
  </r>
  <r>
    <x v="4"/>
    <n v="2838"/>
    <x v="0"/>
    <x v="0"/>
    <x v="1"/>
  </r>
  <r>
    <x v="4"/>
    <n v="2437"/>
    <x v="0"/>
    <x v="1"/>
    <x v="1"/>
  </r>
  <r>
    <x v="4"/>
    <n v="13251"/>
    <x v="1"/>
    <x v="0"/>
    <x v="1"/>
  </r>
  <r>
    <x v="4"/>
    <n v="11378"/>
    <x v="1"/>
    <x v="1"/>
    <x v="1"/>
  </r>
  <r>
    <x v="5"/>
    <n v="4157"/>
    <x v="0"/>
    <x v="0"/>
    <x v="1"/>
  </r>
  <r>
    <x v="5"/>
    <n v="2476"/>
    <x v="0"/>
    <x v="1"/>
    <x v="1"/>
  </r>
  <r>
    <x v="5"/>
    <n v="12137"/>
    <x v="1"/>
    <x v="0"/>
    <x v="1"/>
  </r>
  <r>
    <x v="5"/>
    <n v="11532"/>
    <x v="1"/>
    <x v="1"/>
    <x v="1"/>
  </r>
  <r>
    <x v="6"/>
    <n v="4185"/>
    <x v="0"/>
    <x v="0"/>
    <x v="2"/>
  </r>
  <r>
    <x v="6"/>
    <n v="2255"/>
    <x v="0"/>
    <x v="1"/>
    <x v="2"/>
  </r>
  <r>
    <x v="6"/>
    <n v="11867"/>
    <x v="1"/>
    <x v="0"/>
    <x v="2"/>
  </r>
  <r>
    <x v="6"/>
    <n v="12652"/>
    <x v="1"/>
    <x v="1"/>
    <x v="2"/>
  </r>
  <r>
    <x v="7"/>
    <n v="6087"/>
    <x v="0"/>
    <x v="0"/>
    <x v="2"/>
  </r>
  <r>
    <x v="7"/>
    <n v="3160"/>
    <x v="0"/>
    <x v="1"/>
    <x v="2"/>
  </r>
  <r>
    <x v="7"/>
    <n v="14124"/>
    <x v="1"/>
    <x v="0"/>
    <x v="2"/>
  </r>
  <r>
    <x v="7"/>
    <n v="13610"/>
    <x v="1"/>
    <x v="1"/>
    <x v="2"/>
  </r>
  <r>
    <x v="8"/>
    <n v="7565"/>
    <x v="0"/>
    <x v="0"/>
    <x v="2"/>
  </r>
  <r>
    <x v="8"/>
    <n v="4206"/>
    <x v="0"/>
    <x v="1"/>
    <x v="2"/>
  </r>
  <r>
    <x v="8"/>
    <n v="13505"/>
    <x v="1"/>
    <x v="0"/>
    <x v="2"/>
  </r>
  <r>
    <x v="8"/>
    <n v="12946"/>
    <x v="1"/>
    <x v="1"/>
    <x v="2"/>
  </r>
  <r>
    <x v="9"/>
    <n v="6507"/>
    <x v="0"/>
    <x v="0"/>
    <x v="2"/>
  </r>
  <r>
    <x v="9"/>
    <n v="3942"/>
    <x v="0"/>
    <x v="1"/>
    <x v="2"/>
  </r>
  <r>
    <x v="9"/>
    <n v="14524"/>
    <x v="1"/>
    <x v="0"/>
    <x v="2"/>
  </r>
  <r>
    <x v="9"/>
    <n v="11990"/>
    <x v="1"/>
    <x v="1"/>
    <x v="2"/>
  </r>
  <r>
    <x v="10"/>
    <n v="7645"/>
    <x v="0"/>
    <x v="0"/>
    <x v="2"/>
  </r>
  <r>
    <x v="10"/>
    <n v="4781"/>
    <x v="0"/>
    <x v="1"/>
    <x v="2"/>
  </r>
  <r>
    <x v="10"/>
    <n v="15281"/>
    <x v="1"/>
    <x v="0"/>
    <x v="2"/>
  </r>
  <r>
    <x v="10"/>
    <n v="12078"/>
    <x v="1"/>
    <x v="1"/>
    <x v="2"/>
  </r>
  <r>
    <x v="11"/>
    <n v="8281"/>
    <x v="0"/>
    <x v="0"/>
    <x v="2"/>
  </r>
  <r>
    <x v="11"/>
    <n v="5405"/>
    <x v="0"/>
    <x v="1"/>
    <x v="2"/>
  </r>
  <r>
    <x v="11"/>
    <n v="14011"/>
    <x v="1"/>
    <x v="0"/>
    <x v="2"/>
  </r>
  <r>
    <x v="11"/>
    <n v="11478"/>
    <x v="1"/>
    <x v="1"/>
    <x v="2"/>
  </r>
  <r>
    <x v="12"/>
    <n v="1518"/>
    <x v="0"/>
    <x v="0"/>
    <x v="3"/>
  </r>
  <r>
    <x v="12"/>
    <n v="873"/>
    <x v="0"/>
    <x v="1"/>
    <x v="3"/>
  </r>
  <r>
    <x v="12"/>
    <n v="2425"/>
    <x v="1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6">
  <r>
    <x v="0"/>
    <n v="10222"/>
    <x v="0"/>
    <x v="0"/>
    <s v="2017Q1"/>
    <n v="0"/>
    <x v="0"/>
  </r>
  <r>
    <x v="0"/>
    <n v="234"/>
    <x v="0"/>
    <x v="1"/>
    <s v="2017Q1"/>
    <n v="3"/>
    <x v="1"/>
  </r>
  <r>
    <x v="0"/>
    <n v="211"/>
    <x v="0"/>
    <x v="1"/>
    <s v="2017Q1"/>
    <n v="4"/>
    <x v="1"/>
  </r>
  <r>
    <x v="0"/>
    <n v="949"/>
    <x v="1"/>
    <x v="1"/>
    <s v="2017Q1"/>
    <n v="3"/>
    <x v="1"/>
  </r>
  <r>
    <x v="0"/>
    <n v="357"/>
    <x v="1"/>
    <x v="1"/>
    <s v="2017Q1"/>
    <n v="4"/>
    <x v="1"/>
  </r>
  <r>
    <x v="1"/>
    <n v="118"/>
    <x v="0"/>
    <x v="1"/>
    <s v="2017Q1"/>
    <n v="3"/>
    <x v="1"/>
  </r>
  <r>
    <x v="1"/>
    <n v="103"/>
    <x v="0"/>
    <x v="1"/>
    <s v="2017Q1"/>
    <n v="4"/>
    <x v="1"/>
  </r>
  <r>
    <x v="1"/>
    <n v="983"/>
    <x v="1"/>
    <x v="1"/>
    <s v="2017Q1"/>
    <n v="3"/>
    <x v="1"/>
  </r>
  <r>
    <x v="1"/>
    <n v="427"/>
    <x v="1"/>
    <x v="1"/>
    <s v="2017Q1"/>
    <n v="4"/>
    <x v="1"/>
  </r>
  <r>
    <x v="2"/>
    <n v="51"/>
    <x v="0"/>
    <x v="1"/>
    <s v="2017Q1"/>
    <n v="3"/>
    <x v="1"/>
  </r>
  <r>
    <x v="2"/>
    <n v="55"/>
    <x v="0"/>
    <x v="1"/>
    <s v="2017Q1"/>
    <n v="4"/>
    <x v="1"/>
  </r>
  <r>
    <x v="2"/>
    <n v="1830"/>
    <x v="1"/>
    <x v="1"/>
    <s v="2017Q1"/>
    <n v="3"/>
    <x v="1"/>
  </r>
  <r>
    <x v="2"/>
    <n v="596"/>
    <x v="1"/>
    <x v="1"/>
    <s v="2017Q1"/>
    <n v="4"/>
    <x v="1"/>
  </r>
  <r>
    <x v="3"/>
    <n v="36"/>
    <x v="0"/>
    <x v="1"/>
    <s v="2017Q2"/>
    <n v="3"/>
    <x v="1"/>
  </r>
  <r>
    <x v="3"/>
    <n v="22"/>
    <x v="0"/>
    <x v="1"/>
    <s v="2017Q2"/>
    <n v="4"/>
    <x v="1"/>
  </r>
  <r>
    <x v="3"/>
    <n v="2531"/>
    <x v="1"/>
    <x v="1"/>
    <s v="2017Q2"/>
    <n v="3"/>
    <x v="1"/>
  </r>
  <r>
    <x v="3"/>
    <n v="770"/>
    <x v="1"/>
    <x v="1"/>
    <s v="2017Q2"/>
    <n v="4"/>
    <x v="1"/>
  </r>
  <r>
    <x v="4"/>
    <n v="140"/>
    <x v="0"/>
    <x v="1"/>
    <s v="2017Q2"/>
    <n v="3"/>
    <x v="1"/>
  </r>
  <r>
    <x v="4"/>
    <n v="144"/>
    <x v="0"/>
    <x v="1"/>
    <s v="2017Q2"/>
    <n v="4"/>
    <x v="1"/>
  </r>
  <r>
    <x v="4"/>
    <n v="2646"/>
    <x v="1"/>
    <x v="1"/>
    <s v="2017Q2"/>
    <n v="3"/>
    <x v="1"/>
  </r>
  <r>
    <x v="4"/>
    <n v="822"/>
    <x v="1"/>
    <x v="1"/>
    <s v="2017Q2"/>
    <n v="4"/>
    <x v="1"/>
  </r>
  <r>
    <x v="5"/>
    <n v="178"/>
    <x v="0"/>
    <x v="1"/>
    <s v="2017Q2"/>
    <n v="3"/>
    <x v="1"/>
  </r>
  <r>
    <x v="5"/>
    <n v="167"/>
    <x v="0"/>
    <x v="1"/>
    <s v="2017Q2"/>
    <n v="4"/>
    <x v="1"/>
  </r>
  <r>
    <x v="5"/>
    <n v="2003"/>
    <x v="1"/>
    <x v="1"/>
    <s v="2017Q2"/>
    <n v="3"/>
    <x v="1"/>
  </r>
  <r>
    <x v="5"/>
    <n v="1135"/>
    <x v="1"/>
    <x v="1"/>
    <s v="2017Q2"/>
    <n v="4"/>
    <x v="1"/>
  </r>
  <r>
    <x v="6"/>
    <n v="137"/>
    <x v="0"/>
    <x v="1"/>
    <s v="2017Q3"/>
    <n v="3"/>
    <x v="1"/>
  </r>
  <r>
    <x v="6"/>
    <n v="109"/>
    <x v="0"/>
    <x v="1"/>
    <s v="2017Q3"/>
    <n v="4"/>
    <x v="1"/>
  </r>
  <r>
    <x v="6"/>
    <n v="2365"/>
    <x v="1"/>
    <x v="1"/>
    <s v="2017Q3"/>
    <n v="3"/>
    <x v="1"/>
  </r>
  <r>
    <x v="6"/>
    <n v="1304"/>
    <x v="1"/>
    <x v="1"/>
    <s v="2017Q3"/>
    <n v="4"/>
    <x v="1"/>
  </r>
  <r>
    <x v="7"/>
    <n v="166"/>
    <x v="0"/>
    <x v="1"/>
    <s v="2017Q3"/>
    <n v="3"/>
    <x v="1"/>
  </r>
  <r>
    <x v="0"/>
    <n v="9425"/>
    <x v="1"/>
    <x v="0"/>
    <s v="2017Q1"/>
    <n v="0"/>
    <x v="0"/>
  </r>
  <r>
    <x v="7"/>
    <n v="97"/>
    <x v="0"/>
    <x v="1"/>
    <s v="2017Q3"/>
    <n v="4"/>
    <x v="1"/>
  </r>
  <r>
    <x v="7"/>
    <n v="2542"/>
    <x v="1"/>
    <x v="1"/>
    <s v="2017Q3"/>
    <n v="3"/>
    <x v="1"/>
  </r>
  <r>
    <x v="7"/>
    <n v="1292"/>
    <x v="1"/>
    <x v="1"/>
    <s v="2017Q3"/>
    <n v="4"/>
    <x v="1"/>
  </r>
  <r>
    <x v="8"/>
    <n v="155"/>
    <x v="0"/>
    <x v="1"/>
    <s v="2017Q3"/>
    <n v="3"/>
    <x v="1"/>
  </r>
  <r>
    <x v="8"/>
    <n v="116"/>
    <x v="0"/>
    <x v="1"/>
    <s v="2017Q3"/>
    <n v="4"/>
    <x v="1"/>
  </r>
  <r>
    <x v="8"/>
    <n v="1947"/>
    <x v="1"/>
    <x v="1"/>
    <s v="2017Q3"/>
    <n v="3"/>
    <x v="1"/>
  </r>
  <r>
    <x v="8"/>
    <n v="1265"/>
    <x v="1"/>
    <x v="1"/>
    <s v="2017Q3"/>
    <n v="4"/>
    <x v="1"/>
  </r>
  <r>
    <x v="9"/>
    <n v="138"/>
    <x v="0"/>
    <x v="1"/>
    <s v="2017Q3"/>
    <n v="3"/>
    <x v="1"/>
  </r>
  <r>
    <x v="9"/>
    <n v="138"/>
    <x v="0"/>
    <x v="1"/>
    <s v="2017Q3"/>
    <n v="4"/>
    <x v="1"/>
  </r>
  <r>
    <x v="9"/>
    <n v="1629"/>
    <x v="1"/>
    <x v="1"/>
    <s v="2017Q3"/>
    <n v="3"/>
    <x v="1"/>
  </r>
  <r>
    <x v="9"/>
    <n v="1200"/>
    <x v="1"/>
    <x v="1"/>
    <s v="2017Q3"/>
    <n v="4"/>
    <x v="1"/>
  </r>
  <r>
    <x v="10"/>
    <n v="274"/>
    <x v="0"/>
    <x v="1"/>
    <s v="2017Q3"/>
    <n v="3"/>
    <x v="1"/>
  </r>
  <r>
    <x v="10"/>
    <n v="220"/>
    <x v="0"/>
    <x v="1"/>
    <s v="2017Q3"/>
    <n v="4"/>
    <x v="1"/>
  </r>
  <r>
    <x v="10"/>
    <n v="1333"/>
    <x v="1"/>
    <x v="1"/>
    <s v="2017Q3"/>
    <n v="3"/>
    <x v="1"/>
  </r>
  <r>
    <x v="10"/>
    <n v="951"/>
    <x v="1"/>
    <x v="1"/>
    <s v="2017Q3"/>
    <n v="4"/>
    <x v="1"/>
  </r>
  <r>
    <x v="11"/>
    <n v="300"/>
    <x v="0"/>
    <x v="1"/>
    <s v="2017Q3"/>
    <n v="3"/>
    <x v="1"/>
  </r>
  <r>
    <x v="11"/>
    <n v="233"/>
    <x v="0"/>
    <x v="1"/>
    <s v="2017Q3"/>
    <n v="4"/>
    <x v="1"/>
  </r>
  <r>
    <x v="11"/>
    <n v="1395"/>
    <x v="1"/>
    <x v="1"/>
    <s v="2017Q3"/>
    <n v="3"/>
    <x v="1"/>
  </r>
  <r>
    <x v="11"/>
    <n v="960"/>
    <x v="1"/>
    <x v="1"/>
    <s v="2017Q3"/>
    <n v="4"/>
    <x v="1"/>
  </r>
  <r>
    <x v="12"/>
    <n v="40"/>
    <x v="0"/>
    <x v="1"/>
    <s v="2018Q1"/>
    <n v="3"/>
    <x v="1"/>
  </r>
  <r>
    <x v="12"/>
    <n v="40"/>
    <x v="0"/>
    <x v="1"/>
    <s v="2018Q1"/>
    <n v="4"/>
    <x v="1"/>
  </r>
  <r>
    <x v="12"/>
    <n v="261"/>
    <x v="1"/>
    <x v="1"/>
    <s v="2018Q1"/>
    <n v="3"/>
    <x v="1"/>
  </r>
  <r>
    <x v="12"/>
    <n v="242"/>
    <x v="1"/>
    <x v="1"/>
    <s v="2018Q1"/>
    <n v="4"/>
    <x v="1"/>
  </r>
  <r>
    <x v="0"/>
    <n v="1829"/>
    <x v="0"/>
    <x v="1"/>
    <s v="2017Q1"/>
    <n v="1"/>
    <x v="0"/>
  </r>
  <r>
    <x v="0"/>
    <n v="301"/>
    <x v="0"/>
    <x v="1"/>
    <s v="2017Q1"/>
    <n v="2"/>
    <x v="0"/>
  </r>
  <r>
    <x v="0"/>
    <n v="1094"/>
    <x v="1"/>
    <x v="1"/>
    <s v="2017Q1"/>
    <n v="1"/>
    <x v="0"/>
  </r>
  <r>
    <x v="0"/>
    <n v="220"/>
    <x v="1"/>
    <x v="1"/>
    <s v="2017Q1"/>
    <n v="2"/>
    <x v="0"/>
  </r>
  <r>
    <x v="1"/>
    <n v="1335"/>
    <x v="0"/>
    <x v="1"/>
    <s v="2017Q1"/>
    <n v="1"/>
    <x v="0"/>
  </r>
  <r>
    <x v="1"/>
    <n v="141"/>
    <x v="0"/>
    <x v="1"/>
    <s v="2017Q1"/>
    <n v="2"/>
    <x v="0"/>
  </r>
  <r>
    <x v="1"/>
    <n v="8339"/>
    <x v="0"/>
    <x v="0"/>
    <s v="2017Q1"/>
    <n v="0"/>
    <x v="0"/>
  </r>
  <r>
    <x v="1"/>
    <n v="1325"/>
    <x v="1"/>
    <x v="1"/>
    <s v="2017Q1"/>
    <n v="1"/>
    <x v="0"/>
  </r>
  <r>
    <x v="1"/>
    <n v="204"/>
    <x v="1"/>
    <x v="1"/>
    <s v="2017Q1"/>
    <n v="2"/>
    <x v="0"/>
  </r>
  <r>
    <x v="2"/>
    <n v="1283"/>
    <x v="0"/>
    <x v="1"/>
    <s v="2017Q1"/>
    <n v="1"/>
    <x v="0"/>
  </r>
  <r>
    <x v="2"/>
    <n v="78"/>
    <x v="0"/>
    <x v="1"/>
    <s v="2017Q1"/>
    <n v="2"/>
    <x v="0"/>
  </r>
  <r>
    <x v="2"/>
    <n v="1957"/>
    <x v="1"/>
    <x v="1"/>
    <s v="2017Q1"/>
    <n v="1"/>
    <x v="0"/>
  </r>
  <r>
    <x v="2"/>
    <n v="315"/>
    <x v="1"/>
    <x v="1"/>
    <s v="2017Q1"/>
    <n v="2"/>
    <x v="0"/>
  </r>
  <r>
    <x v="3"/>
    <n v="875"/>
    <x v="0"/>
    <x v="1"/>
    <s v="2017Q2"/>
    <n v="1"/>
    <x v="0"/>
  </r>
  <r>
    <x v="3"/>
    <n v="65"/>
    <x v="0"/>
    <x v="1"/>
    <s v="2017Q2"/>
    <n v="2"/>
    <x v="0"/>
  </r>
  <r>
    <x v="3"/>
    <n v="2706"/>
    <x v="1"/>
    <x v="1"/>
    <s v="2017Q2"/>
    <n v="1"/>
    <x v="0"/>
  </r>
  <r>
    <x v="3"/>
    <n v="460"/>
    <x v="1"/>
    <x v="1"/>
    <s v="2017Q2"/>
    <n v="2"/>
    <x v="0"/>
  </r>
  <r>
    <x v="4"/>
    <n v="1406"/>
    <x v="0"/>
    <x v="1"/>
    <s v="2017Q2"/>
    <n v="1"/>
    <x v="0"/>
  </r>
  <r>
    <x v="4"/>
    <n v="232"/>
    <x v="0"/>
    <x v="1"/>
    <s v="2017Q2"/>
    <n v="2"/>
    <x v="0"/>
  </r>
  <r>
    <x v="4"/>
    <n v="3518"/>
    <x v="1"/>
    <x v="1"/>
    <s v="2017Q2"/>
    <n v="1"/>
    <x v="0"/>
  </r>
  <r>
    <x v="4"/>
    <n v="550"/>
    <x v="1"/>
    <x v="1"/>
    <s v="2017Q2"/>
    <n v="2"/>
    <x v="0"/>
  </r>
  <r>
    <x v="5"/>
    <n v="1425"/>
    <x v="0"/>
    <x v="1"/>
    <s v="2017Q2"/>
    <n v="1"/>
    <x v="0"/>
  </r>
  <r>
    <x v="5"/>
    <n v="333"/>
    <x v="0"/>
    <x v="1"/>
    <s v="2017Q2"/>
    <n v="2"/>
    <x v="0"/>
  </r>
  <r>
    <x v="5"/>
    <n v="3594"/>
    <x v="1"/>
    <x v="1"/>
    <s v="2017Q2"/>
    <n v="1"/>
    <x v="0"/>
  </r>
  <r>
    <x v="5"/>
    <n v="212"/>
    <x v="1"/>
    <x v="1"/>
    <s v="2017Q2"/>
    <n v="2"/>
    <x v="0"/>
  </r>
  <r>
    <x v="6"/>
    <n v="1540"/>
    <x v="0"/>
    <x v="1"/>
    <s v="2017Q3"/>
    <n v="1"/>
    <x v="0"/>
  </r>
  <r>
    <x v="6"/>
    <n v="192"/>
    <x v="0"/>
    <x v="1"/>
    <s v="2017Q3"/>
    <n v="2"/>
    <x v="0"/>
  </r>
  <r>
    <x v="6"/>
    <n v="4108"/>
    <x v="1"/>
    <x v="1"/>
    <s v="2017Q3"/>
    <n v="1"/>
    <x v="0"/>
  </r>
  <r>
    <x v="6"/>
    <n v="215"/>
    <x v="1"/>
    <x v="1"/>
    <s v="2017Q3"/>
    <n v="2"/>
    <x v="0"/>
  </r>
  <r>
    <x v="7"/>
    <n v="2347"/>
    <x v="0"/>
    <x v="1"/>
    <s v="2017Q3"/>
    <n v="1"/>
    <x v="0"/>
  </r>
  <r>
    <x v="7"/>
    <n v="321"/>
    <x v="0"/>
    <x v="1"/>
    <s v="2017Q3"/>
    <n v="2"/>
    <x v="0"/>
  </r>
  <r>
    <x v="7"/>
    <n v="4392"/>
    <x v="1"/>
    <x v="1"/>
    <s v="2017Q3"/>
    <n v="1"/>
    <x v="0"/>
  </r>
  <r>
    <x v="7"/>
    <n v="230"/>
    <x v="1"/>
    <x v="1"/>
    <s v="2017Q3"/>
    <n v="2"/>
    <x v="0"/>
  </r>
  <r>
    <x v="8"/>
    <n v="3432"/>
    <x v="0"/>
    <x v="1"/>
    <s v="2017Q3"/>
    <n v="1"/>
    <x v="0"/>
  </r>
  <r>
    <x v="8"/>
    <n v="333"/>
    <x v="0"/>
    <x v="1"/>
    <s v="2017Q3"/>
    <n v="2"/>
    <x v="0"/>
  </r>
  <r>
    <x v="8"/>
    <n v="4107"/>
    <x v="1"/>
    <x v="1"/>
    <s v="2017Q3"/>
    <n v="1"/>
    <x v="0"/>
  </r>
  <r>
    <x v="1"/>
    <n v="9594"/>
    <x v="1"/>
    <x v="0"/>
    <s v="2017Q1"/>
    <n v="0"/>
    <x v="0"/>
  </r>
  <r>
    <x v="8"/>
    <n v="228"/>
    <x v="1"/>
    <x v="1"/>
    <s v="2017Q3"/>
    <n v="2"/>
    <x v="0"/>
  </r>
  <r>
    <x v="9"/>
    <n v="3118"/>
    <x v="0"/>
    <x v="1"/>
    <s v="2017Q3"/>
    <n v="1"/>
    <x v="0"/>
  </r>
  <r>
    <x v="9"/>
    <n v="265"/>
    <x v="0"/>
    <x v="1"/>
    <s v="2017Q3"/>
    <n v="2"/>
    <x v="0"/>
  </r>
  <r>
    <x v="9"/>
    <n v="4281"/>
    <x v="1"/>
    <x v="1"/>
    <s v="2017Q3"/>
    <n v="1"/>
    <x v="0"/>
  </r>
  <r>
    <x v="9"/>
    <n v="201"/>
    <x v="1"/>
    <x v="1"/>
    <s v="2017Q3"/>
    <n v="2"/>
    <x v="0"/>
  </r>
  <r>
    <x v="10"/>
    <n v="3344"/>
    <x v="0"/>
    <x v="1"/>
    <s v="2017Q3"/>
    <n v="1"/>
    <x v="0"/>
  </r>
  <r>
    <x v="10"/>
    <n v="362"/>
    <x v="0"/>
    <x v="1"/>
    <s v="2017Q3"/>
    <n v="2"/>
    <x v="0"/>
  </r>
  <r>
    <x v="10"/>
    <n v="4259"/>
    <x v="1"/>
    <x v="1"/>
    <s v="2017Q3"/>
    <n v="1"/>
    <x v="0"/>
  </r>
  <r>
    <x v="10"/>
    <n v="255"/>
    <x v="1"/>
    <x v="1"/>
    <s v="2017Q3"/>
    <n v="2"/>
    <x v="0"/>
  </r>
  <r>
    <x v="11"/>
    <n v="3446"/>
    <x v="0"/>
    <x v="1"/>
    <s v="2017Q3"/>
    <n v="1"/>
    <x v="0"/>
  </r>
  <r>
    <x v="11"/>
    <n v="475"/>
    <x v="0"/>
    <x v="1"/>
    <s v="2017Q3"/>
    <n v="2"/>
    <x v="0"/>
  </r>
  <r>
    <x v="11"/>
    <n v="4650"/>
    <x v="1"/>
    <x v="1"/>
    <s v="2017Q3"/>
    <n v="1"/>
    <x v="0"/>
  </r>
  <r>
    <x v="11"/>
    <n v="250"/>
    <x v="1"/>
    <x v="1"/>
    <s v="2017Q3"/>
    <n v="2"/>
    <x v="0"/>
  </r>
  <r>
    <x v="12"/>
    <n v="372"/>
    <x v="0"/>
    <x v="1"/>
    <s v="2018Q1"/>
    <n v="1"/>
    <x v="0"/>
  </r>
  <r>
    <x v="12"/>
    <n v="56"/>
    <x v="0"/>
    <x v="1"/>
    <s v="2018Q1"/>
    <n v="2"/>
    <x v="0"/>
  </r>
  <r>
    <x v="12"/>
    <n v="896"/>
    <x v="1"/>
    <x v="1"/>
    <s v="2018Q1"/>
    <n v="1"/>
    <x v="0"/>
  </r>
  <r>
    <x v="12"/>
    <n v="91"/>
    <x v="1"/>
    <x v="1"/>
    <s v="2018Q1"/>
    <n v="2"/>
    <x v="0"/>
  </r>
  <r>
    <x v="0"/>
    <n v="157"/>
    <x v="0"/>
    <x v="1"/>
    <s v="2017Q1"/>
    <n v="5"/>
    <x v="2"/>
  </r>
  <r>
    <x v="0"/>
    <n v="182"/>
    <x v="0"/>
    <x v="1"/>
    <s v="2017Q1"/>
    <n v="6"/>
    <x v="2"/>
  </r>
  <r>
    <x v="0"/>
    <n v="181"/>
    <x v="0"/>
    <x v="1"/>
    <s v="2017Q1"/>
    <n v="7"/>
    <x v="2"/>
  </r>
  <r>
    <x v="0"/>
    <n v="189"/>
    <x v="0"/>
    <x v="1"/>
    <s v="2017Q1"/>
    <n v="8"/>
    <x v="2"/>
  </r>
  <r>
    <x v="0"/>
    <n v="150"/>
    <x v="0"/>
    <x v="1"/>
    <s v="2017Q1"/>
    <n v="9"/>
    <x v="2"/>
  </r>
  <r>
    <x v="0"/>
    <n v="159"/>
    <x v="0"/>
    <x v="1"/>
    <s v="2017Q1"/>
    <n v="10"/>
    <x v="2"/>
  </r>
  <r>
    <x v="0"/>
    <n v="149"/>
    <x v="0"/>
    <x v="1"/>
    <s v="2017Q1"/>
    <n v="11"/>
    <x v="2"/>
  </r>
  <r>
    <x v="0"/>
    <n v="141"/>
    <x v="0"/>
    <x v="1"/>
    <s v="2017Q1"/>
    <n v="12"/>
    <x v="2"/>
  </r>
  <r>
    <x v="0"/>
    <n v="164"/>
    <x v="0"/>
    <x v="1"/>
    <s v="2017Q1"/>
    <n v="13"/>
    <x v="2"/>
  </r>
  <r>
    <x v="0"/>
    <n v="115"/>
    <x v="0"/>
    <x v="1"/>
    <s v="2017Q1"/>
    <n v="14"/>
    <x v="2"/>
  </r>
  <r>
    <x v="2"/>
    <n v="6930"/>
    <x v="0"/>
    <x v="0"/>
    <s v="2017Q1"/>
    <n v="0"/>
    <x v="0"/>
  </r>
  <r>
    <x v="0"/>
    <n v="144"/>
    <x v="0"/>
    <x v="1"/>
    <s v="2017Q1"/>
    <n v="15"/>
    <x v="2"/>
  </r>
  <r>
    <x v="0"/>
    <n v="128"/>
    <x v="0"/>
    <x v="1"/>
    <s v="2017Q1"/>
    <n v="16"/>
    <x v="2"/>
  </r>
  <r>
    <x v="0"/>
    <n v="131"/>
    <x v="0"/>
    <x v="1"/>
    <s v="2017Q1"/>
    <n v="17"/>
    <x v="2"/>
  </r>
  <r>
    <x v="0"/>
    <n v="117"/>
    <x v="0"/>
    <x v="1"/>
    <s v="2017Q1"/>
    <n v="18"/>
    <x v="2"/>
  </r>
  <r>
    <x v="0"/>
    <n v="135"/>
    <x v="0"/>
    <x v="1"/>
    <s v="2017Q1"/>
    <n v="19"/>
    <x v="2"/>
  </r>
  <r>
    <x v="0"/>
    <n v="122"/>
    <x v="0"/>
    <x v="1"/>
    <s v="2017Q1"/>
    <n v="20"/>
    <x v="2"/>
  </r>
  <r>
    <x v="0"/>
    <n v="116"/>
    <x v="0"/>
    <x v="1"/>
    <s v="2017Q1"/>
    <n v="21"/>
    <x v="2"/>
  </r>
  <r>
    <x v="0"/>
    <n v="113"/>
    <x v="0"/>
    <x v="1"/>
    <s v="2017Q1"/>
    <n v="22"/>
    <x v="2"/>
  </r>
  <r>
    <x v="0"/>
    <n v="149"/>
    <x v="0"/>
    <x v="1"/>
    <s v="2017Q1"/>
    <n v="23"/>
    <x v="2"/>
  </r>
  <r>
    <x v="0"/>
    <n v="140"/>
    <x v="0"/>
    <x v="1"/>
    <s v="2017Q1"/>
    <n v="24"/>
    <x v="2"/>
  </r>
  <r>
    <x v="0"/>
    <n v="117"/>
    <x v="0"/>
    <x v="1"/>
    <s v="2017Q1"/>
    <n v="25"/>
    <x v="2"/>
  </r>
  <r>
    <x v="0"/>
    <n v="110"/>
    <x v="0"/>
    <x v="1"/>
    <s v="2017Q1"/>
    <n v="26"/>
    <x v="2"/>
  </r>
  <r>
    <x v="0"/>
    <n v="71"/>
    <x v="0"/>
    <x v="1"/>
    <s v="2017Q1"/>
    <n v="27"/>
    <x v="2"/>
  </r>
  <r>
    <x v="0"/>
    <n v="78"/>
    <x v="0"/>
    <x v="1"/>
    <s v="2017Q1"/>
    <n v="28"/>
    <x v="2"/>
  </r>
  <r>
    <x v="0"/>
    <n v="8"/>
    <x v="0"/>
    <x v="1"/>
    <s v="2017Q1"/>
    <n v="9999"/>
    <x v="2"/>
  </r>
  <r>
    <x v="0"/>
    <n v="615"/>
    <x v="1"/>
    <x v="1"/>
    <s v="2017Q1"/>
    <n v="5"/>
    <x v="2"/>
  </r>
  <r>
    <x v="0"/>
    <n v="268"/>
    <x v="1"/>
    <x v="1"/>
    <s v="2017Q1"/>
    <n v="6"/>
    <x v="2"/>
  </r>
  <r>
    <x v="0"/>
    <n v="195"/>
    <x v="1"/>
    <x v="1"/>
    <s v="2017Q1"/>
    <n v="7"/>
    <x v="2"/>
  </r>
  <r>
    <x v="0"/>
    <n v="228"/>
    <x v="1"/>
    <x v="1"/>
    <s v="2017Q1"/>
    <n v="8"/>
    <x v="2"/>
  </r>
  <r>
    <x v="0"/>
    <n v="112"/>
    <x v="1"/>
    <x v="1"/>
    <s v="2017Q1"/>
    <n v="9"/>
    <x v="2"/>
  </r>
  <r>
    <x v="0"/>
    <n v="171"/>
    <x v="1"/>
    <x v="1"/>
    <s v="2017Q1"/>
    <n v="10"/>
    <x v="2"/>
  </r>
  <r>
    <x v="0"/>
    <n v="109"/>
    <x v="1"/>
    <x v="1"/>
    <s v="2017Q1"/>
    <n v="11"/>
    <x v="2"/>
  </r>
  <r>
    <x v="0"/>
    <n v="100"/>
    <x v="1"/>
    <x v="1"/>
    <s v="2017Q1"/>
    <n v="12"/>
    <x v="2"/>
  </r>
  <r>
    <x v="0"/>
    <n v="84"/>
    <x v="1"/>
    <x v="1"/>
    <s v="2017Q1"/>
    <n v="13"/>
    <x v="2"/>
  </r>
  <r>
    <x v="0"/>
    <n v="59"/>
    <x v="1"/>
    <x v="1"/>
    <s v="2017Q1"/>
    <n v="14"/>
    <x v="2"/>
  </r>
  <r>
    <x v="0"/>
    <n v="56"/>
    <x v="1"/>
    <x v="1"/>
    <s v="2017Q1"/>
    <n v="15"/>
    <x v="2"/>
  </r>
  <r>
    <x v="0"/>
    <n v="59"/>
    <x v="1"/>
    <x v="1"/>
    <s v="2017Q1"/>
    <n v="16"/>
    <x v="2"/>
  </r>
  <r>
    <x v="0"/>
    <n v="29"/>
    <x v="1"/>
    <x v="1"/>
    <s v="2017Q1"/>
    <n v="17"/>
    <x v="2"/>
  </r>
  <r>
    <x v="0"/>
    <n v="47"/>
    <x v="1"/>
    <x v="1"/>
    <s v="2017Q1"/>
    <n v="18"/>
    <x v="2"/>
  </r>
  <r>
    <x v="2"/>
    <n v="13771"/>
    <x v="1"/>
    <x v="0"/>
    <s v="2017Q1"/>
    <n v="0"/>
    <x v="0"/>
  </r>
  <r>
    <x v="0"/>
    <n v="56"/>
    <x v="1"/>
    <x v="1"/>
    <s v="2017Q1"/>
    <n v="19"/>
    <x v="2"/>
  </r>
  <r>
    <x v="0"/>
    <n v="50"/>
    <x v="1"/>
    <x v="1"/>
    <s v="2017Q1"/>
    <n v="20"/>
    <x v="2"/>
  </r>
  <r>
    <x v="0"/>
    <n v="33"/>
    <x v="1"/>
    <x v="1"/>
    <s v="2017Q1"/>
    <n v="21"/>
    <x v="2"/>
  </r>
  <r>
    <x v="0"/>
    <n v="29"/>
    <x v="1"/>
    <x v="1"/>
    <s v="2017Q1"/>
    <n v="22"/>
    <x v="2"/>
  </r>
  <r>
    <x v="0"/>
    <n v="24"/>
    <x v="1"/>
    <x v="1"/>
    <s v="2017Q1"/>
    <n v="23"/>
    <x v="2"/>
  </r>
  <r>
    <x v="0"/>
    <n v="20"/>
    <x v="1"/>
    <x v="1"/>
    <s v="2017Q1"/>
    <n v="24"/>
    <x v="2"/>
  </r>
  <r>
    <x v="0"/>
    <n v="18"/>
    <x v="1"/>
    <x v="1"/>
    <s v="2017Q1"/>
    <n v="25"/>
    <x v="2"/>
  </r>
  <r>
    <x v="0"/>
    <n v="18"/>
    <x v="1"/>
    <x v="1"/>
    <s v="2017Q1"/>
    <n v="26"/>
    <x v="2"/>
  </r>
  <r>
    <x v="0"/>
    <n v="7"/>
    <x v="1"/>
    <x v="1"/>
    <s v="2017Q1"/>
    <n v="27"/>
    <x v="2"/>
  </r>
  <r>
    <x v="0"/>
    <n v="5"/>
    <x v="1"/>
    <x v="1"/>
    <s v="2017Q1"/>
    <n v="28"/>
    <x v="2"/>
  </r>
  <r>
    <x v="0"/>
    <n v="2"/>
    <x v="1"/>
    <x v="1"/>
    <s v="2017Q1"/>
    <n v="9999"/>
    <x v="2"/>
  </r>
  <r>
    <x v="1"/>
    <n v="87"/>
    <x v="0"/>
    <x v="1"/>
    <s v="2017Q1"/>
    <n v="5"/>
    <x v="2"/>
  </r>
  <r>
    <x v="1"/>
    <n v="67"/>
    <x v="0"/>
    <x v="1"/>
    <s v="2017Q1"/>
    <n v="6"/>
    <x v="2"/>
  </r>
  <r>
    <x v="1"/>
    <n v="61"/>
    <x v="0"/>
    <x v="1"/>
    <s v="2017Q1"/>
    <n v="7"/>
    <x v="2"/>
  </r>
  <r>
    <x v="1"/>
    <n v="46"/>
    <x v="0"/>
    <x v="1"/>
    <s v="2017Q1"/>
    <n v="8"/>
    <x v="2"/>
  </r>
  <r>
    <x v="1"/>
    <n v="47"/>
    <x v="0"/>
    <x v="1"/>
    <s v="2017Q1"/>
    <n v="9"/>
    <x v="2"/>
  </r>
  <r>
    <x v="1"/>
    <n v="66"/>
    <x v="0"/>
    <x v="1"/>
    <s v="2017Q1"/>
    <n v="10"/>
    <x v="2"/>
  </r>
  <r>
    <x v="1"/>
    <n v="43"/>
    <x v="0"/>
    <x v="1"/>
    <s v="2017Q1"/>
    <n v="11"/>
    <x v="2"/>
  </r>
  <r>
    <x v="1"/>
    <n v="44"/>
    <x v="0"/>
    <x v="1"/>
    <s v="2017Q1"/>
    <n v="12"/>
    <x v="2"/>
  </r>
  <r>
    <x v="1"/>
    <n v="43"/>
    <x v="0"/>
    <x v="1"/>
    <s v="2017Q1"/>
    <n v="13"/>
    <x v="2"/>
  </r>
  <r>
    <x v="1"/>
    <n v="40"/>
    <x v="0"/>
    <x v="1"/>
    <s v="2017Q1"/>
    <n v="14"/>
    <x v="2"/>
  </r>
  <r>
    <x v="1"/>
    <n v="51"/>
    <x v="0"/>
    <x v="1"/>
    <s v="2017Q1"/>
    <n v="15"/>
    <x v="2"/>
  </r>
  <r>
    <x v="1"/>
    <n v="45"/>
    <x v="0"/>
    <x v="1"/>
    <s v="2017Q1"/>
    <n v="16"/>
    <x v="2"/>
  </r>
  <r>
    <x v="1"/>
    <n v="51"/>
    <x v="0"/>
    <x v="1"/>
    <s v="2017Q1"/>
    <n v="17"/>
    <x v="2"/>
  </r>
  <r>
    <x v="1"/>
    <n v="29"/>
    <x v="0"/>
    <x v="1"/>
    <s v="2017Q1"/>
    <n v="18"/>
    <x v="2"/>
  </r>
  <r>
    <x v="3"/>
    <n v="3241"/>
    <x v="0"/>
    <x v="0"/>
    <s v="2017Q2"/>
    <n v="0"/>
    <x v="0"/>
  </r>
  <r>
    <x v="1"/>
    <n v="34"/>
    <x v="0"/>
    <x v="1"/>
    <s v="2017Q1"/>
    <n v="19"/>
    <x v="2"/>
  </r>
  <r>
    <x v="1"/>
    <n v="20"/>
    <x v="0"/>
    <x v="1"/>
    <s v="2017Q1"/>
    <n v="20"/>
    <x v="2"/>
  </r>
  <r>
    <x v="1"/>
    <n v="25"/>
    <x v="0"/>
    <x v="1"/>
    <s v="2017Q1"/>
    <n v="21"/>
    <x v="2"/>
  </r>
  <r>
    <x v="1"/>
    <n v="27"/>
    <x v="0"/>
    <x v="1"/>
    <s v="2017Q1"/>
    <n v="22"/>
    <x v="2"/>
  </r>
  <r>
    <x v="1"/>
    <n v="30"/>
    <x v="0"/>
    <x v="1"/>
    <s v="2017Q1"/>
    <n v="23"/>
    <x v="2"/>
  </r>
  <r>
    <x v="1"/>
    <n v="25"/>
    <x v="0"/>
    <x v="1"/>
    <s v="2017Q1"/>
    <n v="24"/>
    <x v="2"/>
  </r>
  <r>
    <x v="1"/>
    <n v="18"/>
    <x v="0"/>
    <x v="1"/>
    <s v="2017Q1"/>
    <n v="25"/>
    <x v="2"/>
  </r>
  <r>
    <x v="1"/>
    <n v="25"/>
    <x v="0"/>
    <x v="1"/>
    <s v="2017Q1"/>
    <n v="26"/>
    <x v="2"/>
  </r>
  <r>
    <x v="1"/>
    <n v="16"/>
    <x v="0"/>
    <x v="1"/>
    <s v="2017Q1"/>
    <n v="27"/>
    <x v="2"/>
  </r>
  <r>
    <x v="1"/>
    <n v="24"/>
    <x v="0"/>
    <x v="1"/>
    <s v="2017Q1"/>
    <n v="28"/>
    <x v="2"/>
  </r>
  <r>
    <x v="1"/>
    <n v="4"/>
    <x v="0"/>
    <x v="1"/>
    <s v="2017Q1"/>
    <n v="9999"/>
    <x v="2"/>
  </r>
  <r>
    <x v="1"/>
    <n v="599"/>
    <x v="1"/>
    <x v="1"/>
    <s v="2017Q1"/>
    <n v="5"/>
    <x v="2"/>
  </r>
  <r>
    <x v="1"/>
    <n v="336"/>
    <x v="1"/>
    <x v="1"/>
    <s v="2017Q1"/>
    <n v="6"/>
    <x v="2"/>
  </r>
  <r>
    <x v="1"/>
    <n v="307"/>
    <x v="1"/>
    <x v="1"/>
    <s v="2017Q1"/>
    <n v="7"/>
    <x v="2"/>
  </r>
  <r>
    <x v="1"/>
    <n v="281"/>
    <x v="1"/>
    <x v="1"/>
    <s v="2017Q1"/>
    <n v="8"/>
    <x v="2"/>
  </r>
  <r>
    <x v="1"/>
    <n v="159"/>
    <x v="1"/>
    <x v="1"/>
    <s v="2017Q1"/>
    <n v="9"/>
    <x v="2"/>
  </r>
  <r>
    <x v="1"/>
    <n v="177"/>
    <x v="1"/>
    <x v="1"/>
    <s v="2017Q1"/>
    <n v="10"/>
    <x v="2"/>
  </r>
  <r>
    <x v="1"/>
    <n v="165"/>
    <x v="1"/>
    <x v="1"/>
    <s v="2017Q1"/>
    <n v="11"/>
    <x v="2"/>
  </r>
  <r>
    <x v="1"/>
    <n v="131"/>
    <x v="1"/>
    <x v="1"/>
    <s v="2017Q1"/>
    <n v="12"/>
    <x v="2"/>
  </r>
  <r>
    <x v="1"/>
    <n v="121"/>
    <x v="1"/>
    <x v="1"/>
    <s v="2017Q1"/>
    <n v="13"/>
    <x v="2"/>
  </r>
  <r>
    <x v="1"/>
    <n v="116"/>
    <x v="1"/>
    <x v="1"/>
    <s v="2017Q1"/>
    <n v="14"/>
    <x v="2"/>
  </r>
  <r>
    <x v="3"/>
    <n v="13026"/>
    <x v="1"/>
    <x v="0"/>
    <s v="2017Q2"/>
    <n v="0"/>
    <x v="0"/>
  </r>
  <r>
    <x v="1"/>
    <n v="85"/>
    <x v="1"/>
    <x v="1"/>
    <s v="2017Q1"/>
    <n v="15"/>
    <x v="2"/>
  </r>
  <r>
    <x v="1"/>
    <n v="96"/>
    <x v="1"/>
    <x v="1"/>
    <s v="2017Q1"/>
    <n v="16"/>
    <x v="2"/>
  </r>
  <r>
    <x v="1"/>
    <n v="71"/>
    <x v="1"/>
    <x v="1"/>
    <s v="2017Q1"/>
    <n v="17"/>
    <x v="2"/>
  </r>
  <r>
    <x v="1"/>
    <n v="72"/>
    <x v="1"/>
    <x v="1"/>
    <s v="2017Q1"/>
    <n v="18"/>
    <x v="2"/>
  </r>
  <r>
    <x v="1"/>
    <n v="72"/>
    <x v="1"/>
    <x v="1"/>
    <s v="2017Q1"/>
    <n v="19"/>
    <x v="2"/>
  </r>
  <r>
    <x v="1"/>
    <n v="57"/>
    <x v="1"/>
    <x v="1"/>
    <s v="2017Q1"/>
    <n v="20"/>
    <x v="2"/>
  </r>
  <r>
    <x v="1"/>
    <n v="65"/>
    <x v="1"/>
    <x v="1"/>
    <s v="2017Q1"/>
    <n v="21"/>
    <x v="2"/>
  </r>
  <r>
    <x v="1"/>
    <n v="21"/>
    <x v="1"/>
    <x v="1"/>
    <s v="2017Q1"/>
    <n v="22"/>
    <x v="2"/>
  </r>
  <r>
    <x v="1"/>
    <n v="3"/>
    <x v="1"/>
    <x v="1"/>
    <s v="2017Q1"/>
    <n v="23"/>
    <x v="2"/>
  </r>
  <r>
    <x v="1"/>
    <n v="1"/>
    <x v="1"/>
    <x v="1"/>
    <s v="2017Q1"/>
    <n v="25"/>
    <x v="2"/>
  </r>
  <r>
    <x v="1"/>
    <n v="2"/>
    <x v="1"/>
    <x v="1"/>
    <s v="2017Q1"/>
    <n v="26"/>
    <x v="2"/>
  </r>
  <r>
    <x v="1"/>
    <n v="1"/>
    <x v="1"/>
    <x v="1"/>
    <s v="2017Q1"/>
    <n v="27"/>
    <x v="2"/>
  </r>
  <r>
    <x v="1"/>
    <n v="33"/>
    <x v="1"/>
    <x v="1"/>
    <s v="2017Q1"/>
    <n v="9999"/>
    <x v="2"/>
  </r>
  <r>
    <x v="2"/>
    <n v="43"/>
    <x v="0"/>
    <x v="1"/>
    <s v="2017Q1"/>
    <n v="5"/>
    <x v="2"/>
  </r>
  <r>
    <x v="2"/>
    <n v="37"/>
    <x v="0"/>
    <x v="1"/>
    <s v="2017Q1"/>
    <n v="6"/>
    <x v="2"/>
  </r>
  <r>
    <x v="2"/>
    <n v="31"/>
    <x v="0"/>
    <x v="1"/>
    <s v="2017Q1"/>
    <n v="7"/>
    <x v="2"/>
  </r>
  <r>
    <x v="2"/>
    <n v="22"/>
    <x v="0"/>
    <x v="1"/>
    <s v="2017Q1"/>
    <n v="8"/>
    <x v="2"/>
  </r>
  <r>
    <x v="2"/>
    <n v="13"/>
    <x v="0"/>
    <x v="1"/>
    <s v="2017Q1"/>
    <n v="9"/>
    <x v="2"/>
  </r>
  <r>
    <x v="2"/>
    <n v="16"/>
    <x v="0"/>
    <x v="1"/>
    <s v="2017Q1"/>
    <n v="10"/>
    <x v="2"/>
  </r>
  <r>
    <x v="2"/>
    <n v="14"/>
    <x v="0"/>
    <x v="1"/>
    <s v="2017Q1"/>
    <n v="11"/>
    <x v="2"/>
  </r>
  <r>
    <x v="2"/>
    <n v="12"/>
    <x v="0"/>
    <x v="1"/>
    <s v="2017Q1"/>
    <n v="12"/>
    <x v="2"/>
  </r>
  <r>
    <x v="4"/>
    <n v="2838"/>
    <x v="0"/>
    <x v="0"/>
    <s v="2017Q2"/>
    <n v="0"/>
    <x v="0"/>
  </r>
  <r>
    <x v="2"/>
    <n v="19"/>
    <x v="0"/>
    <x v="1"/>
    <s v="2017Q1"/>
    <n v="13"/>
    <x v="2"/>
  </r>
  <r>
    <x v="2"/>
    <n v="13"/>
    <x v="0"/>
    <x v="1"/>
    <s v="2017Q1"/>
    <n v="14"/>
    <x v="2"/>
  </r>
  <r>
    <x v="2"/>
    <n v="19"/>
    <x v="0"/>
    <x v="1"/>
    <s v="2017Q1"/>
    <n v="15"/>
    <x v="2"/>
  </r>
  <r>
    <x v="2"/>
    <n v="16"/>
    <x v="0"/>
    <x v="1"/>
    <s v="2017Q1"/>
    <n v="16"/>
    <x v="2"/>
  </r>
  <r>
    <x v="2"/>
    <n v="12"/>
    <x v="0"/>
    <x v="1"/>
    <s v="2017Q1"/>
    <n v="17"/>
    <x v="2"/>
  </r>
  <r>
    <x v="2"/>
    <n v="19"/>
    <x v="0"/>
    <x v="1"/>
    <s v="2017Q1"/>
    <n v="18"/>
    <x v="2"/>
  </r>
  <r>
    <x v="2"/>
    <n v="9"/>
    <x v="0"/>
    <x v="1"/>
    <s v="2017Q1"/>
    <n v="19"/>
    <x v="2"/>
  </r>
  <r>
    <x v="2"/>
    <n v="11"/>
    <x v="0"/>
    <x v="1"/>
    <s v="2017Q1"/>
    <n v="20"/>
    <x v="2"/>
  </r>
  <r>
    <x v="2"/>
    <n v="13"/>
    <x v="0"/>
    <x v="1"/>
    <s v="2017Q1"/>
    <n v="21"/>
    <x v="2"/>
  </r>
  <r>
    <x v="2"/>
    <n v="11"/>
    <x v="0"/>
    <x v="1"/>
    <s v="2017Q1"/>
    <n v="22"/>
    <x v="2"/>
  </r>
  <r>
    <x v="2"/>
    <n v="11"/>
    <x v="0"/>
    <x v="1"/>
    <s v="2017Q1"/>
    <n v="23"/>
    <x v="2"/>
  </r>
  <r>
    <x v="2"/>
    <n v="6"/>
    <x v="0"/>
    <x v="1"/>
    <s v="2017Q1"/>
    <n v="24"/>
    <x v="2"/>
  </r>
  <r>
    <x v="2"/>
    <n v="16"/>
    <x v="0"/>
    <x v="1"/>
    <s v="2017Q1"/>
    <n v="25"/>
    <x v="2"/>
  </r>
  <r>
    <x v="2"/>
    <n v="7"/>
    <x v="0"/>
    <x v="1"/>
    <s v="2017Q1"/>
    <n v="26"/>
    <x v="2"/>
  </r>
  <r>
    <x v="2"/>
    <n v="11"/>
    <x v="0"/>
    <x v="1"/>
    <s v="2017Q1"/>
    <n v="27"/>
    <x v="2"/>
  </r>
  <r>
    <x v="2"/>
    <n v="8"/>
    <x v="0"/>
    <x v="1"/>
    <s v="2017Q1"/>
    <n v="28"/>
    <x v="2"/>
  </r>
  <r>
    <x v="2"/>
    <n v="6"/>
    <x v="0"/>
    <x v="1"/>
    <s v="2017Q1"/>
    <n v="9999"/>
    <x v="2"/>
  </r>
  <r>
    <x v="2"/>
    <n v="807"/>
    <x v="1"/>
    <x v="1"/>
    <s v="2017Q1"/>
    <n v="5"/>
    <x v="2"/>
  </r>
  <r>
    <x v="2"/>
    <n v="414"/>
    <x v="1"/>
    <x v="1"/>
    <s v="2017Q1"/>
    <n v="6"/>
    <x v="2"/>
  </r>
  <r>
    <x v="2"/>
    <n v="382"/>
    <x v="1"/>
    <x v="1"/>
    <s v="2017Q1"/>
    <n v="7"/>
    <x v="2"/>
  </r>
  <r>
    <x v="2"/>
    <n v="359"/>
    <x v="1"/>
    <x v="1"/>
    <s v="2017Q1"/>
    <n v="8"/>
    <x v="2"/>
  </r>
  <r>
    <x v="2"/>
    <n v="238"/>
    <x v="1"/>
    <x v="1"/>
    <s v="2017Q1"/>
    <n v="9"/>
    <x v="2"/>
  </r>
  <r>
    <x v="2"/>
    <n v="275"/>
    <x v="1"/>
    <x v="1"/>
    <s v="2017Q1"/>
    <n v="10"/>
    <x v="2"/>
  </r>
  <r>
    <x v="4"/>
    <n v="13251"/>
    <x v="1"/>
    <x v="0"/>
    <s v="2017Q2"/>
    <n v="0"/>
    <x v="0"/>
  </r>
  <r>
    <x v="2"/>
    <n v="233"/>
    <x v="1"/>
    <x v="1"/>
    <s v="2017Q1"/>
    <n v="11"/>
    <x v="2"/>
  </r>
  <r>
    <x v="2"/>
    <n v="214"/>
    <x v="1"/>
    <x v="1"/>
    <s v="2017Q1"/>
    <n v="12"/>
    <x v="2"/>
  </r>
  <r>
    <x v="2"/>
    <n v="167"/>
    <x v="1"/>
    <x v="1"/>
    <s v="2017Q1"/>
    <n v="13"/>
    <x v="2"/>
  </r>
  <r>
    <x v="2"/>
    <n v="134"/>
    <x v="1"/>
    <x v="1"/>
    <s v="2017Q1"/>
    <n v="14"/>
    <x v="2"/>
  </r>
  <r>
    <x v="2"/>
    <n v="126"/>
    <x v="1"/>
    <x v="1"/>
    <s v="2017Q1"/>
    <n v="15"/>
    <x v="2"/>
  </r>
  <r>
    <x v="2"/>
    <n v="123"/>
    <x v="1"/>
    <x v="1"/>
    <s v="2017Q1"/>
    <n v="16"/>
    <x v="2"/>
  </r>
  <r>
    <x v="2"/>
    <n v="111"/>
    <x v="1"/>
    <x v="1"/>
    <s v="2017Q1"/>
    <n v="17"/>
    <x v="2"/>
  </r>
  <r>
    <x v="2"/>
    <n v="93"/>
    <x v="1"/>
    <x v="1"/>
    <s v="2017Q1"/>
    <n v="18"/>
    <x v="2"/>
  </r>
  <r>
    <x v="2"/>
    <n v="76"/>
    <x v="1"/>
    <x v="1"/>
    <s v="2017Q1"/>
    <n v="19"/>
    <x v="2"/>
  </r>
  <r>
    <x v="2"/>
    <n v="101"/>
    <x v="1"/>
    <x v="1"/>
    <s v="2017Q1"/>
    <n v="20"/>
    <x v="2"/>
  </r>
  <r>
    <x v="2"/>
    <n v="20"/>
    <x v="1"/>
    <x v="1"/>
    <s v="2017Q1"/>
    <n v="21"/>
    <x v="2"/>
  </r>
  <r>
    <x v="2"/>
    <n v="6"/>
    <x v="1"/>
    <x v="1"/>
    <s v="2017Q1"/>
    <n v="22"/>
    <x v="2"/>
  </r>
  <r>
    <x v="2"/>
    <n v="5"/>
    <x v="1"/>
    <x v="1"/>
    <s v="2017Q1"/>
    <n v="23"/>
    <x v="2"/>
  </r>
  <r>
    <x v="2"/>
    <n v="1"/>
    <x v="1"/>
    <x v="1"/>
    <s v="2017Q1"/>
    <n v="24"/>
    <x v="2"/>
  </r>
  <r>
    <x v="2"/>
    <n v="28"/>
    <x v="1"/>
    <x v="1"/>
    <s v="2017Q1"/>
    <n v="9999"/>
    <x v="2"/>
  </r>
  <r>
    <x v="3"/>
    <n v="13"/>
    <x v="0"/>
    <x v="1"/>
    <s v="2017Q2"/>
    <n v="5"/>
    <x v="2"/>
  </r>
  <r>
    <x v="3"/>
    <n v="10"/>
    <x v="0"/>
    <x v="1"/>
    <s v="2017Q2"/>
    <n v="6"/>
    <x v="2"/>
  </r>
  <r>
    <x v="3"/>
    <n v="13"/>
    <x v="0"/>
    <x v="1"/>
    <s v="2017Q2"/>
    <n v="7"/>
    <x v="2"/>
  </r>
  <r>
    <x v="3"/>
    <n v="11"/>
    <x v="0"/>
    <x v="1"/>
    <s v="2017Q2"/>
    <n v="8"/>
    <x v="2"/>
  </r>
  <r>
    <x v="3"/>
    <n v="3"/>
    <x v="0"/>
    <x v="1"/>
    <s v="2017Q2"/>
    <n v="9"/>
    <x v="2"/>
  </r>
  <r>
    <x v="3"/>
    <n v="12"/>
    <x v="0"/>
    <x v="1"/>
    <s v="2017Q2"/>
    <n v="10"/>
    <x v="2"/>
  </r>
  <r>
    <x v="5"/>
    <n v="4157"/>
    <x v="0"/>
    <x v="0"/>
    <s v="2017Q2"/>
    <n v="0"/>
    <x v="0"/>
  </r>
  <r>
    <x v="3"/>
    <n v="6"/>
    <x v="0"/>
    <x v="1"/>
    <s v="2017Q2"/>
    <n v="11"/>
    <x v="2"/>
  </r>
  <r>
    <x v="3"/>
    <n v="5"/>
    <x v="0"/>
    <x v="1"/>
    <s v="2017Q2"/>
    <n v="12"/>
    <x v="2"/>
  </r>
  <r>
    <x v="3"/>
    <n v="2"/>
    <x v="0"/>
    <x v="1"/>
    <s v="2017Q2"/>
    <n v="13"/>
    <x v="2"/>
  </r>
  <r>
    <x v="3"/>
    <n v="3"/>
    <x v="0"/>
    <x v="1"/>
    <s v="2017Q2"/>
    <n v="14"/>
    <x v="2"/>
  </r>
  <r>
    <x v="3"/>
    <n v="7"/>
    <x v="0"/>
    <x v="1"/>
    <s v="2017Q2"/>
    <n v="15"/>
    <x v="2"/>
  </r>
  <r>
    <x v="3"/>
    <n v="3"/>
    <x v="0"/>
    <x v="1"/>
    <s v="2017Q2"/>
    <n v="16"/>
    <x v="2"/>
  </r>
  <r>
    <x v="3"/>
    <n v="1"/>
    <x v="0"/>
    <x v="1"/>
    <s v="2017Q2"/>
    <n v="17"/>
    <x v="2"/>
  </r>
  <r>
    <x v="3"/>
    <n v="1"/>
    <x v="0"/>
    <x v="1"/>
    <s v="2017Q2"/>
    <n v="18"/>
    <x v="2"/>
  </r>
  <r>
    <x v="3"/>
    <n v="1"/>
    <x v="0"/>
    <x v="1"/>
    <s v="2017Q2"/>
    <n v="19"/>
    <x v="2"/>
  </r>
  <r>
    <x v="3"/>
    <n v="1"/>
    <x v="0"/>
    <x v="1"/>
    <s v="2017Q2"/>
    <n v="21"/>
    <x v="2"/>
  </r>
  <r>
    <x v="3"/>
    <n v="2"/>
    <x v="0"/>
    <x v="1"/>
    <s v="2017Q2"/>
    <n v="9999"/>
    <x v="2"/>
  </r>
  <r>
    <x v="3"/>
    <n v="989"/>
    <x v="1"/>
    <x v="1"/>
    <s v="2017Q2"/>
    <n v="5"/>
    <x v="2"/>
  </r>
  <r>
    <x v="3"/>
    <n v="422"/>
    <x v="1"/>
    <x v="1"/>
    <s v="2017Q2"/>
    <n v="6"/>
    <x v="2"/>
  </r>
  <r>
    <x v="3"/>
    <n v="391"/>
    <x v="1"/>
    <x v="1"/>
    <s v="2017Q2"/>
    <n v="7"/>
    <x v="2"/>
  </r>
  <r>
    <x v="3"/>
    <n v="312"/>
    <x v="1"/>
    <x v="1"/>
    <s v="2017Q2"/>
    <n v="8"/>
    <x v="2"/>
  </r>
  <r>
    <x v="3"/>
    <n v="237"/>
    <x v="1"/>
    <x v="1"/>
    <s v="2017Q2"/>
    <n v="9"/>
    <x v="2"/>
  </r>
  <r>
    <x v="3"/>
    <n v="259"/>
    <x v="1"/>
    <x v="1"/>
    <s v="2017Q2"/>
    <n v="10"/>
    <x v="2"/>
  </r>
  <r>
    <x v="3"/>
    <n v="171"/>
    <x v="1"/>
    <x v="1"/>
    <s v="2017Q2"/>
    <n v="11"/>
    <x v="2"/>
  </r>
  <r>
    <x v="3"/>
    <n v="149"/>
    <x v="1"/>
    <x v="1"/>
    <s v="2017Q2"/>
    <n v="12"/>
    <x v="2"/>
  </r>
  <r>
    <x v="3"/>
    <n v="103"/>
    <x v="1"/>
    <x v="1"/>
    <s v="2017Q2"/>
    <n v="13"/>
    <x v="2"/>
  </r>
  <r>
    <x v="3"/>
    <n v="100"/>
    <x v="1"/>
    <x v="1"/>
    <s v="2017Q2"/>
    <n v="14"/>
    <x v="2"/>
  </r>
  <r>
    <x v="3"/>
    <n v="76"/>
    <x v="1"/>
    <x v="1"/>
    <s v="2017Q2"/>
    <n v="15"/>
    <x v="2"/>
  </r>
  <r>
    <x v="3"/>
    <n v="58"/>
    <x v="1"/>
    <x v="1"/>
    <s v="2017Q2"/>
    <n v="16"/>
    <x v="2"/>
  </r>
  <r>
    <x v="3"/>
    <n v="54"/>
    <x v="1"/>
    <x v="1"/>
    <s v="2017Q2"/>
    <n v="17"/>
    <x v="2"/>
  </r>
  <r>
    <x v="3"/>
    <n v="54"/>
    <x v="1"/>
    <x v="1"/>
    <s v="2017Q2"/>
    <n v="18"/>
    <x v="2"/>
  </r>
  <r>
    <x v="3"/>
    <n v="60"/>
    <x v="1"/>
    <x v="1"/>
    <s v="2017Q2"/>
    <n v="19"/>
    <x v="2"/>
  </r>
  <r>
    <x v="3"/>
    <n v="47"/>
    <x v="1"/>
    <x v="1"/>
    <s v="2017Q2"/>
    <n v="20"/>
    <x v="2"/>
  </r>
  <r>
    <x v="5"/>
    <n v="12137"/>
    <x v="1"/>
    <x v="0"/>
    <s v="2017Q2"/>
    <n v="0"/>
    <x v="0"/>
  </r>
  <r>
    <x v="3"/>
    <n v="24"/>
    <x v="1"/>
    <x v="1"/>
    <s v="2017Q2"/>
    <n v="9999"/>
    <x v="2"/>
  </r>
  <r>
    <x v="4"/>
    <n v="91"/>
    <x v="0"/>
    <x v="1"/>
    <s v="2017Q2"/>
    <n v="5"/>
    <x v="2"/>
  </r>
  <r>
    <x v="4"/>
    <n v="55"/>
    <x v="0"/>
    <x v="1"/>
    <s v="2017Q2"/>
    <n v="6"/>
    <x v="2"/>
  </r>
  <r>
    <x v="4"/>
    <n v="64"/>
    <x v="0"/>
    <x v="1"/>
    <s v="2017Q2"/>
    <n v="7"/>
    <x v="2"/>
  </r>
  <r>
    <x v="4"/>
    <n v="51"/>
    <x v="0"/>
    <x v="1"/>
    <s v="2017Q2"/>
    <n v="8"/>
    <x v="2"/>
  </r>
  <r>
    <x v="4"/>
    <n v="57"/>
    <x v="0"/>
    <x v="1"/>
    <s v="2017Q2"/>
    <n v="9"/>
    <x v="2"/>
  </r>
  <r>
    <x v="4"/>
    <n v="38"/>
    <x v="0"/>
    <x v="1"/>
    <s v="2017Q2"/>
    <n v="10"/>
    <x v="2"/>
  </r>
  <r>
    <x v="4"/>
    <n v="13"/>
    <x v="0"/>
    <x v="1"/>
    <s v="2017Q2"/>
    <n v="11"/>
    <x v="2"/>
  </r>
  <r>
    <x v="4"/>
    <n v="18"/>
    <x v="0"/>
    <x v="1"/>
    <s v="2017Q2"/>
    <n v="12"/>
    <x v="2"/>
  </r>
  <r>
    <x v="4"/>
    <n v="19"/>
    <x v="0"/>
    <x v="1"/>
    <s v="2017Q2"/>
    <n v="13"/>
    <x v="2"/>
  </r>
  <r>
    <x v="4"/>
    <n v="37"/>
    <x v="0"/>
    <x v="1"/>
    <s v="2017Q2"/>
    <n v="14"/>
    <x v="2"/>
  </r>
  <r>
    <x v="4"/>
    <n v="24"/>
    <x v="0"/>
    <x v="1"/>
    <s v="2017Q2"/>
    <n v="15"/>
    <x v="2"/>
  </r>
  <r>
    <x v="4"/>
    <n v="20"/>
    <x v="0"/>
    <x v="1"/>
    <s v="2017Q2"/>
    <n v="16"/>
    <x v="2"/>
  </r>
  <r>
    <x v="4"/>
    <n v="3"/>
    <x v="0"/>
    <x v="1"/>
    <s v="2017Q2"/>
    <n v="17"/>
    <x v="2"/>
  </r>
  <r>
    <x v="4"/>
    <n v="16"/>
    <x v="0"/>
    <x v="1"/>
    <s v="2017Q2"/>
    <n v="18"/>
    <x v="2"/>
  </r>
  <r>
    <x v="4"/>
    <n v="4"/>
    <x v="0"/>
    <x v="1"/>
    <s v="2017Q2"/>
    <n v="19"/>
    <x v="2"/>
  </r>
  <r>
    <x v="4"/>
    <n v="1"/>
    <x v="0"/>
    <x v="1"/>
    <s v="2017Q2"/>
    <n v="20"/>
    <x v="2"/>
  </r>
  <r>
    <x v="4"/>
    <n v="1"/>
    <x v="0"/>
    <x v="1"/>
    <s v="2017Q2"/>
    <n v="22"/>
    <x v="2"/>
  </r>
  <r>
    <x v="4"/>
    <n v="2"/>
    <x v="0"/>
    <x v="1"/>
    <s v="2017Q2"/>
    <n v="24"/>
    <x v="2"/>
  </r>
  <r>
    <x v="4"/>
    <n v="1"/>
    <x v="0"/>
    <x v="1"/>
    <s v="2017Q2"/>
    <n v="28"/>
    <x v="2"/>
  </r>
  <r>
    <x v="4"/>
    <n v="1108"/>
    <x v="1"/>
    <x v="1"/>
    <s v="2017Q2"/>
    <n v="5"/>
    <x v="2"/>
  </r>
  <r>
    <x v="6"/>
    <n v="4185"/>
    <x v="0"/>
    <x v="0"/>
    <s v="2017Q3"/>
    <n v="0"/>
    <x v="0"/>
  </r>
  <r>
    <x v="4"/>
    <n v="576"/>
    <x v="1"/>
    <x v="1"/>
    <s v="2017Q2"/>
    <n v="6"/>
    <x v="2"/>
  </r>
  <r>
    <x v="4"/>
    <n v="490"/>
    <x v="1"/>
    <x v="1"/>
    <s v="2017Q2"/>
    <n v="7"/>
    <x v="2"/>
  </r>
  <r>
    <x v="4"/>
    <n v="360"/>
    <x v="1"/>
    <x v="1"/>
    <s v="2017Q2"/>
    <n v="8"/>
    <x v="2"/>
  </r>
  <r>
    <x v="4"/>
    <n v="208"/>
    <x v="1"/>
    <x v="1"/>
    <s v="2017Q2"/>
    <n v="9"/>
    <x v="2"/>
  </r>
  <r>
    <x v="4"/>
    <n v="253"/>
    <x v="1"/>
    <x v="1"/>
    <s v="2017Q2"/>
    <n v="10"/>
    <x v="2"/>
  </r>
  <r>
    <x v="4"/>
    <n v="174"/>
    <x v="1"/>
    <x v="1"/>
    <s v="2017Q2"/>
    <n v="11"/>
    <x v="2"/>
  </r>
  <r>
    <x v="4"/>
    <n v="137"/>
    <x v="1"/>
    <x v="1"/>
    <s v="2017Q2"/>
    <n v="12"/>
    <x v="2"/>
  </r>
  <r>
    <x v="4"/>
    <n v="132"/>
    <x v="1"/>
    <x v="1"/>
    <s v="2017Q2"/>
    <n v="13"/>
    <x v="2"/>
  </r>
  <r>
    <x v="4"/>
    <n v="92"/>
    <x v="1"/>
    <x v="1"/>
    <s v="2017Q2"/>
    <n v="14"/>
    <x v="2"/>
  </r>
  <r>
    <x v="4"/>
    <n v="67"/>
    <x v="1"/>
    <x v="1"/>
    <s v="2017Q2"/>
    <n v="15"/>
    <x v="2"/>
  </r>
  <r>
    <x v="4"/>
    <n v="49"/>
    <x v="1"/>
    <x v="1"/>
    <s v="2017Q2"/>
    <n v="16"/>
    <x v="2"/>
  </r>
  <r>
    <x v="4"/>
    <n v="56"/>
    <x v="1"/>
    <x v="1"/>
    <s v="2017Q2"/>
    <n v="17"/>
    <x v="2"/>
  </r>
  <r>
    <x v="4"/>
    <n v="45"/>
    <x v="1"/>
    <x v="1"/>
    <s v="2017Q2"/>
    <n v="18"/>
    <x v="2"/>
  </r>
  <r>
    <x v="4"/>
    <n v="35"/>
    <x v="1"/>
    <x v="1"/>
    <s v="2017Q2"/>
    <n v="19"/>
    <x v="2"/>
  </r>
  <r>
    <x v="4"/>
    <n v="36"/>
    <x v="1"/>
    <x v="1"/>
    <s v="2017Q2"/>
    <n v="20"/>
    <x v="2"/>
  </r>
  <r>
    <x v="4"/>
    <n v="24"/>
    <x v="1"/>
    <x v="1"/>
    <s v="2017Q2"/>
    <n v="9999"/>
    <x v="2"/>
  </r>
  <r>
    <x v="5"/>
    <n v="71"/>
    <x v="0"/>
    <x v="1"/>
    <s v="2017Q2"/>
    <n v="5"/>
    <x v="2"/>
  </r>
  <r>
    <x v="5"/>
    <n v="79"/>
    <x v="0"/>
    <x v="1"/>
    <s v="2017Q2"/>
    <n v="6"/>
    <x v="2"/>
  </r>
  <r>
    <x v="5"/>
    <n v="65"/>
    <x v="0"/>
    <x v="1"/>
    <s v="2017Q2"/>
    <n v="7"/>
    <x v="2"/>
  </r>
  <r>
    <x v="5"/>
    <n v="26"/>
    <x v="0"/>
    <x v="1"/>
    <s v="2017Q2"/>
    <n v="8"/>
    <x v="2"/>
  </r>
  <r>
    <x v="5"/>
    <n v="27"/>
    <x v="0"/>
    <x v="1"/>
    <s v="2017Q2"/>
    <n v="9"/>
    <x v="2"/>
  </r>
  <r>
    <x v="6"/>
    <n v="11867"/>
    <x v="1"/>
    <x v="0"/>
    <s v="2017Q3"/>
    <n v="0"/>
    <x v="0"/>
  </r>
  <r>
    <x v="5"/>
    <n v="14"/>
    <x v="0"/>
    <x v="1"/>
    <s v="2017Q2"/>
    <n v="10"/>
    <x v="2"/>
  </r>
  <r>
    <x v="5"/>
    <n v="21"/>
    <x v="0"/>
    <x v="1"/>
    <s v="2017Q2"/>
    <n v="11"/>
    <x v="2"/>
  </r>
  <r>
    <x v="5"/>
    <n v="11"/>
    <x v="0"/>
    <x v="1"/>
    <s v="2017Q2"/>
    <n v="12"/>
    <x v="2"/>
  </r>
  <r>
    <x v="5"/>
    <n v="11"/>
    <x v="0"/>
    <x v="1"/>
    <s v="2017Q2"/>
    <n v="13"/>
    <x v="2"/>
  </r>
  <r>
    <x v="5"/>
    <n v="11"/>
    <x v="0"/>
    <x v="1"/>
    <s v="2017Q2"/>
    <n v="14"/>
    <x v="2"/>
  </r>
  <r>
    <x v="5"/>
    <n v="4"/>
    <x v="0"/>
    <x v="1"/>
    <s v="2017Q2"/>
    <n v="15"/>
    <x v="2"/>
  </r>
  <r>
    <x v="5"/>
    <n v="3"/>
    <x v="0"/>
    <x v="1"/>
    <s v="2017Q2"/>
    <n v="16"/>
    <x v="2"/>
  </r>
  <r>
    <x v="5"/>
    <n v="5"/>
    <x v="0"/>
    <x v="1"/>
    <s v="2017Q2"/>
    <n v="17"/>
    <x v="2"/>
  </r>
  <r>
    <x v="5"/>
    <n v="3"/>
    <x v="0"/>
    <x v="1"/>
    <s v="2017Q2"/>
    <n v="18"/>
    <x v="2"/>
  </r>
  <r>
    <x v="5"/>
    <n v="4"/>
    <x v="0"/>
    <x v="1"/>
    <s v="2017Q2"/>
    <n v="19"/>
    <x v="2"/>
  </r>
  <r>
    <x v="5"/>
    <n v="7"/>
    <x v="0"/>
    <x v="1"/>
    <s v="2017Q2"/>
    <n v="20"/>
    <x v="2"/>
  </r>
  <r>
    <x v="5"/>
    <n v="2"/>
    <x v="0"/>
    <x v="1"/>
    <s v="2017Q2"/>
    <n v="21"/>
    <x v="2"/>
  </r>
  <r>
    <x v="5"/>
    <n v="3"/>
    <x v="0"/>
    <x v="1"/>
    <s v="2017Q2"/>
    <n v="22"/>
    <x v="2"/>
  </r>
  <r>
    <x v="5"/>
    <n v="2"/>
    <x v="0"/>
    <x v="1"/>
    <s v="2017Q2"/>
    <n v="23"/>
    <x v="2"/>
  </r>
  <r>
    <x v="5"/>
    <n v="1"/>
    <x v="0"/>
    <x v="1"/>
    <s v="2017Q2"/>
    <n v="24"/>
    <x v="2"/>
  </r>
  <r>
    <x v="5"/>
    <n v="1"/>
    <x v="0"/>
    <x v="1"/>
    <s v="2017Q2"/>
    <n v="26"/>
    <x v="2"/>
  </r>
  <r>
    <x v="5"/>
    <n v="1"/>
    <x v="0"/>
    <x v="1"/>
    <s v="2017Q2"/>
    <n v="27"/>
    <x v="2"/>
  </r>
  <r>
    <x v="5"/>
    <n v="1"/>
    <x v="0"/>
    <x v="1"/>
    <s v="2017Q2"/>
    <n v="9999"/>
    <x v="2"/>
  </r>
  <r>
    <x v="5"/>
    <n v="1211"/>
    <x v="1"/>
    <x v="1"/>
    <s v="2017Q2"/>
    <n v="5"/>
    <x v="2"/>
  </r>
  <r>
    <x v="5"/>
    <n v="676"/>
    <x v="1"/>
    <x v="1"/>
    <s v="2017Q2"/>
    <n v="6"/>
    <x v="2"/>
  </r>
  <r>
    <x v="5"/>
    <n v="529"/>
    <x v="1"/>
    <x v="1"/>
    <s v="2017Q2"/>
    <n v="7"/>
    <x v="2"/>
  </r>
  <r>
    <x v="7"/>
    <n v="6087"/>
    <x v="0"/>
    <x v="0"/>
    <s v="2017Q3"/>
    <n v="0"/>
    <x v="0"/>
  </r>
  <r>
    <x v="5"/>
    <n v="465"/>
    <x v="1"/>
    <x v="1"/>
    <s v="2017Q2"/>
    <n v="8"/>
    <x v="2"/>
  </r>
  <r>
    <x v="5"/>
    <n v="276"/>
    <x v="1"/>
    <x v="1"/>
    <s v="2017Q2"/>
    <n v="9"/>
    <x v="2"/>
  </r>
  <r>
    <x v="5"/>
    <n v="328"/>
    <x v="1"/>
    <x v="1"/>
    <s v="2017Q2"/>
    <n v="10"/>
    <x v="2"/>
  </r>
  <r>
    <x v="5"/>
    <n v="268"/>
    <x v="1"/>
    <x v="1"/>
    <s v="2017Q2"/>
    <n v="11"/>
    <x v="2"/>
  </r>
  <r>
    <x v="5"/>
    <n v="181"/>
    <x v="1"/>
    <x v="1"/>
    <s v="2017Q2"/>
    <n v="12"/>
    <x v="2"/>
  </r>
  <r>
    <x v="5"/>
    <n v="144"/>
    <x v="1"/>
    <x v="1"/>
    <s v="2017Q2"/>
    <n v="13"/>
    <x v="2"/>
  </r>
  <r>
    <x v="5"/>
    <n v="104"/>
    <x v="1"/>
    <x v="1"/>
    <s v="2017Q2"/>
    <n v="14"/>
    <x v="2"/>
  </r>
  <r>
    <x v="5"/>
    <n v="93"/>
    <x v="1"/>
    <x v="1"/>
    <s v="2017Q2"/>
    <n v="15"/>
    <x v="2"/>
  </r>
  <r>
    <x v="5"/>
    <n v="70"/>
    <x v="1"/>
    <x v="1"/>
    <s v="2017Q2"/>
    <n v="16"/>
    <x v="2"/>
  </r>
  <r>
    <x v="5"/>
    <n v="60"/>
    <x v="1"/>
    <x v="1"/>
    <s v="2017Q2"/>
    <n v="17"/>
    <x v="2"/>
  </r>
  <r>
    <x v="5"/>
    <n v="71"/>
    <x v="1"/>
    <x v="1"/>
    <s v="2017Q2"/>
    <n v="18"/>
    <x v="2"/>
  </r>
  <r>
    <x v="5"/>
    <n v="47"/>
    <x v="1"/>
    <x v="1"/>
    <s v="2017Q2"/>
    <n v="19"/>
    <x v="2"/>
  </r>
  <r>
    <x v="5"/>
    <n v="52"/>
    <x v="1"/>
    <x v="1"/>
    <s v="2017Q2"/>
    <n v="20"/>
    <x v="2"/>
  </r>
  <r>
    <x v="5"/>
    <n v="13"/>
    <x v="1"/>
    <x v="1"/>
    <s v="2017Q2"/>
    <n v="9999"/>
    <x v="2"/>
  </r>
  <r>
    <x v="6"/>
    <n v="69"/>
    <x v="0"/>
    <x v="1"/>
    <s v="2017Q3"/>
    <n v="5"/>
    <x v="2"/>
  </r>
  <r>
    <x v="6"/>
    <n v="45"/>
    <x v="0"/>
    <x v="1"/>
    <s v="2017Q3"/>
    <n v="6"/>
    <x v="2"/>
  </r>
  <r>
    <x v="6"/>
    <n v="31"/>
    <x v="0"/>
    <x v="1"/>
    <s v="2017Q3"/>
    <n v="7"/>
    <x v="2"/>
  </r>
  <r>
    <x v="7"/>
    <n v="14124"/>
    <x v="1"/>
    <x v="0"/>
    <s v="2017Q3"/>
    <n v="0"/>
    <x v="0"/>
  </r>
  <r>
    <x v="6"/>
    <n v="19"/>
    <x v="0"/>
    <x v="1"/>
    <s v="2017Q3"/>
    <n v="8"/>
    <x v="2"/>
  </r>
  <r>
    <x v="6"/>
    <n v="14"/>
    <x v="0"/>
    <x v="1"/>
    <s v="2017Q3"/>
    <n v="9"/>
    <x v="2"/>
  </r>
  <r>
    <x v="6"/>
    <n v="31"/>
    <x v="0"/>
    <x v="1"/>
    <s v="2017Q3"/>
    <n v="10"/>
    <x v="2"/>
  </r>
  <r>
    <x v="6"/>
    <n v="18"/>
    <x v="0"/>
    <x v="1"/>
    <s v="2017Q3"/>
    <n v="11"/>
    <x v="2"/>
  </r>
  <r>
    <x v="6"/>
    <n v="18"/>
    <x v="0"/>
    <x v="1"/>
    <s v="2017Q3"/>
    <n v="12"/>
    <x v="2"/>
  </r>
  <r>
    <x v="6"/>
    <n v="13"/>
    <x v="0"/>
    <x v="1"/>
    <s v="2017Q3"/>
    <n v="13"/>
    <x v="2"/>
  </r>
  <r>
    <x v="6"/>
    <n v="4"/>
    <x v="0"/>
    <x v="1"/>
    <s v="2017Q3"/>
    <n v="14"/>
    <x v="2"/>
  </r>
  <r>
    <x v="6"/>
    <n v="8"/>
    <x v="0"/>
    <x v="1"/>
    <s v="2017Q3"/>
    <n v="15"/>
    <x v="2"/>
  </r>
  <r>
    <x v="6"/>
    <n v="1"/>
    <x v="0"/>
    <x v="1"/>
    <s v="2017Q3"/>
    <n v="16"/>
    <x v="2"/>
  </r>
  <r>
    <x v="6"/>
    <n v="1"/>
    <x v="0"/>
    <x v="1"/>
    <s v="2017Q3"/>
    <n v="17"/>
    <x v="2"/>
  </r>
  <r>
    <x v="6"/>
    <n v="2"/>
    <x v="0"/>
    <x v="1"/>
    <s v="2017Q3"/>
    <n v="18"/>
    <x v="2"/>
  </r>
  <r>
    <x v="6"/>
    <n v="1"/>
    <x v="0"/>
    <x v="1"/>
    <s v="2017Q3"/>
    <n v="20"/>
    <x v="2"/>
  </r>
  <r>
    <x v="6"/>
    <n v="1"/>
    <x v="0"/>
    <x v="1"/>
    <s v="2017Q3"/>
    <n v="23"/>
    <x v="2"/>
  </r>
  <r>
    <x v="6"/>
    <n v="1"/>
    <x v="0"/>
    <x v="1"/>
    <s v="2017Q3"/>
    <n v="9999"/>
    <x v="2"/>
  </r>
  <r>
    <x v="6"/>
    <n v="1297"/>
    <x v="1"/>
    <x v="1"/>
    <s v="2017Q3"/>
    <n v="5"/>
    <x v="2"/>
  </r>
  <r>
    <x v="6"/>
    <n v="716"/>
    <x v="1"/>
    <x v="1"/>
    <s v="2017Q3"/>
    <n v="6"/>
    <x v="2"/>
  </r>
  <r>
    <x v="6"/>
    <n v="538"/>
    <x v="1"/>
    <x v="1"/>
    <s v="2017Q3"/>
    <n v="7"/>
    <x v="2"/>
  </r>
  <r>
    <x v="6"/>
    <n v="407"/>
    <x v="1"/>
    <x v="1"/>
    <s v="2017Q3"/>
    <n v="8"/>
    <x v="2"/>
  </r>
  <r>
    <x v="6"/>
    <n v="261"/>
    <x v="1"/>
    <x v="1"/>
    <s v="2017Q3"/>
    <n v="9"/>
    <x v="2"/>
  </r>
  <r>
    <x v="6"/>
    <n v="296"/>
    <x v="1"/>
    <x v="1"/>
    <s v="2017Q3"/>
    <n v="10"/>
    <x v="2"/>
  </r>
  <r>
    <x v="6"/>
    <n v="233"/>
    <x v="1"/>
    <x v="1"/>
    <s v="2017Q3"/>
    <n v="11"/>
    <x v="2"/>
  </r>
  <r>
    <x v="8"/>
    <n v="7565"/>
    <x v="0"/>
    <x v="0"/>
    <s v="2017Q3"/>
    <n v="0"/>
    <x v="0"/>
  </r>
  <r>
    <x v="6"/>
    <n v="199"/>
    <x v="1"/>
    <x v="1"/>
    <s v="2017Q3"/>
    <n v="12"/>
    <x v="2"/>
  </r>
  <r>
    <x v="6"/>
    <n v="142"/>
    <x v="1"/>
    <x v="1"/>
    <s v="2017Q3"/>
    <n v="13"/>
    <x v="2"/>
  </r>
  <r>
    <x v="6"/>
    <n v="116"/>
    <x v="1"/>
    <x v="1"/>
    <s v="2017Q3"/>
    <n v="14"/>
    <x v="2"/>
  </r>
  <r>
    <x v="6"/>
    <n v="92"/>
    <x v="1"/>
    <x v="1"/>
    <s v="2017Q3"/>
    <n v="15"/>
    <x v="2"/>
  </r>
  <r>
    <x v="6"/>
    <n v="70"/>
    <x v="1"/>
    <x v="1"/>
    <s v="2017Q3"/>
    <n v="16"/>
    <x v="2"/>
  </r>
  <r>
    <x v="6"/>
    <n v="64"/>
    <x v="1"/>
    <x v="1"/>
    <s v="2017Q3"/>
    <n v="17"/>
    <x v="2"/>
  </r>
  <r>
    <x v="6"/>
    <n v="79"/>
    <x v="1"/>
    <x v="1"/>
    <s v="2017Q3"/>
    <n v="18"/>
    <x v="2"/>
  </r>
  <r>
    <x v="6"/>
    <n v="65"/>
    <x v="1"/>
    <x v="1"/>
    <s v="2017Q3"/>
    <n v="19"/>
    <x v="2"/>
  </r>
  <r>
    <x v="6"/>
    <n v="67"/>
    <x v="1"/>
    <x v="1"/>
    <s v="2017Q3"/>
    <n v="20"/>
    <x v="2"/>
  </r>
  <r>
    <x v="6"/>
    <n v="18"/>
    <x v="1"/>
    <x v="1"/>
    <s v="2017Q3"/>
    <n v="9999"/>
    <x v="2"/>
  </r>
  <r>
    <x v="7"/>
    <n v="72"/>
    <x v="0"/>
    <x v="1"/>
    <s v="2017Q3"/>
    <n v="5"/>
    <x v="2"/>
  </r>
  <r>
    <x v="7"/>
    <n v="37"/>
    <x v="0"/>
    <x v="1"/>
    <s v="2017Q3"/>
    <n v="6"/>
    <x v="2"/>
  </r>
  <r>
    <x v="7"/>
    <n v="29"/>
    <x v="0"/>
    <x v="1"/>
    <s v="2017Q3"/>
    <n v="7"/>
    <x v="2"/>
  </r>
  <r>
    <x v="7"/>
    <n v="27"/>
    <x v="0"/>
    <x v="1"/>
    <s v="2017Q3"/>
    <n v="8"/>
    <x v="2"/>
  </r>
  <r>
    <x v="7"/>
    <n v="30"/>
    <x v="0"/>
    <x v="1"/>
    <s v="2017Q3"/>
    <n v="9"/>
    <x v="2"/>
  </r>
  <r>
    <x v="7"/>
    <n v="10"/>
    <x v="0"/>
    <x v="1"/>
    <s v="2017Q3"/>
    <n v="10"/>
    <x v="2"/>
  </r>
  <r>
    <x v="7"/>
    <n v="6"/>
    <x v="0"/>
    <x v="1"/>
    <s v="2017Q3"/>
    <n v="11"/>
    <x v="2"/>
  </r>
  <r>
    <x v="7"/>
    <n v="7"/>
    <x v="0"/>
    <x v="1"/>
    <s v="2017Q3"/>
    <n v="12"/>
    <x v="2"/>
  </r>
  <r>
    <x v="8"/>
    <n v="13505"/>
    <x v="1"/>
    <x v="0"/>
    <s v="2017Q3"/>
    <n v="0"/>
    <x v="0"/>
  </r>
  <r>
    <x v="7"/>
    <n v="3"/>
    <x v="0"/>
    <x v="1"/>
    <s v="2017Q3"/>
    <n v="13"/>
    <x v="2"/>
  </r>
  <r>
    <x v="7"/>
    <n v="4"/>
    <x v="0"/>
    <x v="1"/>
    <s v="2017Q3"/>
    <n v="14"/>
    <x v="2"/>
  </r>
  <r>
    <x v="7"/>
    <n v="2"/>
    <x v="0"/>
    <x v="1"/>
    <s v="2017Q3"/>
    <n v="15"/>
    <x v="2"/>
  </r>
  <r>
    <x v="7"/>
    <n v="1"/>
    <x v="0"/>
    <x v="1"/>
    <s v="2017Q3"/>
    <n v="18"/>
    <x v="2"/>
  </r>
  <r>
    <x v="7"/>
    <n v="1"/>
    <x v="0"/>
    <x v="1"/>
    <s v="2017Q3"/>
    <n v="9999"/>
    <x v="2"/>
  </r>
  <r>
    <x v="7"/>
    <n v="1509"/>
    <x v="1"/>
    <x v="1"/>
    <s v="2017Q3"/>
    <n v="5"/>
    <x v="2"/>
  </r>
  <r>
    <x v="7"/>
    <n v="826"/>
    <x v="1"/>
    <x v="1"/>
    <s v="2017Q3"/>
    <n v="6"/>
    <x v="2"/>
  </r>
  <r>
    <x v="7"/>
    <n v="579"/>
    <x v="1"/>
    <x v="1"/>
    <s v="2017Q3"/>
    <n v="7"/>
    <x v="2"/>
  </r>
  <r>
    <x v="7"/>
    <n v="444"/>
    <x v="1"/>
    <x v="1"/>
    <s v="2017Q3"/>
    <n v="8"/>
    <x v="2"/>
  </r>
  <r>
    <x v="7"/>
    <n v="318"/>
    <x v="1"/>
    <x v="1"/>
    <s v="2017Q3"/>
    <n v="9"/>
    <x v="2"/>
  </r>
  <r>
    <x v="7"/>
    <n v="337"/>
    <x v="1"/>
    <x v="1"/>
    <s v="2017Q3"/>
    <n v="10"/>
    <x v="2"/>
  </r>
  <r>
    <x v="7"/>
    <n v="251"/>
    <x v="1"/>
    <x v="1"/>
    <s v="2017Q3"/>
    <n v="11"/>
    <x v="2"/>
  </r>
  <r>
    <x v="7"/>
    <n v="204"/>
    <x v="1"/>
    <x v="1"/>
    <s v="2017Q3"/>
    <n v="12"/>
    <x v="2"/>
  </r>
  <r>
    <x v="7"/>
    <n v="130"/>
    <x v="1"/>
    <x v="1"/>
    <s v="2017Q3"/>
    <n v="13"/>
    <x v="2"/>
  </r>
  <r>
    <x v="7"/>
    <n v="137"/>
    <x v="1"/>
    <x v="1"/>
    <s v="2017Q3"/>
    <n v="14"/>
    <x v="2"/>
  </r>
  <r>
    <x v="7"/>
    <n v="114"/>
    <x v="1"/>
    <x v="1"/>
    <s v="2017Q3"/>
    <n v="15"/>
    <x v="2"/>
  </r>
  <r>
    <x v="7"/>
    <n v="92"/>
    <x v="1"/>
    <x v="1"/>
    <s v="2017Q3"/>
    <n v="16"/>
    <x v="2"/>
  </r>
  <r>
    <x v="7"/>
    <n v="49"/>
    <x v="1"/>
    <x v="1"/>
    <s v="2017Q3"/>
    <n v="17"/>
    <x v="2"/>
  </r>
  <r>
    <x v="7"/>
    <n v="68"/>
    <x v="1"/>
    <x v="1"/>
    <s v="2017Q3"/>
    <n v="18"/>
    <x v="2"/>
  </r>
  <r>
    <x v="7"/>
    <n v="43"/>
    <x v="1"/>
    <x v="1"/>
    <s v="2017Q3"/>
    <n v="19"/>
    <x v="2"/>
  </r>
  <r>
    <x v="7"/>
    <n v="42"/>
    <x v="1"/>
    <x v="1"/>
    <s v="2017Q3"/>
    <n v="20"/>
    <x v="2"/>
  </r>
  <r>
    <x v="9"/>
    <n v="6507"/>
    <x v="0"/>
    <x v="0"/>
    <s v="2017Q3"/>
    <n v="0"/>
    <x v="0"/>
  </r>
  <r>
    <x v="7"/>
    <n v="11"/>
    <x v="1"/>
    <x v="1"/>
    <s v="2017Q3"/>
    <n v="9999"/>
    <x v="2"/>
  </r>
  <r>
    <x v="8"/>
    <n v="65"/>
    <x v="0"/>
    <x v="1"/>
    <s v="2017Q3"/>
    <n v="5"/>
    <x v="2"/>
  </r>
  <r>
    <x v="8"/>
    <n v="28"/>
    <x v="0"/>
    <x v="1"/>
    <s v="2017Q3"/>
    <n v="6"/>
    <x v="2"/>
  </r>
  <r>
    <x v="8"/>
    <n v="28"/>
    <x v="0"/>
    <x v="1"/>
    <s v="2017Q3"/>
    <n v="7"/>
    <x v="2"/>
  </r>
  <r>
    <x v="8"/>
    <n v="14"/>
    <x v="0"/>
    <x v="1"/>
    <s v="2017Q3"/>
    <n v="8"/>
    <x v="2"/>
  </r>
  <r>
    <x v="8"/>
    <n v="9"/>
    <x v="0"/>
    <x v="1"/>
    <s v="2017Q3"/>
    <n v="9"/>
    <x v="2"/>
  </r>
  <r>
    <x v="8"/>
    <n v="5"/>
    <x v="0"/>
    <x v="1"/>
    <s v="2017Q3"/>
    <n v="10"/>
    <x v="2"/>
  </r>
  <r>
    <x v="8"/>
    <n v="4"/>
    <x v="0"/>
    <x v="1"/>
    <s v="2017Q3"/>
    <n v="11"/>
    <x v="2"/>
  </r>
  <r>
    <x v="8"/>
    <n v="6"/>
    <x v="0"/>
    <x v="1"/>
    <s v="2017Q3"/>
    <n v="12"/>
    <x v="2"/>
  </r>
  <r>
    <x v="8"/>
    <n v="2"/>
    <x v="0"/>
    <x v="1"/>
    <s v="2017Q3"/>
    <n v="13"/>
    <x v="2"/>
  </r>
  <r>
    <x v="8"/>
    <n v="3"/>
    <x v="0"/>
    <x v="1"/>
    <s v="2017Q3"/>
    <n v="15"/>
    <x v="2"/>
  </r>
  <r>
    <x v="8"/>
    <n v="1"/>
    <x v="0"/>
    <x v="1"/>
    <s v="2017Q3"/>
    <n v="16"/>
    <x v="2"/>
  </r>
  <r>
    <x v="8"/>
    <n v="2"/>
    <x v="0"/>
    <x v="1"/>
    <s v="2017Q3"/>
    <n v="17"/>
    <x v="2"/>
  </r>
  <r>
    <x v="8"/>
    <n v="2"/>
    <x v="0"/>
    <x v="1"/>
    <s v="2017Q3"/>
    <n v="19"/>
    <x v="2"/>
  </r>
  <r>
    <x v="8"/>
    <n v="1"/>
    <x v="0"/>
    <x v="1"/>
    <s v="2017Q3"/>
    <n v="9999"/>
    <x v="2"/>
  </r>
  <r>
    <x v="8"/>
    <n v="1540"/>
    <x v="1"/>
    <x v="1"/>
    <s v="2017Q3"/>
    <n v="5"/>
    <x v="2"/>
  </r>
  <r>
    <x v="8"/>
    <n v="909"/>
    <x v="1"/>
    <x v="1"/>
    <s v="2017Q3"/>
    <n v="6"/>
    <x v="2"/>
  </r>
  <r>
    <x v="8"/>
    <n v="593"/>
    <x v="1"/>
    <x v="1"/>
    <s v="2017Q3"/>
    <n v="7"/>
    <x v="2"/>
  </r>
  <r>
    <x v="8"/>
    <n v="477"/>
    <x v="1"/>
    <x v="1"/>
    <s v="2017Q3"/>
    <n v="8"/>
    <x v="2"/>
  </r>
  <r>
    <x v="8"/>
    <n v="354"/>
    <x v="1"/>
    <x v="1"/>
    <s v="2017Q3"/>
    <n v="9"/>
    <x v="2"/>
  </r>
  <r>
    <x v="8"/>
    <n v="366"/>
    <x v="1"/>
    <x v="1"/>
    <s v="2017Q3"/>
    <n v="10"/>
    <x v="2"/>
  </r>
  <r>
    <x v="8"/>
    <n v="275"/>
    <x v="1"/>
    <x v="1"/>
    <s v="2017Q3"/>
    <n v="11"/>
    <x v="2"/>
  </r>
  <r>
    <x v="8"/>
    <n v="205"/>
    <x v="1"/>
    <x v="1"/>
    <s v="2017Q3"/>
    <n v="12"/>
    <x v="2"/>
  </r>
  <r>
    <x v="9"/>
    <n v="14524"/>
    <x v="1"/>
    <x v="0"/>
    <s v="2017Q3"/>
    <n v="0"/>
    <x v="0"/>
  </r>
  <r>
    <x v="8"/>
    <n v="171"/>
    <x v="1"/>
    <x v="1"/>
    <s v="2017Q3"/>
    <n v="13"/>
    <x v="2"/>
  </r>
  <r>
    <x v="8"/>
    <n v="139"/>
    <x v="1"/>
    <x v="1"/>
    <s v="2017Q3"/>
    <n v="14"/>
    <x v="2"/>
  </r>
  <r>
    <x v="8"/>
    <n v="96"/>
    <x v="1"/>
    <x v="1"/>
    <s v="2017Q3"/>
    <n v="15"/>
    <x v="2"/>
  </r>
  <r>
    <x v="8"/>
    <n v="75"/>
    <x v="1"/>
    <x v="1"/>
    <s v="2017Q3"/>
    <n v="16"/>
    <x v="2"/>
  </r>
  <r>
    <x v="8"/>
    <n v="46"/>
    <x v="1"/>
    <x v="1"/>
    <s v="2017Q3"/>
    <n v="17"/>
    <x v="2"/>
  </r>
  <r>
    <x v="8"/>
    <n v="53"/>
    <x v="1"/>
    <x v="1"/>
    <s v="2017Q3"/>
    <n v="18"/>
    <x v="2"/>
  </r>
  <r>
    <x v="8"/>
    <n v="37"/>
    <x v="1"/>
    <x v="1"/>
    <s v="2017Q3"/>
    <n v="19"/>
    <x v="2"/>
  </r>
  <r>
    <x v="8"/>
    <n v="53"/>
    <x v="1"/>
    <x v="1"/>
    <s v="2017Q3"/>
    <n v="20"/>
    <x v="2"/>
  </r>
  <r>
    <x v="8"/>
    <n v="10"/>
    <x v="1"/>
    <x v="1"/>
    <s v="2017Q3"/>
    <n v="9999"/>
    <x v="2"/>
  </r>
  <r>
    <x v="9"/>
    <n v="80"/>
    <x v="0"/>
    <x v="1"/>
    <s v="2017Q3"/>
    <n v="5"/>
    <x v="2"/>
  </r>
  <r>
    <x v="9"/>
    <n v="59"/>
    <x v="0"/>
    <x v="1"/>
    <s v="2017Q3"/>
    <n v="6"/>
    <x v="2"/>
  </r>
  <r>
    <x v="9"/>
    <n v="40"/>
    <x v="0"/>
    <x v="1"/>
    <s v="2017Q3"/>
    <n v="7"/>
    <x v="2"/>
  </r>
  <r>
    <x v="9"/>
    <n v="25"/>
    <x v="0"/>
    <x v="1"/>
    <s v="2017Q3"/>
    <n v="8"/>
    <x v="2"/>
  </r>
  <r>
    <x v="9"/>
    <n v="21"/>
    <x v="0"/>
    <x v="1"/>
    <s v="2017Q3"/>
    <n v="9"/>
    <x v="2"/>
  </r>
  <r>
    <x v="9"/>
    <n v="18"/>
    <x v="0"/>
    <x v="1"/>
    <s v="2017Q3"/>
    <n v="10"/>
    <x v="2"/>
  </r>
  <r>
    <x v="9"/>
    <n v="11"/>
    <x v="0"/>
    <x v="1"/>
    <s v="2017Q3"/>
    <n v="11"/>
    <x v="2"/>
  </r>
  <r>
    <x v="9"/>
    <n v="7"/>
    <x v="0"/>
    <x v="1"/>
    <s v="2017Q3"/>
    <n v="12"/>
    <x v="2"/>
  </r>
  <r>
    <x v="9"/>
    <n v="3"/>
    <x v="0"/>
    <x v="1"/>
    <s v="2017Q3"/>
    <n v="13"/>
    <x v="2"/>
  </r>
  <r>
    <x v="9"/>
    <n v="5"/>
    <x v="0"/>
    <x v="1"/>
    <s v="2017Q3"/>
    <n v="14"/>
    <x v="2"/>
  </r>
  <r>
    <x v="9"/>
    <n v="2"/>
    <x v="0"/>
    <x v="1"/>
    <s v="2017Q3"/>
    <n v="15"/>
    <x v="2"/>
  </r>
  <r>
    <x v="9"/>
    <n v="2"/>
    <x v="0"/>
    <x v="1"/>
    <s v="2017Q3"/>
    <n v="16"/>
    <x v="2"/>
  </r>
  <r>
    <x v="10"/>
    <n v="7645"/>
    <x v="0"/>
    <x v="0"/>
    <s v="2017Q3"/>
    <n v="0"/>
    <x v="0"/>
  </r>
  <r>
    <x v="9"/>
    <n v="1"/>
    <x v="0"/>
    <x v="1"/>
    <s v="2017Q3"/>
    <n v="18"/>
    <x v="2"/>
  </r>
  <r>
    <x v="9"/>
    <n v="3"/>
    <x v="0"/>
    <x v="1"/>
    <s v="2017Q3"/>
    <n v="19"/>
    <x v="2"/>
  </r>
  <r>
    <x v="9"/>
    <n v="1"/>
    <x v="0"/>
    <x v="1"/>
    <s v="2017Q3"/>
    <n v="20"/>
    <x v="2"/>
  </r>
  <r>
    <x v="9"/>
    <n v="1"/>
    <x v="0"/>
    <x v="1"/>
    <s v="2017Q3"/>
    <n v="22"/>
    <x v="2"/>
  </r>
  <r>
    <x v="9"/>
    <n v="1"/>
    <x v="0"/>
    <x v="1"/>
    <s v="2017Q3"/>
    <n v="23"/>
    <x v="2"/>
  </r>
  <r>
    <x v="9"/>
    <n v="1"/>
    <x v="0"/>
    <x v="1"/>
    <s v="2017Q3"/>
    <n v="25"/>
    <x v="2"/>
  </r>
  <r>
    <x v="9"/>
    <n v="2"/>
    <x v="0"/>
    <x v="1"/>
    <s v="2017Q3"/>
    <n v="9999"/>
    <x v="2"/>
  </r>
  <r>
    <x v="9"/>
    <n v="1358"/>
    <x v="1"/>
    <x v="1"/>
    <s v="2017Q3"/>
    <n v="5"/>
    <x v="2"/>
  </r>
  <r>
    <x v="9"/>
    <n v="747"/>
    <x v="1"/>
    <x v="1"/>
    <s v="2017Q3"/>
    <n v="6"/>
    <x v="2"/>
  </r>
  <r>
    <x v="9"/>
    <n v="491"/>
    <x v="1"/>
    <x v="1"/>
    <s v="2017Q3"/>
    <n v="7"/>
    <x v="2"/>
  </r>
  <r>
    <x v="9"/>
    <n v="473"/>
    <x v="1"/>
    <x v="1"/>
    <s v="2017Q3"/>
    <n v="8"/>
    <x v="2"/>
  </r>
  <r>
    <x v="9"/>
    <n v="284"/>
    <x v="1"/>
    <x v="1"/>
    <s v="2017Q3"/>
    <n v="9"/>
    <x v="2"/>
  </r>
  <r>
    <x v="9"/>
    <n v="328"/>
    <x v="1"/>
    <x v="1"/>
    <s v="2017Q3"/>
    <n v="10"/>
    <x v="2"/>
  </r>
  <r>
    <x v="9"/>
    <n v="270"/>
    <x v="1"/>
    <x v="1"/>
    <s v="2017Q3"/>
    <n v="11"/>
    <x v="2"/>
  </r>
  <r>
    <x v="9"/>
    <n v="202"/>
    <x v="1"/>
    <x v="1"/>
    <s v="2017Q3"/>
    <n v="12"/>
    <x v="2"/>
  </r>
  <r>
    <x v="9"/>
    <n v="147"/>
    <x v="1"/>
    <x v="1"/>
    <s v="2017Q3"/>
    <n v="13"/>
    <x v="2"/>
  </r>
  <r>
    <x v="9"/>
    <n v="85"/>
    <x v="1"/>
    <x v="1"/>
    <s v="2017Q3"/>
    <n v="14"/>
    <x v="2"/>
  </r>
  <r>
    <x v="9"/>
    <n v="76"/>
    <x v="1"/>
    <x v="1"/>
    <s v="2017Q3"/>
    <n v="15"/>
    <x v="2"/>
  </r>
  <r>
    <x v="9"/>
    <n v="56"/>
    <x v="1"/>
    <x v="1"/>
    <s v="2017Q3"/>
    <n v="16"/>
    <x v="2"/>
  </r>
  <r>
    <x v="9"/>
    <n v="60"/>
    <x v="1"/>
    <x v="1"/>
    <s v="2017Q3"/>
    <n v="17"/>
    <x v="2"/>
  </r>
  <r>
    <x v="9"/>
    <n v="38"/>
    <x v="1"/>
    <x v="1"/>
    <s v="2017Q3"/>
    <n v="18"/>
    <x v="2"/>
  </r>
  <r>
    <x v="9"/>
    <n v="30"/>
    <x v="1"/>
    <x v="1"/>
    <s v="2017Q3"/>
    <n v="19"/>
    <x v="2"/>
  </r>
  <r>
    <x v="9"/>
    <n v="24"/>
    <x v="1"/>
    <x v="1"/>
    <s v="2017Q3"/>
    <n v="20"/>
    <x v="2"/>
  </r>
  <r>
    <x v="9"/>
    <n v="10"/>
    <x v="1"/>
    <x v="1"/>
    <s v="2017Q3"/>
    <n v="9999"/>
    <x v="2"/>
  </r>
  <r>
    <x v="10"/>
    <n v="165"/>
    <x v="0"/>
    <x v="1"/>
    <s v="2017Q3"/>
    <n v="5"/>
    <x v="2"/>
  </r>
  <r>
    <x v="10"/>
    <n v="111"/>
    <x v="0"/>
    <x v="1"/>
    <s v="2017Q3"/>
    <n v="6"/>
    <x v="2"/>
  </r>
  <r>
    <x v="10"/>
    <n v="74"/>
    <x v="0"/>
    <x v="1"/>
    <s v="2017Q3"/>
    <n v="7"/>
    <x v="2"/>
  </r>
  <r>
    <x v="10"/>
    <n v="15281"/>
    <x v="1"/>
    <x v="0"/>
    <s v="2017Q3"/>
    <n v="0"/>
    <x v="0"/>
  </r>
  <r>
    <x v="10"/>
    <n v="64"/>
    <x v="0"/>
    <x v="1"/>
    <s v="2017Q3"/>
    <n v="8"/>
    <x v="2"/>
  </r>
  <r>
    <x v="10"/>
    <n v="37"/>
    <x v="0"/>
    <x v="1"/>
    <s v="2017Q3"/>
    <n v="9"/>
    <x v="2"/>
  </r>
  <r>
    <x v="10"/>
    <n v="22"/>
    <x v="0"/>
    <x v="1"/>
    <s v="2017Q3"/>
    <n v="10"/>
    <x v="2"/>
  </r>
  <r>
    <x v="10"/>
    <n v="16"/>
    <x v="0"/>
    <x v="1"/>
    <s v="2017Q3"/>
    <n v="11"/>
    <x v="2"/>
  </r>
  <r>
    <x v="10"/>
    <n v="23"/>
    <x v="0"/>
    <x v="1"/>
    <s v="2017Q3"/>
    <n v="12"/>
    <x v="2"/>
  </r>
  <r>
    <x v="10"/>
    <n v="11"/>
    <x v="0"/>
    <x v="1"/>
    <s v="2017Q3"/>
    <n v="13"/>
    <x v="2"/>
  </r>
  <r>
    <x v="10"/>
    <n v="12"/>
    <x v="0"/>
    <x v="1"/>
    <s v="2017Q3"/>
    <n v="14"/>
    <x v="2"/>
  </r>
  <r>
    <x v="10"/>
    <n v="7"/>
    <x v="0"/>
    <x v="1"/>
    <s v="2017Q3"/>
    <n v="15"/>
    <x v="2"/>
  </r>
  <r>
    <x v="10"/>
    <n v="5"/>
    <x v="0"/>
    <x v="1"/>
    <s v="2017Q3"/>
    <n v="16"/>
    <x v="2"/>
  </r>
  <r>
    <x v="10"/>
    <n v="3"/>
    <x v="0"/>
    <x v="1"/>
    <s v="2017Q3"/>
    <n v="17"/>
    <x v="2"/>
  </r>
  <r>
    <x v="10"/>
    <n v="4"/>
    <x v="0"/>
    <x v="1"/>
    <s v="2017Q3"/>
    <n v="18"/>
    <x v="2"/>
  </r>
  <r>
    <x v="10"/>
    <n v="6"/>
    <x v="0"/>
    <x v="1"/>
    <s v="2017Q3"/>
    <n v="19"/>
    <x v="2"/>
  </r>
  <r>
    <x v="10"/>
    <n v="7"/>
    <x v="0"/>
    <x v="1"/>
    <s v="2017Q3"/>
    <n v="20"/>
    <x v="2"/>
  </r>
  <r>
    <x v="10"/>
    <n v="2"/>
    <x v="0"/>
    <x v="1"/>
    <s v="2017Q3"/>
    <n v="21"/>
    <x v="2"/>
  </r>
  <r>
    <x v="10"/>
    <n v="3"/>
    <x v="0"/>
    <x v="1"/>
    <s v="2017Q3"/>
    <n v="22"/>
    <x v="2"/>
  </r>
  <r>
    <x v="10"/>
    <n v="2"/>
    <x v="0"/>
    <x v="1"/>
    <s v="2017Q3"/>
    <n v="24"/>
    <x v="2"/>
  </r>
  <r>
    <x v="10"/>
    <n v="1"/>
    <x v="0"/>
    <x v="1"/>
    <s v="2017Q3"/>
    <n v="25"/>
    <x v="2"/>
  </r>
  <r>
    <x v="10"/>
    <n v="1"/>
    <x v="0"/>
    <x v="1"/>
    <s v="2017Q3"/>
    <n v="27"/>
    <x v="2"/>
  </r>
  <r>
    <x v="10"/>
    <n v="1"/>
    <x v="0"/>
    <x v="1"/>
    <s v="2017Q3"/>
    <n v="28"/>
    <x v="2"/>
  </r>
  <r>
    <x v="10"/>
    <n v="4"/>
    <x v="0"/>
    <x v="1"/>
    <s v="2017Q3"/>
    <n v="9999"/>
    <x v="2"/>
  </r>
  <r>
    <x v="10"/>
    <n v="1084"/>
    <x v="1"/>
    <x v="1"/>
    <s v="2017Q3"/>
    <n v="5"/>
    <x v="2"/>
  </r>
  <r>
    <x v="11"/>
    <n v="8281"/>
    <x v="0"/>
    <x v="0"/>
    <s v="2017Q3"/>
    <n v="0"/>
    <x v="0"/>
  </r>
  <r>
    <x v="10"/>
    <n v="732"/>
    <x v="1"/>
    <x v="1"/>
    <s v="2017Q3"/>
    <n v="6"/>
    <x v="2"/>
  </r>
  <r>
    <x v="10"/>
    <n v="545"/>
    <x v="1"/>
    <x v="1"/>
    <s v="2017Q3"/>
    <n v="7"/>
    <x v="2"/>
  </r>
  <r>
    <x v="10"/>
    <n v="529"/>
    <x v="1"/>
    <x v="1"/>
    <s v="2017Q3"/>
    <n v="8"/>
    <x v="2"/>
  </r>
  <r>
    <x v="10"/>
    <n v="370"/>
    <x v="1"/>
    <x v="1"/>
    <s v="2017Q3"/>
    <n v="9"/>
    <x v="2"/>
  </r>
  <r>
    <x v="10"/>
    <n v="414"/>
    <x v="1"/>
    <x v="1"/>
    <s v="2017Q3"/>
    <n v="10"/>
    <x v="2"/>
  </r>
  <r>
    <x v="10"/>
    <n v="338"/>
    <x v="1"/>
    <x v="1"/>
    <s v="2017Q3"/>
    <n v="11"/>
    <x v="2"/>
  </r>
  <r>
    <x v="10"/>
    <n v="245"/>
    <x v="1"/>
    <x v="1"/>
    <s v="2017Q3"/>
    <n v="12"/>
    <x v="2"/>
  </r>
  <r>
    <x v="10"/>
    <n v="209"/>
    <x v="1"/>
    <x v="1"/>
    <s v="2017Q3"/>
    <n v="13"/>
    <x v="2"/>
  </r>
  <r>
    <x v="10"/>
    <n v="190"/>
    <x v="1"/>
    <x v="1"/>
    <s v="2017Q3"/>
    <n v="14"/>
    <x v="2"/>
  </r>
  <r>
    <x v="10"/>
    <n v="140"/>
    <x v="1"/>
    <x v="1"/>
    <s v="2017Q3"/>
    <n v="15"/>
    <x v="2"/>
  </r>
  <r>
    <x v="10"/>
    <n v="105"/>
    <x v="1"/>
    <x v="1"/>
    <s v="2017Q3"/>
    <n v="16"/>
    <x v="2"/>
  </r>
  <r>
    <x v="10"/>
    <n v="104"/>
    <x v="1"/>
    <x v="1"/>
    <s v="2017Q3"/>
    <n v="17"/>
    <x v="2"/>
  </r>
  <r>
    <x v="10"/>
    <n v="98"/>
    <x v="1"/>
    <x v="1"/>
    <s v="2017Q3"/>
    <n v="18"/>
    <x v="2"/>
  </r>
  <r>
    <x v="10"/>
    <n v="80"/>
    <x v="1"/>
    <x v="1"/>
    <s v="2017Q3"/>
    <n v="19"/>
    <x v="2"/>
  </r>
  <r>
    <x v="10"/>
    <n v="85"/>
    <x v="1"/>
    <x v="1"/>
    <s v="2017Q3"/>
    <n v="20"/>
    <x v="2"/>
  </r>
  <r>
    <x v="10"/>
    <n v="12"/>
    <x v="1"/>
    <x v="1"/>
    <s v="2017Q3"/>
    <n v="9999"/>
    <x v="2"/>
  </r>
  <r>
    <x v="11"/>
    <n v="177"/>
    <x v="0"/>
    <x v="1"/>
    <s v="2017Q3"/>
    <n v="5"/>
    <x v="2"/>
  </r>
  <r>
    <x v="11"/>
    <n v="132"/>
    <x v="0"/>
    <x v="1"/>
    <s v="2017Q3"/>
    <n v="6"/>
    <x v="2"/>
  </r>
  <r>
    <x v="11"/>
    <n v="96"/>
    <x v="0"/>
    <x v="1"/>
    <s v="2017Q3"/>
    <n v="7"/>
    <x v="2"/>
  </r>
  <r>
    <x v="11"/>
    <n v="83"/>
    <x v="0"/>
    <x v="1"/>
    <s v="2017Q3"/>
    <n v="8"/>
    <x v="2"/>
  </r>
  <r>
    <x v="11"/>
    <n v="87"/>
    <x v="0"/>
    <x v="1"/>
    <s v="2017Q3"/>
    <n v="9"/>
    <x v="2"/>
  </r>
  <r>
    <x v="11"/>
    <n v="68"/>
    <x v="0"/>
    <x v="1"/>
    <s v="2017Q3"/>
    <n v="10"/>
    <x v="2"/>
  </r>
  <r>
    <x v="11"/>
    <n v="72"/>
    <x v="0"/>
    <x v="1"/>
    <s v="2017Q3"/>
    <n v="11"/>
    <x v="2"/>
  </r>
  <r>
    <x v="11"/>
    <n v="47"/>
    <x v="0"/>
    <x v="1"/>
    <s v="2017Q3"/>
    <n v="12"/>
    <x v="2"/>
  </r>
  <r>
    <x v="11"/>
    <n v="31"/>
    <x v="0"/>
    <x v="1"/>
    <s v="2017Q3"/>
    <n v="13"/>
    <x v="2"/>
  </r>
  <r>
    <x v="11"/>
    <n v="33"/>
    <x v="0"/>
    <x v="1"/>
    <s v="2017Q3"/>
    <n v="14"/>
    <x v="2"/>
  </r>
  <r>
    <x v="11"/>
    <n v="31"/>
    <x v="0"/>
    <x v="1"/>
    <s v="2017Q3"/>
    <n v="15"/>
    <x v="2"/>
  </r>
  <r>
    <x v="11"/>
    <n v="14011"/>
    <x v="1"/>
    <x v="0"/>
    <s v="2017Q3"/>
    <n v="0"/>
    <x v="0"/>
  </r>
  <r>
    <x v="11"/>
    <n v="25"/>
    <x v="0"/>
    <x v="1"/>
    <s v="2017Q3"/>
    <n v="16"/>
    <x v="2"/>
  </r>
  <r>
    <x v="11"/>
    <n v="17"/>
    <x v="0"/>
    <x v="1"/>
    <s v="2017Q3"/>
    <n v="17"/>
    <x v="2"/>
  </r>
  <r>
    <x v="11"/>
    <n v="12"/>
    <x v="0"/>
    <x v="1"/>
    <s v="2017Q3"/>
    <n v="18"/>
    <x v="2"/>
  </r>
  <r>
    <x v="11"/>
    <n v="13"/>
    <x v="0"/>
    <x v="1"/>
    <s v="2017Q3"/>
    <n v="19"/>
    <x v="2"/>
  </r>
  <r>
    <x v="11"/>
    <n v="7"/>
    <x v="0"/>
    <x v="1"/>
    <s v="2017Q3"/>
    <n v="20"/>
    <x v="2"/>
  </r>
  <r>
    <x v="11"/>
    <n v="5"/>
    <x v="0"/>
    <x v="1"/>
    <s v="2017Q3"/>
    <n v="21"/>
    <x v="2"/>
  </r>
  <r>
    <x v="11"/>
    <n v="2"/>
    <x v="0"/>
    <x v="1"/>
    <s v="2017Q3"/>
    <n v="22"/>
    <x v="2"/>
  </r>
  <r>
    <x v="11"/>
    <n v="2"/>
    <x v="0"/>
    <x v="1"/>
    <s v="2017Q3"/>
    <n v="23"/>
    <x v="2"/>
  </r>
  <r>
    <x v="11"/>
    <n v="3"/>
    <x v="0"/>
    <x v="1"/>
    <s v="2017Q3"/>
    <n v="24"/>
    <x v="2"/>
  </r>
  <r>
    <x v="11"/>
    <n v="1"/>
    <x v="0"/>
    <x v="1"/>
    <s v="2017Q3"/>
    <n v="26"/>
    <x v="2"/>
  </r>
  <r>
    <x v="11"/>
    <n v="2"/>
    <x v="0"/>
    <x v="1"/>
    <s v="2017Q3"/>
    <n v="27"/>
    <x v="2"/>
  </r>
  <r>
    <x v="11"/>
    <n v="5"/>
    <x v="0"/>
    <x v="1"/>
    <s v="2017Q3"/>
    <n v="9999"/>
    <x v="2"/>
  </r>
  <r>
    <x v="11"/>
    <n v="1123"/>
    <x v="1"/>
    <x v="1"/>
    <s v="2017Q3"/>
    <n v="5"/>
    <x v="2"/>
  </r>
  <r>
    <x v="11"/>
    <n v="739"/>
    <x v="1"/>
    <x v="1"/>
    <s v="2017Q3"/>
    <n v="6"/>
    <x v="2"/>
  </r>
  <r>
    <x v="11"/>
    <n v="554"/>
    <x v="1"/>
    <x v="1"/>
    <s v="2017Q3"/>
    <n v="7"/>
    <x v="2"/>
  </r>
  <r>
    <x v="11"/>
    <n v="379"/>
    <x v="1"/>
    <x v="1"/>
    <s v="2017Q3"/>
    <n v="8"/>
    <x v="2"/>
  </r>
  <r>
    <x v="11"/>
    <n v="302"/>
    <x v="1"/>
    <x v="1"/>
    <s v="2017Q3"/>
    <n v="9"/>
    <x v="2"/>
  </r>
  <r>
    <x v="11"/>
    <n v="283"/>
    <x v="1"/>
    <x v="1"/>
    <s v="2017Q3"/>
    <n v="10"/>
    <x v="2"/>
  </r>
  <r>
    <x v="11"/>
    <n v="216"/>
    <x v="1"/>
    <x v="1"/>
    <s v="2017Q3"/>
    <n v="11"/>
    <x v="2"/>
  </r>
  <r>
    <x v="11"/>
    <n v="176"/>
    <x v="1"/>
    <x v="1"/>
    <s v="2017Q3"/>
    <n v="12"/>
    <x v="2"/>
  </r>
  <r>
    <x v="11"/>
    <n v="126"/>
    <x v="1"/>
    <x v="1"/>
    <s v="2017Q3"/>
    <n v="13"/>
    <x v="2"/>
  </r>
  <r>
    <x v="12"/>
    <n v="1518"/>
    <x v="0"/>
    <x v="0"/>
    <s v="2018Q1"/>
    <n v="0"/>
    <x v="0"/>
  </r>
  <r>
    <x v="11"/>
    <n v="83"/>
    <x v="1"/>
    <x v="1"/>
    <s v="2017Q3"/>
    <n v="14"/>
    <x v="2"/>
  </r>
  <r>
    <x v="11"/>
    <n v="84"/>
    <x v="1"/>
    <x v="1"/>
    <s v="2017Q3"/>
    <n v="15"/>
    <x v="2"/>
  </r>
  <r>
    <x v="11"/>
    <n v="42"/>
    <x v="1"/>
    <x v="1"/>
    <s v="2017Q3"/>
    <n v="16"/>
    <x v="2"/>
  </r>
  <r>
    <x v="11"/>
    <n v="28"/>
    <x v="1"/>
    <x v="1"/>
    <s v="2017Q3"/>
    <n v="17"/>
    <x v="2"/>
  </r>
  <r>
    <x v="11"/>
    <n v="29"/>
    <x v="1"/>
    <x v="1"/>
    <s v="2017Q3"/>
    <n v="18"/>
    <x v="2"/>
  </r>
  <r>
    <x v="11"/>
    <n v="26"/>
    <x v="1"/>
    <x v="1"/>
    <s v="2017Q3"/>
    <n v="19"/>
    <x v="2"/>
  </r>
  <r>
    <x v="11"/>
    <n v="28"/>
    <x v="1"/>
    <x v="1"/>
    <s v="2017Q3"/>
    <n v="20"/>
    <x v="2"/>
  </r>
  <r>
    <x v="11"/>
    <n v="5"/>
    <x v="1"/>
    <x v="1"/>
    <s v="2017Q3"/>
    <n v="9999"/>
    <x v="2"/>
  </r>
  <r>
    <x v="12"/>
    <n v="29"/>
    <x v="0"/>
    <x v="1"/>
    <s v="2018Q1"/>
    <n v="5"/>
    <x v="2"/>
  </r>
  <r>
    <x v="12"/>
    <n v="25"/>
    <x v="0"/>
    <x v="1"/>
    <s v="2018Q1"/>
    <n v="6"/>
    <x v="2"/>
  </r>
  <r>
    <x v="12"/>
    <n v="34"/>
    <x v="0"/>
    <x v="1"/>
    <s v="2018Q1"/>
    <n v="7"/>
    <x v="2"/>
  </r>
  <r>
    <x v="12"/>
    <n v="19"/>
    <x v="0"/>
    <x v="1"/>
    <s v="2018Q1"/>
    <n v="8"/>
    <x v="2"/>
  </r>
  <r>
    <x v="12"/>
    <n v="34"/>
    <x v="0"/>
    <x v="1"/>
    <s v="2018Q1"/>
    <n v="9"/>
    <x v="2"/>
  </r>
  <r>
    <x v="12"/>
    <n v="26"/>
    <x v="0"/>
    <x v="1"/>
    <s v="2018Q1"/>
    <n v="10"/>
    <x v="2"/>
  </r>
  <r>
    <x v="12"/>
    <n v="28"/>
    <x v="0"/>
    <x v="1"/>
    <s v="2018Q1"/>
    <n v="11"/>
    <x v="2"/>
  </r>
  <r>
    <x v="12"/>
    <n v="22"/>
    <x v="0"/>
    <x v="1"/>
    <s v="2018Q1"/>
    <n v="12"/>
    <x v="2"/>
  </r>
  <r>
    <x v="12"/>
    <n v="25"/>
    <x v="0"/>
    <x v="1"/>
    <s v="2018Q1"/>
    <n v="13"/>
    <x v="2"/>
  </r>
  <r>
    <x v="12"/>
    <n v="12"/>
    <x v="0"/>
    <x v="1"/>
    <s v="2018Q1"/>
    <n v="14"/>
    <x v="2"/>
  </r>
  <r>
    <x v="12"/>
    <n v="15"/>
    <x v="0"/>
    <x v="1"/>
    <s v="2018Q1"/>
    <n v="15"/>
    <x v="2"/>
  </r>
  <r>
    <x v="12"/>
    <n v="9"/>
    <x v="0"/>
    <x v="1"/>
    <s v="2018Q1"/>
    <n v="16"/>
    <x v="2"/>
  </r>
  <r>
    <x v="12"/>
    <n v="14"/>
    <x v="0"/>
    <x v="1"/>
    <s v="2018Q1"/>
    <n v="17"/>
    <x v="2"/>
  </r>
  <r>
    <x v="12"/>
    <n v="9"/>
    <x v="0"/>
    <x v="1"/>
    <s v="2018Q1"/>
    <n v="18"/>
    <x v="2"/>
  </r>
  <r>
    <x v="12"/>
    <n v="17"/>
    <x v="0"/>
    <x v="1"/>
    <s v="2018Q1"/>
    <n v="19"/>
    <x v="2"/>
  </r>
  <r>
    <x v="12"/>
    <n v="13"/>
    <x v="0"/>
    <x v="1"/>
    <s v="2018Q1"/>
    <n v="20"/>
    <x v="2"/>
  </r>
  <r>
    <x v="12"/>
    <n v="7"/>
    <x v="0"/>
    <x v="1"/>
    <s v="2018Q1"/>
    <n v="21"/>
    <x v="2"/>
  </r>
  <r>
    <x v="12"/>
    <n v="13"/>
    <x v="0"/>
    <x v="1"/>
    <s v="2018Q1"/>
    <n v="22"/>
    <x v="2"/>
  </r>
  <r>
    <x v="12"/>
    <n v="6"/>
    <x v="0"/>
    <x v="1"/>
    <s v="2018Q1"/>
    <n v="23"/>
    <x v="2"/>
  </r>
  <r>
    <x v="12"/>
    <n v="4"/>
    <x v="0"/>
    <x v="1"/>
    <s v="2018Q1"/>
    <n v="24"/>
    <x v="2"/>
  </r>
  <r>
    <x v="12"/>
    <n v="2"/>
    <x v="0"/>
    <x v="1"/>
    <s v="2018Q1"/>
    <n v="25"/>
    <x v="2"/>
  </r>
  <r>
    <x v="12"/>
    <n v="1"/>
    <x v="0"/>
    <x v="1"/>
    <s v="2018Q1"/>
    <n v="26"/>
    <x v="2"/>
  </r>
  <r>
    <x v="12"/>
    <n v="1"/>
    <x v="0"/>
    <x v="1"/>
    <s v="2018Q1"/>
    <n v="28"/>
    <x v="2"/>
  </r>
  <r>
    <x v="12"/>
    <n v="265"/>
    <x v="1"/>
    <x v="1"/>
    <s v="2018Q1"/>
    <n v="5"/>
    <x v="2"/>
  </r>
  <r>
    <x v="12"/>
    <n v="187"/>
    <x v="1"/>
    <x v="1"/>
    <s v="2018Q1"/>
    <n v="6"/>
    <x v="2"/>
  </r>
  <r>
    <x v="12"/>
    <n v="159"/>
    <x v="1"/>
    <x v="1"/>
    <s v="2018Q1"/>
    <n v="7"/>
    <x v="2"/>
  </r>
  <r>
    <x v="12"/>
    <n v="128"/>
    <x v="1"/>
    <x v="1"/>
    <s v="2018Q1"/>
    <n v="8"/>
    <x v="2"/>
  </r>
  <r>
    <x v="12"/>
    <n v="66"/>
    <x v="1"/>
    <x v="1"/>
    <s v="2018Q1"/>
    <n v="9"/>
    <x v="2"/>
  </r>
  <r>
    <x v="12"/>
    <n v="65"/>
    <x v="1"/>
    <x v="1"/>
    <s v="2018Q1"/>
    <n v="10"/>
    <x v="2"/>
  </r>
  <r>
    <x v="12"/>
    <n v="41"/>
    <x v="1"/>
    <x v="1"/>
    <s v="2018Q1"/>
    <n v="11"/>
    <x v="2"/>
  </r>
  <r>
    <x v="12"/>
    <n v="23"/>
    <x v="1"/>
    <x v="1"/>
    <s v="2018Q1"/>
    <n v="12"/>
    <x v="2"/>
  </r>
  <r>
    <x v="12"/>
    <n v="1"/>
    <x v="1"/>
    <x v="1"/>
    <s v="2018Q1"/>
    <n v="1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n v="201701"/>
    <n v="11483"/>
    <x v="0"/>
  </r>
  <r>
    <n v="201702"/>
    <n v="10879"/>
    <x v="0"/>
  </r>
  <r>
    <n v="201703"/>
    <n v="12853"/>
    <x v="0"/>
  </r>
  <r>
    <n v="201704"/>
    <n v="14549"/>
    <x v="1"/>
  </r>
  <r>
    <n v="201705"/>
    <n v="19014"/>
    <x v="1"/>
  </r>
  <r>
    <n v="201706"/>
    <n v="19320"/>
    <x v="1"/>
  </r>
  <r>
    <n v="201707"/>
    <n v="19244"/>
    <x v="2"/>
  </r>
  <r>
    <n v="201708"/>
    <n v="22318"/>
    <x v="2"/>
  </r>
  <r>
    <n v="201709"/>
    <n v="20895"/>
    <x v="2"/>
  </r>
  <r>
    <n v="201710"/>
    <n v="22731"/>
    <x v="3"/>
  </r>
  <r>
    <n v="201711"/>
    <n v="22664"/>
    <x v="3"/>
  </r>
  <r>
    <n v="201712"/>
    <n v="24473"/>
    <x v="3"/>
  </r>
  <r>
    <n v="201801"/>
    <n v="5087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n v="36"/>
    <x v="0"/>
    <x v="0"/>
  </r>
  <r>
    <x v="0"/>
    <n v="720"/>
    <x v="1"/>
    <x v="1"/>
  </r>
  <r>
    <x v="0"/>
    <n v="1238"/>
    <x v="1"/>
    <x v="0"/>
  </r>
  <r>
    <x v="0"/>
    <n v="1048"/>
    <x v="1"/>
    <x v="2"/>
  </r>
  <r>
    <x v="1"/>
    <n v="1412"/>
    <x v="0"/>
    <x v="0"/>
  </r>
  <r>
    <x v="1"/>
    <n v="1405"/>
    <x v="1"/>
    <x v="1"/>
  </r>
  <r>
    <x v="1"/>
    <n v="1528"/>
    <x v="1"/>
    <x v="0"/>
  </r>
  <r>
    <x v="1"/>
    <n v="2893"/>
    <x v="1"/>
    <x v="2"/>
  </r>
  <r>
    <x v="2"/>
    <n v="5726"/>
    <x v="0"/>
    <x v="0"/>
  </r>
  <r>
    <x v="2"/>
    <n v="2426"/>
    <x v="1"/>
    <x v="1"/>
  </r>
  <r>
    <x v="2"/>
    <n v="2272"/>
    <x v="1"/>
    <x v="0"/>
  </r>
  <r>
    <x v="2"/>
    <n v="3910"/>
    <x v="1"/>
    <x v="2"/>
  </r>
  <r>
    <x v="3"/>
    <n v="4330"/>
    <x v="0"/>
    <x v="0"/>
  </r>
  <r>
    <x v="3"/>
    <n v="3300"/>
    <x v="1"/>
    <x v="1"/>
  </r>
  <r>
    <x v="3"/>
    <n v="3166"/>
    <x v="1"/>
    <x v="0"/>
  </r>
  <r>
    <x v="3"/>
    <n v="3504"/>
    <x v="1"/>
    <x v="2"/>
  </r>
  <r>
    <x v="4"/>
    <n v="5242"/>
    <x v="0"/>
    <x v="0"/>
  </r>
  <r>
    <x v="4"/>
    <n v="3468"/>
    <x v="1"/>
    <x v="1"/>
  </r>
  <r>
    <x v="4"/>
    <n v="4068"/>
    <x v="1"/>
    <x v="0"/>
  </r>
  <r>
    <x v="4"/>
    <n v="3842"/>
    <x v="1"/>
    <x v="2"/>
  </r>
  <r>
    <x v="5"/>
    <n v="5898"/>
    <x v="0"/>
    <x v="0"/>
  </r>
  <r>
    <x v="5"/>
    <n v="3138"/>
    <x v="1"/>
    <x v="1"/>
  </r>
  <r>
    <x v="5"/>
    <n v="3806"/>
    <x v="1"/>
    <x v="0"/>
  </r>
  <r>
    <x v="5"/>
    <n v="4588"/>
    <x v="1"/>
    <x v="2"/>
  </r>
  <r>
    <x v="6"/>
    <n v="6525"/>
    <x v="0"/>
    <x v="0"/>
  </r>
  <r>
    <x v="6"/>
    <n v="3669"/>
    <x v="1"/>
    <x v="1"/>
  </r>
  <r>
    <x v="6"/>
    <n v="4323"/>
    <x v="1"/>
    <x v="0"/>
  </r>
  <r>
    <x v="6"/>
    <n v="4659"/>
    <x v="1"/>
    <x v="2"/>
  </r>
  <r>
    <x v="7"/>
    <n v="6944"/>
    <x v="0"/>
    <x v="0"/>
  </r>
  <r>
    <x v="7"/>
    <n v="3834"/>
    <x v="1"/>
    <x v="1"/>
  </r>
  <r>
    <x v="7"/>
    <n v="4622"/>
    <x v="1"/>
    <x v="0"/>
  </r>
  <r>
    <x v="7"/>
    <n v="5153"/>
    <x v="1"/>
    <x v="2"/>
  </r>
  <r>
    <x v="8"/>
    <n v="6944"/>
    <x v="0"/>
    <x v="0"/>
  </r>
  <r>
    <x v="8"/>
    <n v="3212"/>
    <x v="1"/>
    <x v="1"/>
  </r>
  <r>
    <x v="8"/>
    <n v="4335"/>
    <x v="1"/>
    <x v="0"/>
  </r>
  <r>
    <x v="8"/>
    <n v="5399"/>
    <x v="1"/>
    <x v="2"/>
  </r>
  <r>
    <x v="9"/>
    <n v="7832"/>
    <x v="0"/>
    <x v="0"/>
  </r>
  <r>
    <x v="9"/>
    <n v="2829"/>
    <x v="1"/>
    <x v="1"/>
  </r>
  <r>
    <x v="9"/>
    <n v="4482"/>
    <x v="1"/>
    <x v="0"/>
  </r>
  <r>
    <x v="9"/>
    <n v="4679"/>
    <x v="1"/>
    <x v="2"/>
  </r>
  <r>
    <x v="10"/>
    <n v="8808"/>
    <x v="0"/>
    <x v="0"/>
  </r>
  <r>
    <x v="10"/>
    <n v="2283"/>
    <x v="1"/>
    <x v="1"/>
  </r>
  <r>
    <x v="10"/>
    <n v="4514"/>
    <x v="1"/>
    <x v="0"/>
  </r>
  <r>
    <x v="10"/>
    <n v="5280"/>
    <x v="1"/>
    <x v="2"/>
  </r>
  <r>
    <x v="11"/>
    <n v="8414"/>
    <x v="0"/>
    <x v="0"/>
  </r>
  <r>
    <x v="11"/>
    <n v="2355"/>
    <x v="1"/>
    <x v="1"/>
  </r>
  <r>
    <x v="11"/>
    <n v="4899"/>
    <x v="1"/>
    <x v="0"/>
  </r>
  <r>
    <x v="11"/>
    <n v="4223"/>
    <x v="1"/>
    <x v="2"/>
  </r>
  <r>
    <x v="12"/>
    <n v="503"/>
    <x v="1"/>
    <x v="1"/>
  </r>
  <r>
    <x v="12"/>
    <n v="987"/>
    <x v="1"/>
    <x v="0"/>
  </r>
  <r>
    <x v="12"/>
    <n v="935"/>
    <x v="1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26">
  <r>
    <n v="201701"/>
    <n v="10222"/>
    <x v="0"/>
    <x v="0"/>
    <x v="0"/>
    <n v="0"/>
    <s v="GROUNDED"/>
  </r>
  <r>
    <n v="201701"/>
    <n v="1829"/>
    <x v="0"/>
    <x v="1"/>
    <x v="0"/>
    <n v="1"/>
    <s v="GROUNDED"/>
  </r>
  <r>
    <n v="201701"/>
    <n v="301"/>
    <x v="0"/>
    <x v="1"/>
    <x v="0"/>
    <n v="2"/>
    <s v="GROUNDED"/>
  </r>
  <r>
    <n v="201701"/>
    <n v="234"/>
    <x v="0"/>
    <x v="1"/>
    <x v="0"/>
    <n v="3"/>
    <s v="CLOSED"/>
  </r>
  <r>
    <n v="201701"/>
    <n v="211"/>
    <x v="0"/>
    <x v="1"/>
    <x v="0"/>
    <n v="4"/>
    <s v="CLOSED"/>
  </r>
  <r>
    <n v="201701"/>
    <n v="157"/>
    <x v="0"/>
    <x v="1"/>
    <x v="0"/>
    <n v="5"/>
    <s v="OPEN"/>
  </r>
  <r>
    <n v="201701"/>
    <n v="182"/>
    <x v="0"/>
    <x v="1"/>
    <x v="0"/>
    <n v="6"/>
    <s v="OPEN"/>
  </r>
  <r>
    <n v="201701"/>
    <n v="181"/>
    <x v="0"/>
    <x v="1"/>
    <x v="0"/>
    <n v="7"/>
    <s v="OPEN"/>
  </r>
  <r>
    <n v="201701"/>
    <n v="189"/>
    <x v="0"/>
    <x v="1"/>
    <x v="0"/>
    <n v="8"/>
    <s v="OPEN"/>
  </r>
  <r>
    <n v="201701"/>
    <n v="150"/>
    <x v="0"/>
    <x v="1"/>
    <x v="0"/>
    <n v="9"/>
    <s v="OPEN"/>
  </r>
  <r>
    <n v="201701"/>
    <n v="159"/>
    <x v="0"/>
    <x v="1"/>
    <x v="0"/>
    <n v="10"/>
    <s v="OPEN"/>
  </r>
  <r>
    <n v="201701"/>
    <n v="149"/>
    <x v="0"/>
    <x v="1"/>
    <x v="0"/>
    <n v="11"/>
    <s v="OPEN"/>
  </r>
  <r>
    <n v="201701"/>
    <n v="141"/>
    <x v="0"/>
    <x v="1"/>
    <x v="0"/>
    <n v="12"/>
    <s v="OPEN"/>
  </r>
  <r>
    <n v="201701"/>
    <n v="164"/>
    <x v="0"/>
    <x v="1"/>
    <x v="0"/>
    <n v="13"/>
    <s v="OPEN"/>
  </r>
  <r>
    <n v="201701"/>
    <n v="115"/>
    <x v="0"/>
    <x v="1"/>
    <x v="0"/>
    <n v="14"/>
    <s v="OPEN"/>
  </r>
  <r>
    <n v="201701"/>
    <n v="144"/>
    <x v="0"/>
    <x v="1"/>
    <x v="0"/>
    <n v="15"/>
    <s v="OPEN"/>
  </r>
  <r>
    <n v="201701"/>
    <n v="128"/>
    <x v="0"/>
    <x v="1"/>
    <x v="0"/>
    <n v="16"/>
    <s v="OPEN"/>
  </r>
  <r>
    <n v="201701"/>
    <n v="131"/>
    <x v="0"/>
    <x v="1"/>
    <x v="0"/>
    <n v="17"/>
    <s v="OPEN"/>
  </r>
  <r>
    <n v="201701"/>
    <n v="117"/>
    <x v="0"/>
    <x v="1"/>
    <x v="0"/>
    <n v="18"/>
    <s v="OPEN"/>
  </r>
  <r>
    <n v="201701"/>
    <n v="135"/>
    <x v="0"/>
    <x v="1"/>
    <x v="0"/>
    <n v="19"/>
    <s v="OPEN"/>
  </r>
  <r>
    <n v="201701"/>
    <n v="122"/>
    <x v="0"/>
    <x v="1"/>
    <x v="0"/>
    <n v="20"/>
    <s v="OPEN"/>
  </r>
  <r>
    <n v="201701"/>
    <n v="116"/>
    <x v="0"/>
    <x v="1"/>
    <x v="0"/>
    <n v="21"/>
    <s v="OPEN"/>
  </r>
  <r>
    <n v="201701"/>
    <n v="113"/>
    <x v="0"/>
    <x v="1"/>
    <x v="0"/>
    <n v="22"/>
    <s v="OPEN"/>
  </r>
  <r>
    <n v="201701"/>
    <n v="149"/>
    <x v="0"/>
    <x v="1"/>
    <x v="0"/>
    <n v="23"/>
    <s v="OPEN"/>
  </r>
  <r>
    <n v="201701"/>
    <n v="140"/>
    <x v="0"/>
    <x v="1"/>
    <x v="0"/>
    <n v="24"/>
    <s v="OPEN"/>
  </r>
  <r>
    <n v="201701"/>
    <n v="117"/>
    <x v="0"/>
    <x v="1"/>
    <x v="0"/>
    <n v="25"/>
    <s v="OPEN"/>
  </r>
  <r>
    <n v="201701"/>
    <n v="110"/>
    <x v="0"/>
    <x v="1"/>
    <x v="0"/>
    <n v="26"/>
    <s v="OPEN"/>
  </r>
  <r>
    <n v="201701"/>
    <n v="71"/>
    <x v="0"/>
    <x v="1"/>
    <x v="0"/>
    <n v="27"/>
    <s v="OPEN"/>
  </r>
  <r>
    <n v="201701"/>
    <n v="78"/>
    <x v="0"/>
    <x v="1"/>
    <x v="0"/>
    <n v="28"/>
    <s v="OPEN"/>
  </r>
  <r>
    <n v="201701"/>
    <n v="8"/>
    <x v="0"/>
    <x v="1"/>
    <x v="0"/>
    <n v="9999"/>
    <s v="OPEN"/>
  </r>
  <r>
    <n v="201701"/>
    <n v="9425"/>
    <x v="1"/>
    <x v="0"/>
    <x v="0"/>
    <n v="0"/>
    <s v="GROUNDED"/>
  </r>
  <r>
    <n v="201701"/>
    <n v="1094"/>
    <x v="1"/>
    <x v="1"/>
    <x v="0"/>
    <n v="1"/>
    <s v="GROUNDED"/>
  </r>
  <r>
    <n v="201701"/>
    <n v="220"/>
    <x v="1"/>
    <x v="1"/>
    <x v="0"/>
    <n v="2"/>
    <s v="GROUNDED"/>
  </r>
  <r>
    <n v="201701"/>
    <n v="949"/>
    <x v="1"/>
    <x v="1"/>
    <x v="0"/>
    <n v="3"/>
    <s v="CLOSED"/>
  </r>
  <r>
    <n v="201701"/>
    <n v="357"/>
    <x v="1"/>
    <x v="1"/>
    <x v="0"/>
    <n v="4"/>
    <s v="CLOSED"/>
  </r>
  <r>
    <n v="201701"/>
    <n v="615"/>
    <x v="1"/>
    <x v="1"/>
    <x v="0"/>
    <n v="5"/>
    <s v="OPEN"/>
  </r>
  <r>
    <n v="201701"/>
    <n v="268"/>
    <x v="1"/>
    <x v="1"/>
    <x v="0"/>
    <n v="6"/>
    <s v="OPEN"/>
  </r>
  <r>
    <n v="201701"/>
    <n v="195"/>
    <x v="1"/>
    <x v="1"/>
    <x v="0"/>
    <n v="7"/>
    <s v="OPEN"/>
  </r>
  <r>
    <n v="201701"/>
    <n v="228"/>
    <x v="1"/>
    <x v="1"/>
    <x v="0"/>
    <n v="8"/>
    <s v="OPEN"/>
  </r>
  <r>
    <n v="201701"/>
    <n v="112"/>
    <x v="1"/>
    <x v="1"/>
    <x v="0"/>
    <n v="9"/>
    <s v="OPEN"/>
  </r>
  <r>
    <n v="201701"/>
    <n v="171"/>
    <x v="1"/>
    <x v="1"/>
    <x v="0"/>
    <n v="10"/>
    <s v="OPEN"/>
  </r>
  <r>
    <n v="201701"/>
    <n v="109"/>
    <x v="1"/>
    <x v="1"/>
    <x v="0"/>
    <n v="11"/>
    <s v="OPEN"/>
  </r>
  <r>
    <n v="201701"/>
    <n v="100"/>
    <x v="1"/>
    <x v="1"/>
    <x v="0"/>
    <n v="12"/>
    <s v="OPEN"/>
  </r>
  <r>
    <n v="201701"/>
    <n v="84"/>
    <x v="1"/>
    <x v="1"/>
    <x v="0"/>
    <n v="13"/>
    <s v="OPEN"/>
  </r>
  <r>
    <n v="201701"/>
    <n v="59"/>
    <x v="1"/>
    <x v="1"/>
    <x v="0"/>
    <n v="14"/>
    <s v="OPEN"/>
  </r>
  <r>
    <n v="201701"/>
    <n v="56"/>
    <x v="1"/>
    <x v="1"/>
    <x v="0"/>
    <n v="15"/>
    <s v="OPEN"/>
  </r>
  <r>
    <n v="201701"/>
    <n v="59"/>
    <x v="1"/>
    <x v="1"/>
    <x v="0"/>
    <n v="16"/>
    <s v="OPEN"/>
  </r>
  <r>
    <n v="201701"/>
    <n v="29"/>
    <x v="1"/>
    <x v="1"/>
    <x v="0"/>
    <n v="17"/>
    <s v="OPEN"/>
  </r>
  <r>
    <n v="201701"/>
    <n v="47"/>
    <x v="1"/>
    <x v="1"/>
    <x v="0"/>
    <n v="18"/>
    <s v="OPEN"/>
  </r>
  <r>
    <n v="201701"/>
    <n v="56"/>
    <x v="1"/>
    <x v="1"/>
    <x v="0"/>
    <n v="19"/>
    <s v="OPEN"/>
  </r>
  <r>
    <n v="201701"/>
    <n v="50"/>
    <x v="1"/>
    <x v="1"/>
    <x v="0"/>
    <n v="20"/>
    <s v="OPEN"/>
  </r>
  <r>
    <n v="201701"/>
    <n v="33"/>
    <x v="1"/>
    <x v="1"/>
    <x v="0"/>
    <n v="21"/>
    <s v="OPEN"/>
  </r>
  <r>
    <n v="201701"/>
    <n v="29"/>
    <x v="1"/>
    <x v="1"/>
    <x v="0"/>
    <n v="22"/>
    <s v="OPEN"/>
  </r>
  <r>
    <n v="201701"/>
    <n v="24"/>
    <x v="1"/>
    <x v="1"/>
    <x v="0"/>
    <n v="23"/>
    <s v="OPEN"/>
  </r>
  <r>
    <n v="201701"/>
    <n v="20"/>
    <x v="1"/>
    <x v="1"/>
    <x v="0"/>
    <n v="24"/>
    <s v="OPEN"/>
  </r>
  <r>
    <n v="201701"/>
    <n v="18"/>
    <x v="1"/>
    <x v="1"/>
    <x v="0"/>
    <n v="25"/>
    <s v="OPEN"/>
  </r>
  <r>
    <n v="201701"/>
    <n v="18"/>
    <x v="1"/>
    <x v="1"/>
    <x v="0"/>
    <n v="26"/>
    <s v="OPEN"/>
  </r>
  <r>
    <n v="201701"/>
    <n v="7"/>
    <x v="1"/>
    <x v="1"/>
    <x v="0"/>
    <n v="27"/>
    <s v="OPEN"/>
  </r>
  <r>
    <n v="201701"/>
    <n v="5"/>
    <x v="1"/>
    <x v="1"/>
    <x v="0"/>
    <n v="28"/>
    <s v="OPEN"/>
  </r>
  <r>
    <n v="201701"/>
    <n v="2"/>
    <x v="1"/>
    <x v="1"/>
    <x v="0"/>
    <n v="9999"/>
    <s v="OPEN"/>
  </r>
  <r>
    <n v="201702"/>
    <n v="8339"/>
    <x v="0"/>
    <x v="0"/>
    <x v="0"/>
    <n v="0"/>
    <s v="GROUNDED"/>
  </r>
  <r>
    <n v="201702"/>
    <n v="1335"/>
    <x v="0"/>
    <x v="1"/>
    <x v="0"/>
    <n v="1"/>
    <s v="GROUNDED"/>
  </r>
  <r>
    <n v="201702"/>
    <n v="141"/>
    <x v="0"/>
    <x v="1"/>
    <x v="0"/>
    <n v="2"/>
    <s v="GROUNDED"/>
  </r>
  <r>
    <n v="201702"/>
    <n v="118"/>
    <x v="0"/>
    <x v="1"/>
    <x v="0"/>
    <n v="3"/>
    <s v="CLOSED"/>
  </r>
  <r>
    <n v="201702"/>
    <n v="103"/>
    <x v="0"/>
    <x v="1"/>
    <x v="0"/>
    <n v="4"/>
    <s v="CLOSED"/>
  </r>
  <r>
    <n v="201702"/>
    <n v="87"/>
    <x v="0"/>
    <x v="1"/>
    <x v="0"/>
    <n v="5"/>
    <s v="OPEN"/>
  </r>
  <r>
    <n v="201702"/>
    <n v="67"/>
    <x v="0"/>
    <x v="1"/>
    <x v="0"/>
    <n v="6"/>
    <s v="OPEN"/>
  </r>
  <r>
    <n v="201702"/>
    <n v="61"/>
    <x v="0"/>
    <x v="1"/>
    <x v="0"/>
    <n v="7"/>
    <s v="OPEN"/>
  </r>
  <r>
    <n v="201702"/>
    <n v="46"/>
    <x v="0"/>
    <x v="1"/>
    <x v="0"/>
    <n v="8"/>
    <s v="OPEN"/>
  </r>
  <r>
    <n v="201702"/>
    <n v="47"/>
    <x v="0"/>
    <x v="1"/>
    <x v="0"/>
    <n v="9"/>
    <s v="OPEN"/>
  </r>
  <r>
    <n v="201702"/>
    <n v="66"/>
    <x v="0"/>
    <x v="1"/>
    <x v="0"/>
    <n v="10"/>
    <s v="OPEN"/>
  </r>
  <r>
    <n v="201702"/>
    <n v="43"/>
    <x v="0"/>
    <x v="1"/>
    <x v="0"/>
    <n v="11"/>
    <s v="OPEN"/>
  </r>
  <r>
    <n v="201702"/>
    <n v="44"/>
    <x v="0"/>
    <x v="1"/>
    <x v="0"/>
    <n v="12"/>
    <s v="OPEN"/>
  </r>
  <r>
    <n v="201702"/>
    <n v="43"/>
    <x v="0"/>
    <x v="1"/>
    <x v="0"/>
    <n v="13"/>
    <s v="OPEN"/>
  </r>
  <r>
    <n v="201702"/>
    <n v="40"/>
    <x v="0"/>
    <x v="1"/>
    <x v="0"/>
    <n v="14"/>
    <s v="OPEN"/>
  </r>
  <r>
    <n v="201702"/>
    <n v="51"/>
    <x v="0"/>
    <x v="1"/>
    <x v="0"/>
    <n v="15"/>
    <s v="OPEN"/>
  </r>
  <r>
    <n v="201702"/>
    <n v="45"/>
    <x v="0"/>
    <x v="1"/>
    <x v="0"/>
    <n v="16"/>
    <s v="OPEN"/>
  </r>
  <r>
    <n v="201702"/>
    <n v="51"/>
    <x v="0"/>
    <x v="1"/>
    <x v="0"/>
    <n v="17"/>
    <s v="OPEN"/>
  </r>
  <r>
    <n v="201702"/>
    <n v="29"/>
    <x v="0"/>
    <x v="1"/>
    <x v="0"/>
    <n v="18"/>
    <s v="OPEN"/>
  </r>
  <r>
    <n v="201702"/>
    <n v="34"/>
    <x v="0"/>
    <x v="1"/>
    <x v="0"/>
    <n v="19"/>
    <s v="OPEN"/>
  </r>
  <r>
    <n v="201702"/>
    <n v="20"/>
    <x v="0"/>
    <x v="1"/>
    <x v="0"/>
    <n v="20"/>
    <s v="OPEN"/>
  </r>
  <r>
    <n v="201702"/>
    <n v="25"/>
    <x v="0"/>
    <x v="1"/>
    <x v="0"/>
    <n v="21"/>
    <s v="OPEN"/>
  </r>
  <r>
    <n v="201702"/>
    <n v="27"/>
    <x v="0"/>
    <x v="1"/>
    <x v="0"/>
    <n v="22"/>
    <s v="OPEN"/>
  </r>
  <r>
    <n v="201702"/>
    <n v="30"/>
    <x v="0"/>
    <x v="1"/>
    <x v="0"/>
    <n v="23"/>
    <s v="OPEN"/>
  </r>
  <r>
    <n v="201702"/>
    <n v="25"/>
    <x v="0"/>
    <x v="1"/>
    <x v="0"/>
    <n v="24"/>
    <s v="OPEN"/>
  </r>
  <r>
    <n v="201702"/>
    <n v="18"/>
    <x v="0"/>
    <x v="1"/>
    <x v="0"/>
    <n v="25"/>
    <s v="OPEN"/>
  </r>
  <r>
    <n v="201702"/>
    <n v="25"/>
    <x v="0"/>
    <x v="1"/>
    <x v="0"/>
    <n v="26"/>
    <s v="OPEN"/>
  </r>
  <r>
    <n v="201702"/>
    <n v="16"/>
    <x v="0"/>
    <x v="1"/>
    <x v="0"/>
    <n v="27"/>
    <s v="OPEN"/>
  </r>
  <r>
    <n v="201702"/>
    <n v="24"/>
    <x v="0"/>
    <x v="1"/>
    <x v="0"/>
    <n v="28"/>
    <s v="OPEN"/>
  </r>
  <r>
    <n v="201702"/>
    <n v="4"/>
    <x v="0"/>
    <x v="1"/>
    <x v="0"/>
    <n v="9999"/>
    <s v="OPEN"/>
  </r>
  <r>
    <n v="201702"/>
    <n v="9594"/>
    <x v="1"/>
    <x v="0"/>
    <x v="0"/>
    <n v="0"/>
    <s v="GROUNDED"/>
  </r>
  <r>
    <n v="201702"/>
    <n v="1325"/>
    <x v="1"/>
    <x v="1"/>
    <x v="0"/>
    <n v="1"/>
    <s v="GROUNDED"/>
  </r>
  <r>
    <n v="201702"/>
    <n v="204"/>
    <x v="1"/>
    <x v="1"/>
    <x v="0"/>
    <n v="2"/>
    <s v="GROUNDED"/>
  </r>
  <r>
    <n v="201702"/>
    <n v="983"/>
    <x v="1"/>
    <x v="1"/>
    <x v="0"/>
    <n v="3"/>
    <s v="CLOSED"/>
  </r>
  <r>
    <n v="201702"/>
    <n v="427"/>
    <x v="1"/>
    <x v="1"/>
    <x v="0"/>
    <n v="4"/>
    <s v="CLOSED"/>
  </r>
  <r>
    <n v="201702"/>
    <n v="599"/>
    <x v="1"/>
    <x v="1"/>
    <x v="0"/>
    <n v="5"/>
    <s v="OPEN"/>
  </r>
  <r>
    <n v="201702"/>
    <n v="336"/>
    <x v="1"/>
    <x v="1"/>
    <x v="0"/>
    <n v="6"/>
    <s v="OPEN"/>
  </r>
  <r>
    <n v="201702"/>
    <n v="307"/>
    <x v="1"/>
    <x v="1"/>
    <x v="0"/>
    <n v="7"/>
    <s v="OPEN"/>
  </r>
  <r>
    <n v="201702"/>
    <n v="281"/>
    <x v="1"/>
    <x v="1"/>
    <x v="0"/>
    <n v="8"/>
    <s v="OPEN"/>
  </r>
  <r>
    <n v="201702"/>
    <n v="159"/>
    <x v="1"/>
    <x v="1"/>
    <x v="0"/>
    <n v="9"/>
    <s v="OPEN"/>
  </r>
  <r>
    <n v="201702"/>
    <n v="177"/>
    <x v="1"/>
    <x v="1"/>
    <x v="0"/>
    <n v="10"/>
    <s v="OPEN"/>
  </r>
  <r>
    <n v="201702"/>
    <n v="165"/>
    <x v="1"/>
    <x v="1"/>
    <x v="0"/>
    <n v="11"/>
    <s v="OPEN"/>
  </r>
  <r>
    <n v="201702"/>
    <n v="131"/>
    <x v="1"/>
    <x v="1"/>
    <x v="0"/>
    <n v="12"/>
    <s v="OPEN"/>
  </r>
  <r>
    <n v="201702"/>
    <n v="121"/>
    <x v="1"/>
    <x v="1"/>
    <x v="0"/>
    <n v="13"/>
    <s v="OPEN"/>
  </r>
  <r>
    <n v="201702"/>
    <n v="116"/>
    <x v="1"/>
    <x v="1"/>
    <x v="0"/>
    <n v="14"/>
    <s v="OPEN"/>
  </r>
  <r>
    <n v="201702"/>
    <n v="85"/>
    <x v="1"/>
    <x v="1"/>
    <x v="0"/>
    <n v="15"/>
    <s v="OPEN"/>
  </r>
  <r>
    <n v="201702"/>
    <n v="96"/>
    <x v="1"/>
    <x v="1"/>
    <x v="0"/>
    <n v="16"/>
    <s v="OPEN"/>
  </r>
  <r>
    <n v="201702"/>
    <n v="71"/>
    <x v="1"/>
    <x v="1"/>
    <x v="0"/>
    <n v="17"/>
    <s v="OPEN"/>
  </r>
  <r>
    <n v="201702"/>
    <n v="72"/>
    <x v="1"/>
    <x v="1"/>
    <x v="0"/>
    <n v="18"/>
    <s v="OPEN"/>
  </r>
  <r>
    <n v="201702"/>
    <n v="72"/>
    <x v="1"/>
    <x v="1"/>
    <x v="0"/>
    <n v="19"/>
    <s v="OPEN"/>
  </r>
  <r>
    <n v="201702"/>
    <n v="57"/>
    <x v="1"/>
    <x v="1"/>
    <x v="0"/>
    <n v="20"/>
    <s v="OPEN"/>
  </r>
  <r>
    <n v="201702"/>
    <n v="65"/>
    <x v="1"/>
    <x v="1"/>
    <x v="0"/>
    <n v="21"/>
    <s v="OPEN"/>
  </r>
  <r>
    <n v="201702"/>
    <n v="21"/>
    <x v="1"/>
    <x v="1"/>
    <x v="0"/>
    <n v="22"/>
    <s v="OPEN"/>
  </r>
  <r>
    <n v="201702"/>
    <n v="3"/>
    <x v="1"/>
    <x v="1"/>
    <x v="0"/>
    <n v="23"/>
    <s v="OPEN"/>
  </r>
  <r>
    <n v="201702"/>
    <n v="1"/>
    <x v="1"/>
    <x v="1"/>
    <x v="0"/>
    <n v="25"/>
    <s v="OPEN"/>
  </r>
  <r>
    <n v="201702"/>
    <n v="2"/>
    <x v="1"/>
    <x v="1"/>
    <x v="0"/>
    <n v="26"/>
    <s v="OPEN"/>
  </r>
  <r>
    <n v="201702"/>
    <n v="1"/>
    <x v="1"/>
    <x v="1"/>
    <x v="0"/>
    <n v="27"/>
    <s v="OPEN"/>
  </r>
  <r>
    <n v="201702"/>
    <n v="33"/>
    <x v="1"/>
    <x v="1"/>
    <x v="0"/>
    <n v="9999"/>
    <s v="OPEN"/>
  </r>
  <r>
    <n v="201703"/>
    <n v="6930"/>
    <x v="0"/>
    <x v="0"/>
    <x v="0"/>
    <n v="0"/>
    <s v="GROUNDED"/>
  </r>
  <r>
    <n v="201703"/>
    <n v="1283"/>
    <x v="0"/>
    <x v="1"/>
    <x v="0"/>
    <n v="1"/>
    <s v="GROUNDED"/>
  </r>
  <r>
    <n v="201703"/>
    <n v="78"/>
    <x v="0"/>
    <x v="1"/>
    <x v="0"/>
    <n v="2"/>
    <s v="GROUNDED"/>
  </r>
  <r>
    <n v="201703"/>
    <n v="51"/>
    <x v="0"/>
    <x v="1"/>
    <x v="0"/>
    <n v="3"/>
    <s v="CLOSED"/>
  </r>
  <r>
    <n v="201703"/>
    <n v="55"/>
    <x v="0"/>
    <x v="1"/>
    <x v="0"/>
    <n v="4"/>
    <s v="CLOSED"/>
  </r>
  <r>
    <n v="201703"/>
    <n v="43"/>
    <x v="0"/>
    <x v="1"/>
    <x v="0"/>
    <n v="5"/>
    <s v="OPEN"/>
  </r>
  <r>
    <n v="201703"/>
    <n v="37"/>
    <x v="0"/>
    <x v="1"/>
    <x v="0"/>
    <n v="6"/>
    <s v="OPEN"/>
  </r>
  <r>
    <n v="201703"/>
    <n v="31"/>
    <x v="0"/>
    <x v="1"/>
    <x v="0"/>
    <n v="7"/>
    <s v="OPEN"/>
  </r>
  <r>
    <n v="201703"/>
    <n v="22"/>
    <x v="0"/>
    <x v="1"/>
    <x v="0"/>
    <n v="8"/>
    <s v="OPEN"/>
  </r>
  <r>
    <n v="201703"/>
    <n v="13"/>
    <x v="0"/>
    <x v="1"/>
    <x v="0"/>
    <n v="9"/>
    <s v="OPEN"/>
  </r>
  <r>
    <n v="201703"/>
    <n v="16"/>
    <x v="0"/>
    <x v="1"/>
    <x v="0"/>
    <n v="10"/>
    <s v="OPEN"/>
  </r>
  <r>
    <n v="201703"/>
    <n v="14"/>
    <x v="0"/>
    <x v="1"/>
    <x v="0"/>
    <n v="11"/>
    <s v="OPEN"/>
  </r>
  <r>
    <n v="201703"/>
    <n v="12"/>
    <x v="0"/>
    <x v="1"/>
    <x v="0"/>
    <n v="12"/>
    <s v="OPEN"/>
  </r>
  <r>
    <n v="201703"/>
    <n v="19"/>
    <x v="0"/>
    <x v="1"/>
    <x v="0"/>
    <n v="13"/>
    <s v="OPEN"/>
  </r>
  <r>
    <n v="201703"/>
    <n v="13"/>
    <x v="0"/>
    <x v="1"/>
    <x v="0"/>
    <n v="14"/>
    <s v="OPEN"/>
  </r>
  <r>
    <n v="201703"/>
    <n v="19"/>
    <x v="0"/>
    <x v="1"/>
    <x v="0"/>
    <n v="15"/>
    <s v="OPEN"/>
  </r>
  <r>
    <n v="201703"/>
    <n v="16"/>
    <x v="0"/>
    <x v="1"/>
    <x v="0"/>
    <n v="16"/>
    <s v="OPEN"/>
  </r>
  <r>
    <n v="201703"/>
    <n v="12"/>
    <x v="0"/>
    <x v="1"/>
    <x v="0"/>
    <n v="17"/>
    <s v="OPEN"/>
  </r>
  <r>
    <n v="201703"/>
    <n v="19"/>
    <x v="0"/>
    <x v="1"/>
    <x v="0"/>
    <n v="18"/>
    <s v="OPEN"/>
  </r>
  <r>
    <n v="201703"/>
    <n v="9"/>
    <x v="0"/>
    <x v="1"/>
    <x v="0"/>
    <n v="19"/>
    <s v="OPEN"/>
  </r>
  <r>
    <n v="201703"/>
    <n v="11"/>
    <x v="0"/>
    <x v="1"/>
    <x v="0"/>
    <n v="20"/>
    <s v="OPEN"/>
  </r>
  <r>
    <n v="201703"/>
    <n v="13"/>
    <x v="0"/>
    <x v="1"/>
    <x v="0"/>
    <n v="21"/>
    <s v="OPEN"/>
  </r>
  <r>
    <n v="201703"/>
    <n v="11"/>
    <x v="0"/>
    <x v="1"/>
    <x v="0"/>
    <n v="22"/>
    <s v="OPEN"/>
  </r>
  <r>
    <n v="201703"/>
    <n v="11"/>
    <x v="0"/>
    <x v="1"/>
    <x v="0"/>
    <n v="23"/>
    <s v="OPEN"/>
  </r>
  <r>
    <n v="201703"/>
    <n v="6"/>
    <x v="0"/>
    <x v="1"/>
    <x v="0"/>
    <n v="24"/>
    <s v="OPEN"/>
  </r>
  <r>
    <n v="201703"/>
    <n v="16"/>
    <x v="0"/>
    <x v="1"/>
    <x v="0"/>
    <n v="25"/>
    <s v="OPEN"/>
  </r>
  <r>
    <n v="201703"/>
    <n v="7"/>
    <x v="0"/>
    <x v="1"/>
    <x v="0"/>
    <n v="26"/>
    <s v="OPEN"/>
  </r>
  <r>
    <n v="201703"/>
    <n v="11"/>
    <x v="0"/>
    <x v="1"/>
    <x v="0"/>
    <n v="27"/>
    <s v="OPEN"/>
  </r>
  <r>
    <n v="201703"/>
    <n v="8"/>
    <x v="0"/>
    <x v="1"/>
    <x v="0"/>
    <n v="28"/>
    <s v="OPEN"/>
  </r>
  <r>
    <n v="201703"/>
    <n v="6"/>
    <x v="0"/>
    <x v="1"/>
    <x v="0"/>
    <n v="9999"/>
    <s v="OPEN"/>
  </r>
  <r>
    <n v="201703"/>
    <n v="13771"/>
    <x v="1"/>
    <x v="0"/>
    <x v="0"/>
    <n v="0"/>
    <s v="GROUNDED"/>
  </r>
  <r>
    <n v="201703"/>
    <n v="1957"/>
    <x v="1"/>
    <x v="1"/>
    <x v="0"/>
    <n v="1"/>
    <s v="GROUNDED"/>
  </r>
  <r>
    <n v="201703"/>
    <n v="315"/>
    <x v="1"/>
    <x v="1"/>
    <x v="0"/>
    <n v="2"/>
    <s v="GROUNDED"/>
  </r>
  <r>
    <n v="201703"/>
    <n v="1830"/>
    <x v="1"/>
    <x v="1"/>
    <x v="0"/>
    <n v="3"/>
    <s v="CLOSED"/>
  </r>
  <r>
    <n v="201703"/>
    <n v="596"/>
    <x v="1"/>
    <x v="1"/>
    <x v="0"/>
    <n v="4"/>
    <s v="CLOSED"/>
  </r>
  <r>
    <n v="201703"/>
    <n v="807"/>
    <x v="1"/>
    <x v="1"/>
    <x v="0"/>
    <n v="5"/>
    <s v="OPEN"/>
  </r>
  <r>
    <n v="201703"/>
    <n v="414"/>
    <x v="1"/>
    <x v="1"/>
    <x v="0"/>
    <n v="6"/>
    <s v="OPEN"/>
  </r>
  <r>
    <n v="201703"/>
    <n v="382"/>
    <x v="1"/>
    <x v="1"/>
    <x v="0"/>
    <n v="7"/>
    <s v="OPEN"/>
  </r>
  <r>
    <n v="201703"/>
    <n v="359"/>
    <x v="1"/>
    <x v="1"/>
    <x v="0"/>
    <n v="8"/>
    <s v="OPEN"/>
  </r>
  <r>
    <n v="201703"/>
    <n v="238"/>
    <x v="1"/>
    <x v="1"/>
    <x v="0"/>
    <n v="9"/>
    <s v="OPEN"/>
  </r>
  <r>
    <n v="201703"/>
    <n v="275"/>
    <x v="1"/>
    <x v="1"/>
    <x v="0"/>
    <n v="10"/>
    <s v="OPEN"/>
  </r>
  <r>
    <n v="201703"/>
    <n v="233"/>
    <x v="1"/>
    <x v="1"/>
    <x v="0"/>
    <n v="11"/>
    <s v="OPEN"/>
  </r>
  <r>
    <n v="201703"/>
    <n v="214"/>
    <x v="1"/>
    <x v="1"/>
    <x v="0"/>
    <n v="12"/>
    <s v="OPEN"/>
  </r>
  <r>
    <n v="201703"/>
    <n v="167"/>
    <x v="1"/>
    <x v="1"/>
    <x v="0"/>
    <n v="13"/>
    <s v="OPEN"/>
  </r>
  <r>
    <n v="201703"/>
    <n v="134"/>
    <x v="1"/>
    <x v="1"/>
    <x v="0"/>
    <n v="14"/>
    <s v="OPEN"/>
  </r>
  <r>
    <n v="201703"/>
    <n v="126"/>
    <x v="1"/>
    <x v="1"/>
    <x v="0"/>
    <n v="15"/>
    <s v="OPEN"/>
  </r>
  <r>
    <n v="201703"/>
    <n v="123"/>
    <x v="1"/>
    <x v="1"/>
    <x v="0"/>
    <n v="16"/>
    <s v="OPEN"/>
  </r>
  <r>
    <n v="201703"/>
    <n v="111"/>
    <x v="1"/>
    <x v="1"/>
    <x v="0"/>
    <n v="17"/>
    <s v="OPEN"/>
  </r>
  <r>
    <n v="201703"/>
    <n v="93"/>
    <x v="1"/>
    <x v="1"/>
    <x v="0"/>
    <n v="18"/>
    <s v="OPEN"/>
  </r>
  <r>
    <n v="201703"/>
    <n v="76"/>
    <x v="1"/>
    <x v="1"/>
    <x v="0"/>
    <n v="19"/>
    <s v="OPEN"/>
  </r>
  <r>
    <n v="201703"/>
    <n v="101"/>
    <x v="1"/>
    <x v="1"/>
    <x v="0"/>
    <n v="20"/>
    <s v="OPEN"/>
  </r>
  <r>
    <n v="201703"/>
    <n v="20"/>
    <x v="1"/>
    <x v="1"/>
    <x v="0"/>
    <n v="21"/>
    <s v="OPEN"/>
  </r>
  <r>
    <n v="201703"/>
    <n v="6"/>
    <x v="1"/>
    <x v="1"/>
    <x v="0"/>
    <n v="22"/>
    <s v="OPEN"/>
  </r>
  <r>
    <n v="201703"/>
    <n v="5"/>
    <x v="1"/>
    <x v="1"/>
    <x v="0"/>
    <n v="23"/>
    <s v="OPEN"/>
  </r>
  <r>
    <n v="201703"/>
    <n v="1"/>
    <x v="1"/>
    <x v="1"/>
    <x v="0"/>
    <n v="24"/>
    <s v="OPEN"/>
  </r>
  <r>
    <n v="201703"/>
    <n v="28"/>
    <x v="1"/>
    <x v="1"/>
    <x v="0"/>
    <n v="9999"/>
    <s v="OPEN"/>
  </r>
  <r>
    <n v="201704"/>
    <n v="3241"/>
    <x v="0"/>
    <x v="0"/>
    <x v="1"/>
    <n v="0"/>
    <s v="GROUNDED"/>
  </r>
  <r>
    <n v="201704"/>
    <n v="875"/>
    <x v="0"/>
    <x v="1"/>
    <x v="1"/>
    <n v="1"/>
    <s v="GROUNDED"/>
  </r>
  <r>
    <n v="201704"/>
    <n v="65"/>
    <x v="0"/>
    <x v="1"/>
    <x v="1"/>
    <n v="2"/>
    <s v="GROUNDED"/>
  </r>
  <r>
    <n v="201704"/>
    <n v="36"/>
    <x v="0"/>
    <x v="1"/>
    <x v="1"/>
    <n v="3"/>
    <s v="CLOSED"/>
  </r>
  <r>
    <n v="201704"/>
    <n v="22"/>
    <x v="0"/>
    <x v="1"/>
    <x v="1"/>
    <n v="4"/>
    <s v="CLOSED"/>
  </r>
  <r>
    <n v="201704"/>
    <n v="13"/>
    <x v="0"/>
    <x v="1"/>
    <x v="1"/>
    <n v="5"/>
    <s v="OPEN"/>
  </r>
  <r>
    <n v="201704"/>
    <n v="10"/>
    <x v="0"/>
    <x v="1"/>
    <x v="1"/>
    <n v="6"/>
    <s v="OPEN"/>
  </r>
  <r>
    <n v="201704"/>
    <n v="13"/>
    <x v="0"/>
    <x v="1"/>
    <x v="1"/>
    <n v="7"/>
    <s v="OPEN"/>
  </r>
  <r>
    <n v="201704"/>
    <n v="11"/>
    <x v="0"/>
    <x v="1"/>
    <x v="1"/>
    <n v="8"/>
    <s v="OPEN"/>
  </r>
  <r>
    <n v="201704"/>
    <n v="3"/>
    <x v="0"/>
    <x v="1"/>
    <x v="1"/>
    <n v="9"/>
    <s v="OPEN"/>
  </r>
  <r>
    <n v="201704"/>
    <n v="12"/>
    <x v="0"/>
    <x v="1"/>
    <x v="1"/>
    <n v="10"/>
    <s v="OPEN"/>
  </r>
  <r>
    <n v="201704"/>
    <n v="6"/>
    <x v="0"/>
    <x v="1"/>
    <x v="1"/>
    <n v="11"/>
    <s v="OPEN"/>
  </r>
  <r>
    <n v="201704"/>
    <n v="5"/>
    <x v="0"/>
    <x v="1"/>
    <x v="1"/>
    <n v="12"/>
    <s v="OPEN"/>
  </r>
  <r>
    <n v="201704"/>
    <n v="2"/>
    <x v="0"/>
    <x v="1"/>
    <x v="1"/>
    <n v="13"/>
    <s v="OPEN"/>
  </r>
  <r>
    <n v="201704"/>
    <n v="3"/>
    <x v="0"/>
    <x v="1"/>
    <x v="1"/>
    <n v="14"/>
    <s v="OPEN"/>
  </r>
  <r>
    <n v="201704"/>
    <n v="7"/>
    <x v="0"/>
    <x v="1"/>
    <x v="1"/>
    <n v="15"/>
    <s v="OPEN"/>
  </r>
  <r>
    <n v="201704"/>
    <n v="3"/>
    <x v="0"/>
    <x v="1"/>
    <x v="1"/>
    <n v="16"/>
    <s v="OPEN"/>
  </r>
  <r>
    <n v="201704"/>
    <n v="1"/>
    <x v="0"/>
    <x v="1"/>
    <x v="1"/>
    <n v="17"/>
    <s v="OPEN"/>
  </r>
  <r>
    <n v="201704"/>
    <n v="1"/>
    <x v="0"/>
    <x v="1"/>
    <x v="1"/>
    <n v="18"/>
    <s v="OPEN"/>
  </r>
  <r>
    <n v="201704"/>
    <n v="1"/>
    <x v="0"/>
    <x v="1"/>
    <x v="1"/>
    <n v="19"/>
    <s v="OPEN"/>
  </r>
  <r>
    <n v="201704"/>
    <n v="1"/>
    <x v="0"/>
    <x v="1"/>
    <x v="1"/>
    <n v="21"/>
    <s v="OPEN"/>
  </r>
  <r>
    <n v="201704"/>
    <n v="2"/>
    <x v="0"/>
    <x v="1"/>
    <x v="1"/>
    <n v="9999"/>
    <s v="OPEN"/>
  </r>
  <r>
    <n v="201704"/>
    <n v="13026"/>
    <x v="1"/>
    <x v="0"/>
    <x v="1"/>
    <n v="0"/>
    <s v="GROUNDED"/>
  </r>
  <r>
    <n v="201704"/>
    <n v="2706"/>
    <x v="1"/>
    <x v="1"/>
    <x v="1"/>
    <n v="1"/>
    <s v="GROUNDED"/>
  </r>
  <r>
    <n v="201704"/>
    <n v="460"/>
    <x v="1"/>
    <x v="1"/>
    <x v="1"/>
    <n v="2"/>
    <s v="GROUNDED"/>
  </r>
  <r>
    <n v="201704"/>
    <n v="2531"/>
    <x v="1"/>
    <x v="1"/>
    <x v="1"/>
    <n v="3"/>
    <s v="CLOSED"/>
  </r>
  <r>
    <n v="201704"/>
    <n v="770"/>
    <x v="1"/>
    <x v="1"/>
    <x v="1"/>
    <n v="4"/>
    <s v="CLOSED"/>
  </r>
  <r>
    <n v="201704"/>
    <n v="989"/>
    <x v="1"/>
    <x v="1"/>
    <x v="1"/>
    <n v="5"/>
    <s v="OPEN"/>
  </r>
  <r>
    <n v="201704"/>
    <n v="422"/>
    <x v="1"/>
    <x v="1"/>
    <x v="1"/>
    <n v="6"/>
    <s v="OPEN"/>
  </r>
  <r>
    <n v="201704"/>
    <n v="391"/>
    <x v="1"/>
    <x v="1"/>
    <x v="1"/>
    <n v="7"/>
    <s v="OPEN"/>
  </r>
  <r>
    <n v="201704"/>
    <n v="312"/>
    <x v="1"/>
    <x v="1"/>
    <x v="1"/>
    <n v="8"/>
    <s v="OPEN"/>
  </r>
  <r>
    <n v="201704"/>
    <n v="237"/>
    <x v="1"/>
    <x v="1"/>
    <x v="1"/>
    <n v="9"/>
    <s v="OPEN"/>
  </r>
  <r>
    <n v="201704"/>
    <n v="259"/>
    <x v="1"/>
    <x v="1"/>
    <x v="1"/>
    <n v="10"/>
    <s v="OPEN"/>
  </r>
  <r>
    <n v="201704"/>
    <n v="171"/>
    <x v="1"/>
    <x v="1"/>
    <x v="1"/>
    <n v="11"/>
    <s v="OPEN"/>
  </r>
  <r>
    <n v="201704"/>
    <n v="149"/>
    <x v="1"/>
    <x v="1"/>
    <x v="1"/>
    <n v="12"/>
    <s v="OPEN"/>
  </r>
  <r>
    <n v="201704"/>
    <n v="103"/>
    <x v="1"/>
    <x v="1"/>
    <x v="1"/>
    <n v="13"/>
    <s v="OPEN"/>
  </r>
  <r>
    <n v="201704"/>
    <n v="100"/>
    <x v="1"/>
    <x v="1"/>
    <x v="1"/>
    <n v="14"/>
    <s v="OPEN"/>
  </r>
  <r>
    <n v="201704"/>
    <n v="76"/>
    <x v="1"/>
    <x v="1"/>
    <x v="1"/>
    <n v="15"/>
    <s v="OPEN"/>
  </r>
  <r>
    <n v="201704"/>
    <n v="58"/>
    <x v="1"/>
    <x v="1"/>
    <x v="1"/>
    <n v="16"/>
    <s v="OPEN"/>
  </r>
  <r>
    <n v="201704"/>
    <n v="54"/>
    <x v="1"/>
    <x v="1"/>
    <x v="1"/>
    <n v="17"/>
    <s v="OPEN"/>
  </r>
  <r>
    <n v="201704"/>
    <n v="54"/>
    <x v="1"/>
    <x v="1"/>
    <x v="1"/>
    <n v="18"/>
    <s v="OPEN"/>
  </r>
  <r>
    <n v="201704"/>
    <n v="60"/>
    <x v="1"/>
    <x v="1"/>
    <x v="1"/>
    <n v="19"/>
    <s v="OPEN"/>
  </r>
  <r>
    <n v="201704"/>
    <n v="47"/>
    <x v="1"/>
    <x v="1"/>
    <x v="1"/>
    <n v="20"/>
    <s v="OPEN"/>
  </r>
  <r>
    <n v="201704"/>
    <n v="24"/>
    <x v="1"/>
    <x v="1"/>
    <x v="1"/>
    <n v="9999"/>
    <s v="OPEN"/>
  </r>
  <r>
    <n v="201705"/>
    <n v="2838"/>
    <x v="0"/>
    <x v="0"/>
    <x v="1"/>
    <n v="0"/>
    <s v="GROUNDED"/>
  </r>
  <r>
    <n v="201705"/>
    <n v="1406"/>
    <x v="0"/>
    <x v="1"/>
    <x v="1"/>
    <n v="1"/>
    <s v="GROUNDED"/>
  </r>
  <r>
    <n v="201705"/>
    <n v="232"/>
    <x v="0"/>
    <x v="1"/>
    <x v="1"/>
    <n v="2"/>
    <s v="GROUNDED"/>
  </r>
  <r>
    <n v="201705"/>
    <n v="140"/>
    <x v="0"/>
    <x v="1"/>
    <x v="1"/>
    <n v="3"/>
    <s v="CLOSED"/>
  </r>
  <r>
    <n v="201705"/>
    <n v="144"/>
    <x v="0"/>
    <x v="1"/>
    <x v="1"/>
    <n v="4"/>
    <s v="CLOSED"/>
  </r>
  <r>
    <n v="201705"/>
    <n v="91"/>
    <x v="0"/>
    <x v="1"/>
    <x v="1"/>
    <n v="5"/>
    <s v="OPEN"/>
  </r>
  <r>
    <n v="201705"/>
    <n v="55"/>
    <x v="0"/>
    <x v="1"/>
    <x v="1"/>
    <n v="6"/>
    <s v="OPEN"/>
  </r>
  <r>
    <n v="201705"/>
    <n v="64"/>
    <x v="0"/>
    <x v="1"/>
    <x v="1"/>
    <n v="7"/>
    <s v="OPEN"/>
  </r>
  <r>
    <n v="201705"/>
    <n v="51"/>
    <x v="0"/>
    <x v="1"/>
    <x v="1"/>
    <n v="8"/>
    <s v="OPEN"/>
  </r>
  <r>
    <n v="201705"/>
    <n v="57"/>
    <x v="0"/>
    <x v="1"/>
    <x v="1"/>
    <n v="9"/>
    <s v="OPEN"/>
  </r>
  <r>
    <n v="201705"/>
    <n v="38"/>
    <x v="0"/>
    <x v="1"/>
    <x v="1"/>
    <n v="10"/>
    <s v="OPEN"/>
  </r>
  <r>
    <n v="201705"/>
    <n v="13"/>
    <x v="0"/>
    <x v="1"/>
    <x v="1"/>
    <n v="11"/>
    <s v="OPEN"/>
  </r>
  <r>
    <n v="201705"/>
    <n v="18"/>
    <x v="0"/>
    <x v="1"/>
    <x v="1"/>
    <n v="12"/>
    <s v="OPEN"/>
  </r>
  <r>
    <n v="201705"/>
    <n v="19"/>
    <x v="0"/>
    <x v="1"/>
    <x v="1"/>
    <n v="13"/>
    <s v="OPEN"/>
  </r>
  <r>
    <n v="201705"/>
    <n v="37"/>
    <x v="0"/>
    <x v="1"/>
    <x v="1"/>
    <n v="14"/>
    <s v="OPEN"/>
  </r>
  <r>
    <n v="201705"/>
    <n v="24"/>
    <x v="0"/>
    <x v="1"/>
    <x v="1"/>
    <n v="15"/>
    <s v="OPEN"/>
  </r>
  <r>
    <n v="201705"/>
    <n v="20"/>
    <x v="0"/>
    <x v="1"/>
    <x v="1"/>
    <n v="16"/>
    <s v="OPEN"/>
  </r>
  <r>
    <n v="201705"/>
    <n v="3"/>
    <x v="0"/>
    <x v="1"/>
    <x v="1"/>
    <n v="17"/>
    <s v="OPEN"/>
  </r>
  <r>
    <n v="201705"/>
    <n v="16"/>
    <x v="0"/>
    <x v="1"/>
    <x v="1"/>
    <n v="18"/>
    <s v="OPEN"/>
  </r>
  <r>
    <n v="201705"/>
    <n v="4"/>
    <x v="0"/>
    <x v="1"/>
    <x v="1"/>
    <n v="19"/>
    <s v="OPEN"/>
  </r>
  <r>
    <n v="201705"/>
    <n v="1"/>
    <x v="0"/>
    <x v="1"/>
    <x v="1"/>
    <n v="20"/>
    <s v="OPEN"/>
  </r>
  <r>
    <n v="201705"/>
    <n v="1"/>
    <x v="0"/>
    <x v="1"/>
    <x v="1"/>
    <n v="22"/>
    <s v="OPEN"/>
  </r>
  <r>
    <n v="201705"/>
    <n v="2"/>
    <x v="0"/>
    <x v="1"/>
    <x v="1"/>
    <n v="24"/>
    <s v="OPEN"/>
  </r>
  <r>
    <n v="201705"/>
    <n v="1"/>
    <x v="0"/>
    <x v="1"/>
    <x v="1"/>
    <n v="28"/>
    <s v="OPEN"/>
  </r>
  <r>
    <n v="201705"/>
    <n v="13251"/>
    <x v="1"/>
    <x v="0"/>
    <x v="1"/>
    <n v="0"/>
    <s v="GROUNDED"/>
  </r>
  <r>
    <n v="201705"/>
    <n v="3518"/>
    <x v="1"/>
    <x v="1"/>
    <x v="1"/>
    <n v="1"/>
    <s v="GROUNDED"/>
  </r>
  <r>
    <n v="201705"/>
    <n v="550"/>
    <x v="1"/>
    <x v="1"/>
    <x v="1"/>
    <n v="2"/>
    <s v="GROUNDED"/>
  </r>
  <r>
    <n v="201705"/>
    <n v="2646"/>
    <x v="1"/>
    <x v="1"/>
    <x v="1"/>
    <n v="3"/>
    <s v="CLOSED"/>
  </r>
  <r>
    <n v="201705"/>
    <n v="822"/>
    <x v="1"/>
    <x v="1"/>
    <x v="1"/>
    <n v="4"/>
    <s v="CLOSED"/>
  </r>
  <r>
    <n v="201705"/>
    <n v="1108"/>
    <x v="1"/>
    <x v="1"/>
    <x v="1"/>
    <n v="5"/>
    <s v="OPEN"/>
  </r>
  <r>
    <n v="201705"/>
    <n v="576"/>
    <x v="1"/>
    <x v="1"/>
    <x v="1"/>
    <n v="6"/>
    <s v="OPEN"/>
  </r>
  <r>
    <n v="201705"/>
    <n v="490"/>
    <x v="1"/>
    <x v="1"/>
    <x v="1"/>
    <n v="7"/>
    <s v="OPEN"/>
  </r>
  <r>
    <n v="201705"/>
    <n v="360"/>
    <x v="1"/>
    <x v="1"/>
    <x v="1"/>
    <n v="8"/>
    <s v="OPEN"/>
  </r>
  <r>
    <n v="201705"/>
    <n v="208"/>
    <x v="1"/>
    <x v="1"/>
    <x v="1"/>
    <n v="9"/>
    <s v="OPEN"/>
  </r>
  <r>
    <n v="201705"/>
    <n v="253"/>
    <x v="1"/>
    <x v="1"/>
    <x v="1"/>
    <n v="10"/>
    <s v="OPEN"/>
  </r>
  <r>
    <n v="201705"/>
    <n v="174"/>
    <x v="1"/>
    <x v="1"/>
    <x v="1"/>
    <n v="11"/>
    <s v="OPEN"/>
  </r>
  <r>
    <n v="201705"/>
    <n v="137"/>
    <x v="1"/>
    <x v="1"/>
    <x v="1"/>
    <n v="12"/>
    <s v="OPEN"/>
  </r>
  <r>
    <n v="201705"/>
    <n v="132"/>
    <x v="1"/>
    <x v="1"/>
    <x v="1"/>
    <n v="13"/>
    <s v="OPEN"/>
  </r>
  <r>
    <n v="201705"/>
    <n v="92"/>
    <x v="1"/>
    <x v="1"/>
    <x v="1"/>
    <n v="14"/>
    <s v="OPEN"/>
  </r>
  <r>
    <n v="201705"/>
    <n v="67"/>
    <x v="1"/>
    <x v="1"/>
    <x v="1"/>
    <n v="15"/>
    <s v="OPEN"/>
  </r>
  <r>
    <n v="201705"/>
    <n v="49"/>
    <x v="1"/>
    <x v="1"/>
    <x v="1"/>
    <n v="16"/>
    <s v="OPEN"/>
  </r>
  <r>
    <n v="201705"/>
    <n v="56"/>
    <x v="1"/>
    <x v="1"/>
    <x v="1"/>
    <n v="17"/>
    <s v="OPEN"/>
  </r>
  <r>
    <n v="201705"/>
    <n v="45"/>
    <x v="1"/>
    <x v="1"/>
    <x v="1"/>
    <n v="18"/>
    <s v="OPEN"/>
  </r>
  <r>
    <n v="201705"/>
    <n v="35"/>
    <x v="1"/>
    <x v="1"/>
    <x v="1"/>
    <n v="19"/>
    <s v="OPEN"/>
  </r>
  <r>
    <n v="201705"/>
    <n v="36"/>
    <x v="1"/>
    <x v="1"/>
    <x v="1"/>
    <n v="20"/>
    <s v="OPEN"/>
  </r>
  <r>
    <n v="201705"/>
    <n v="24"/>
    <x v="1"/>
    <x v="1"/>
    <x v="1"/>
    <n v="9999"/>
    <s v="OPEN"/>
  </r>
  <r>
    <n v="201706"/>
    <n v="4157"/>
    <x v="0"/>
    <x v="0"/>
    <x v="1"/>
    <n v="0"/>
    <s v="GROUNDED"/>
  </r>
  <r>
    <n v="201706"/>
    <n v="1425"/>
    <x v="0"/>
    <x v="1"/>
    <x v="1"/>
    <n v="1"/>
    <s v="GROUNDED"/>
  </r>
  <r>
    <n v="201706"/>
    <n v="333"/>
    <x v="0"/>
    <x v="1"/>
    <x v="1"/>
    <n v="2"/>
    <s v="GROUNDED"/>
  </r>
  <r>
    <n v="201706"/>
    <n v="178"/>
    <x v="0"/>
    <x v="1"/>
    <x v="1"/>
    <n v="3"/>
    <s v="CLOSED"/>
  </r>
  <r>
    <n v="201706"/>
    <n v="167"/>
    <x v="0"/>
    <x v="1"/>
    <x v="1"/>
    <n v="4"/>
    <s v="CLOSED"/>
  </r>
  <r>
    <n v="201706"/>
    <n v="71"/>
    <x v="0"/>
    <x v="1"/>
    <x v="1"/>
    <n v="5"/>
    <s v="OPEN"/>
  </r>
  <r>
    <n v="201706"/>
    <n v="79"/>
    <x v="0"/>
    <x v="1"/>
    <x v="1"/>
    <n v="6"/>
    <s v="OPEN"/>
  </r>
  <r>
    <n v="201706"/>
    <n v="65"/>
    <x v="0"/>
    <x v="1"/>
    <x v="1"/>
    <n v="7"/>
    <s v="OPEN"/>
  </r>
  <r>
    <n v="201706"/>
    <n v="26"/>
    <x v="0"/>
    <x v="1"/>
    <x v="1"/>
    <n v="8"/>
    <s v="OPEN"/>
  </r>
  <r>
    <n v="201706"/>
    <n v="27"/>
    <x v="0"/>
    <x v="1"/>
    <x v="1"/>
    <n v="9"/>
    <s v="OPEN"/>
  </r>
  <r>
    <n v="201706"/>
    <n v="14"/>
    <x v="0"/>
    <x v="1"/>
    <x v="1"/>
    <n v="10"/>
    <s v="OPEN"/>
  </r>
  <r>
    <n v="201706"/>
    <n v="21"/>
    <x v="0"/>
    <x v="1"/>
    <x v="1"/>
    <n v="11"/>
    <s v="OPEN"/>
  </r>
  <r>
    <n v="201706"/>
    <n v="11"/>
    <x v="0"/>
    <x v="1"/>
    <x v="1"/>
    <n v="12"/>
    <s v="OPEN"/>
  </r>
  <r>
    <n v="201706"/>
    <n v="11"/>
    <x v="0"/>
    <x v="1"/>
    <x v="1"/>
    <n v="13"/>
    <s v="OPEN"/>
  </r>
  <r>
    <n v="201706"/>
    <n v="11"/>
    <x v="0"/>
    <x v="1"/>
    <x v="1"/>
    <n v="14"/>
    <s v="OPEN"/>
  </r>
  <r>
    <n v="201706"/>
    <n v="4"/>
    <x v="0"/>
    <x v="1"/>
    <x v="1"/>
    <n v="15"/>
    <s v="OPEN"/>
  </r>
  <r>
    <n v="201706"/>
    <n v="3"/>
    <x v="0"/>
    <x v="1"/>
    <x v="1"/>
    <n v="16"/>
    <s v="OPEN"/>
  </r>
  <r>
    <n v="201706"/>
    <n v="5"/>
    <x v="0"/>
    <x v="1"/>
    <x v="1"/>
    <n v="17"/>
    <s v="OPEN"/>
  </r>
  <r>
    <n v="201706"/>
    <n v="3"/>
    <x v="0"/>
    <x v="1"/>
    <x v="1"/>
    <n v="18"/>
    <s v="OPEN"/>
  </r>
  <r>
    <n v="201706"/>
    <n v="4"/>
    <x v="0"/>
    <x v="1"/>
    <x v="1"/>
    <n v="19"/>
    <s v="OPEN"/>
  </r>
  <r>
    <n v="201706"/>
    <n v="7"/>
    <x v="0"/>
    <x v="1"/>
    <x v="1"/>
    <n v="20"/>
    <s v="OPEN"/>
  </r>
  <r>
    <n v="201706"/>
    <n v="2"/>
    <x v="0"/>
    <x v="1"/>
    <x v="1"/>
    <n v="21"/>
    <s v="OPEN"/>
  </r>
  <r>
    <n v="201706"/>
    <n v="3"/>
    <x v="0"/>
    <x v="1"/>
    <x v="1"/>
    <n v="22"/>
    <s v="OPEN"/>
  </r>
  <r>
    <n v="201706"/>
    <n v="2"/>
    <x v="0"/>
    <x v="1"/>
    <x v="1"/>
    <n v="23"/>
    <s v="OPEN"/>
  </r>
  <r>
    <n v="201706"/>
    <n v="1"/>
    <x v="0"/>
    <x v="1"/>
    <x v="1"/>
    <n v="24"/>
    <s v="OPEN"/>
  </r>
  <r>
    <n v="201706"/>
    <n v="1"/>
    <x v="0"/>
    <x v="1"/>
    <x v="1"/>
    <n v="26"/>
    <s v="OPEN"/>
  </r>
  <r>
    <n v="201706"/>
    <n v="1"/>
    <x v="0"/>
    <x v="1"/>
    <x v="1"/>
    <n v="27"/>
    <s v="OPEN"/>
  </r>
  <r>
    <n v="201706"/>
    <n v="1"/>
    <x v="0"/>
    <x v="1"/>
    <x v="1"/>
    <n v="9999"/>
    <s v="OPEN"/>
  </r>
  <r>
    <n v="201706"/>
    <n v="12137"/>
    <x v="1"/>
    <x v="0"/>
    <x v="1"/>
    <n v="0"/>
    <s v="GROUNDED"/>
  </r>
  <r>
    <n v="201706"/>
    <n v="3594"/>
    <x v="1"/>
    <x v="1"/>
    <x v="1"/>
    <n v="1"/>
    <s v="GROUNDED"/>
  </r>
  <r>
    <n v="201706"/>
    <n v="212"/>
    <x v="1"/>
    <x v="1"/>
    <x v="1"/>
    <n v="2"/>
    <s v="GROUNDED"/>
  </r>
  <r>
    <n v="201706"/>
    <n v="2003"/>
    <x v="1"/>
    <x v="1"/>
    <x v="1"/>
    <n v="3"/>
    <s v="CLOSED"/>
  </r>
  <r>
    <n v="201706"/>
    <n v="1135"/>
    <x v="1"/>
    <x v="1"/>
    <x v="1"/>
    <n v="4"/>
    <s v="CLOSED"/>
  </r>
  <r>
    <n v="201706"/>
    <n v="1211"/>
    <x v="1"/>
    <x v="1"/>
    <x v="1"/>
    <n v="5"/>
    <s v="OPEN"/>
  </r>
  <r>
    <n v="201706"/>
    <n v="676"/>
    <x v="1"/>
    <x v="1"/>
    <x v="1"/>
    <n v="6"/>
    <s v="OPEN"/>
  </r>
  <r>
    <n v="201706"/>
    <n v="529"/>
    <x v="1"/>
    <x v="1"/>
    <x v="1"/>
    <n v="7"/>
    <s v="OPEN"/>
  </r>
  <r>
    <n v="201706"/>
    <n v="465"/>
    <x v="1"/>
    <x v="1"/>
    <x v="1"/>
    <n v="8"/>
    <s v="OPEN"/>
  </r>
  <r>
    <n v="201706"/>
    <n v="276"/>
    <x v="1"/>
    <x v="1"/>
    <x v="1"/>
    <n v="9"/>
    <s v="OPEN"/>
  </r>
  <r>
    <n v="201706"/>
    <n v="328"/>
    <x v="1"/>
    <x v="1"/>
    <x v="1"/>
    <n v="10"/>
    <s v="OPEN"/>
  </r>
  <r>
    <n v="201706"/>
    <n v="268"/>
    <x v="1"/>
    <x v="1"/>
    <x v="1"/>
    <n v="11"/>
    <s v="OPEN"/>
  </r>
  <r>
    <n v="201706"/>
    <n v="181"/>
    <x v="1"/>
    <x v="1"/>
    <x v="1"/>
    <n v="12"/>
    <s v="OPEN"/>
  </r>
  <r>
    <n v="201706"/>
    <n v="144"/>
    <x v="1"/>
    <x v="1"/>
    <x v="1"/>
    <n v="13"/>
    <s v="OPEN"/>
  </r>
  <r>
    <n v="201706"/>
    <n v="104"/>
    <x v="1"/>
    <x v="1"/>
    <x v="1"/>
    <n v="14"/>
    <s v="OPEN"/>
  </r>
  <r>
    <n v="201706"/>
    <n v="93"/>
    <x v="1"/>
    <x v="1"/>
    <x v="1"/>
    <n v="15"/>
    <s v="OPEN"/>
  </r>
  <r>
    <n v="201706"/>
    <n v="70"/>
    <x v="1"/>
    <x v="1"/>
    <x v="1"/>
    <n v="16"/>
    <s v="OPEN"/>
  </r>
  <r>
    <n v="201706"/>
    <n v="60"/>
    <x v="1"/>
    <x v="1"/>
    <x v="1"/>
    <n v="17"/>
    <s v="OPEN"/>
  </r>
  <r>
    <n v="201706"/>
    <n v="71"/>
    <x v="1"/>
    <x v="1"/>
    <x v="1"/>
    <n v="18"/>
    <s v="OPEN"/>
  </r>
  <r>
    <n v="201706"/>
    <n v="47"/>
    <x v="1"/>
    <x v="1"/>
    <x v="1"/>
    <n v="19"/>
    <s v="OPEN"/>
  </r>
  <r>
    <n v="201706"/>
    <n v="52"/>
    <x v="1"/>
    <x v="1"/>
    <x v="1"/>
    <n v="20"/>
    <s v="OPEN"/>
  </r>
  <r>
    <n v="201706"/>
    <n v="13"/>
    <x v="1"/>
    <x v="1"/>
    <x v="1"/>
    <n v="9999"/>
    <s v="OPEN"/>
  </r>
  <r>
    <n v="201707"/>
    <n v="4185"/>
    <x v="0"/>
    <x v="0"/>
    <x v="2"/>
    <n v="0"/>
    <s v="GROUNDED"/>
  </r>
  <r>
    <n v="201707"/>
    <n v="1540"/>
    <x v="0"/>
    <x v="1"/>
    <x v="2"/>
    <n v="1"/>
    <s v="GROUNDED"/>
  </r>
  <r>
    <n v="201707"/>
    <n v="192"/>
    <x v="0"/>
    <x v="1"/>
    <x v="2"/>
    <n v="2"/>
    <s v="GROUNDED"/>
  </r>
  <r>
    <n v="201707"/>
    <n v="137"/>
    <x v="0"/>
    <x v="1"/>
    <x v="2"/>
    <n v="3"/>
    <s v="CLOSED"/>
  </r>
  <r>
    <n v="201707"/>
    <n v="109"/>
    <x v="0"/>
    <x v="1"/>
    <x v="2"/>
    <n v="4"/>
    <s v="CLOSED"/>
  </r>
  <r>
    <n v="201707"/>
    <n v="69"/>
    <x v="0"/>
    <x v="1"/>
    <x v="2"/>
    <n v="5"/>
    <s v="OPEN"/>
  </r>
  <r>
    <n v="201707"/>
    <n v="45"/>
    <x v="0"/>
    <x v="1"/>
    <x v="2"/>
    <n v="6"/>
    <s v="OPEN"/>
  </r>
  <r>
    <n v="201707"/>
    <n v="31"/>
    <x v="0"/>
    <x v="1"/>
    <x v="2"/>
    <n v="7"/>
    <s v="OPEN"/>
  </r>
  <r>
    <n v="201707"/>
    <n v="19"/>
    <x v="0"/>
    <x v="1"/>
    <x v="2"/>
    <n v="8"/>
    <s v="OPEN"/>
  </r>
  <r>
    <n v="201707"/>
    <n v="14"/>
    <x v="0"/>
    <x v="1"/>
    <x v="2"/>
    <n v="9"/>
    <s v="OPEN"/>
  </r>
  <r>
    <n v="201707"/>
    <n v="31"/>
    <x v="0"/>
    <x v="1"/>
    <x v="2"/>
    <n v="10"/>
    <s v="OPEN"/>
  </r>
  <r>
    <n v="201707"/>
    <n v="18"/>
    <x v="0"/>
    <x v="1"/>
    <x v="2"/>
    <n v="11"/>
    <s v="OPEN"/>
  </r>
  <r>
    <n v="201707"/>
    <n v="18"/>
    <x v="0"/>
    <x v="1"/>
    <x v="2"/>
    <n v="12"/>
    <s v="OPEN"/>
  </r>
  <r>
    <n v="201707"/>
    <n v="13"/>
    <x v="0"/>
    <x v="1"/>
    <x v="2"/>
    <n v="13"/>
    <s v="OPEN"/>
  </r>
  <r>
    <n v="201707"/>
    <n v="4"/>
    <x v="0"/>
    <x v="1"/>
    <x v="2"/>
    <n v="14"/>
    <s v="OPEN"/>
  </r>
  <r>
    <n v="201707"/>
    <n v="8"/>
    <x v="0"/>
    <x v="1"/>
    <x v="2"/>
    <n v="15"/>
    <s v="OPEN"/>
  </r>
  <r>
    <n v="201707"/>
    <n v="1"/>
    <x v="0"/>
    <x v="1"/>
    <x v="2"/>
    <n v="16"/>
    <s v="OPEN"/>
  </r>
  <r>
    <n v="201707"/>
    <n v="1"/>
    <x v="0"/>
    <x v="1"/>
    <x v="2"/>
    <n v="17"/>
    <s v="OPEN"/>
  </r>
  <r>
    <n v="201707"/>
    <n v="2"/>
    <x v="0"/>
    <x v="1"/>
    <x v="2"/>
    <n v="18"/>
    <s v="OPEN"/>
  </r>
  <r>
    <n v="201707"/>
    <n v="1"/>
    <x v="0"/>
    <x v="1"/>
    <x v="2"/>
    <n v="20"/>
    <s v="OPEN"/>
  </r>
  <r>
    <n v="201707"/>
    <n v="1"/>
    <x v="0"/>
    <x v="1"/>
    <x v="2"/>
    <n v="23"/>
    <s v="OPEN"/>
  </r>
  <r>
    <n v="201707"/>
    <n v="1"/>
    <x v="0"/>
    <x v="1"/>
    <x v="2"/>
    <n v="9999"/>
    <s v="OPEN"/>
  </r>
  <r>
    <n v="201707"/>
    <n v="11867"/>
    <x v="1"/>
    <x v="0"/>
    <x v="2"/>
    <n v="0"/>
    <s v="GROUNDED"/>
  </r>
  <r>
    <n v="201707"/>
    <n v="4108"/>
    <x v="1"/>
    <x v="1"/>
    <x v="2"/>
    <n v="1"/>
    <s v="GROUNDED"/>
  </r>
  <r>
    <n v="201707"/>
    <n v="215"/>
    <x v="1"/>
    <x v="1"/>
    <x v="2"/>
    <n v="2"/>
    <s v="GROUNDED"/>
  </r>
  <r>
    <n v="201707"/>
    <n v="2365"/>
    <x v="1"/>
    <x v="1"/>
    <x v="2"/>
    <n v="3"/>
    <s v="CLOSED"/>
  </r>
  <r>
    <n v="201707"/>
    <n v="1304"/>
    <x v="1"/>
    <x v="1"/>
    <x v="2"/>
    <n v="4"/>
    <s v="CLOSED"/>
  </r>
  <r>
    <n v="201707"/>
    <n v="1297"/>
    <x v="1"/>
    <x v="1"/>
    <x v="2"/>
    <n v="5"/>
    <s v="OPEN"/>
  </r>
  <r>
    <n v="201707"/>
    <n v="716"/>
    <x v="1"/>
    <x v="1"/>
    <x v="2"/>
    <n v="6"/>
    <s v="OPEN"/>
  </r>
  <r>
    <n v="201707"/>
    <n v="538"/>
    <x v="1"/>
    <x v="1"/>
    <x v="2"/>
    <n v="7"/>
    <s v="OPEN"/>
  </r>
  <r>
    <n v="201707"/>
    <n v="407"/>
    <x v="1"/>
    <x v="1"/>
    <x v="2"/>
    <n v="8"/>
    <s v="OPEN"/>
  </r>
  <r>
    <n v="201707"/>
    <n v="261"/>
    <x v="1"/>
    <x v="1"/>
    <x v="2"/>
    <n v="9"/>
    <s v="OPEN"/>
  </r>
  <r>
    <n v="201707"/>
    <n v="296"/>
    <x v="1"/>
    <x v="1"/>
    <x v="2"/>
    <n v="10"/>
    <s v="OPEN"/>
  </r>
  <r>
    <n v="201707"/>
    <n v="233"/>
    <x v="1"/>
    <x v="1"/>
    <x v="2"/>
    <n v="11"/>
    <s v="OPEN"/>
  </r>
  <r>
    <n v="201707"/>
    <n v="199"/>
    <x v="1"/>
    <x v="1"/>
    <x v="2"/>
    <n v="12"/>
    <s v="OPEN"/>
  </r>
  <r>
    <n v="201707"/>
    <n v="142"/>
    <x v="1"/>
    <x v="1"/>
    <x v="2"/>
    <n v="13"/>
    <s v="OPEN"/>
  </r>
  <r>
    <n v="201707"/>
    <n v="116"/>
    <x v="1"/>
    <x v="1"/>
    <x v="2"/>
    <n v="14"/>
    <s v="OPEN"/>
  </r>
  <r>
    <n v="201707"/>
    <n v="92"/>
    <x v="1"/>
    <x v="1"/>
    <x v="2"/>
    <n v="15"/>
    <s v="OPEN"/>
  </r>
  <r>
    <n v="201707"/>
    <n v="70"/>
    <x v="1"/>
    <x v="1"/>
    <x v="2"/>
    <n v="16"/>
    <s v="OPEN"/>
  </r>
  <r>
    <n v="201707"/>
    <n v="64"/>
    <x v="1"/>
    <x v="1"/>
    <x v="2"/>
    <n v="17"/>
    <s v="OPEN"/>
  </r>
  <r>
    <n v="201707"/>
    <n v="79"/>
    <x v="1"/>
    <x v="1"/>
    <x v="2"/>
    <n v="18"/>
    <s v="OPEN"/>
  </r>
  <r>
    <n v="201707"/>
    <n v="65"/>
    <x v="1"/>
    <x v="1"/>
    <x v="2"/>
    <n v="19"/>
    <s v="OPEN"/>
  </r>
  <r>
    <n v="201707"/>
    <n v="67"/>
    <x v="1"/>
    <x v="1"/>
    <x v="2"/>
    <n v="20"/>
    <s v="OPEN"/>
  </r>
  <r>
    <n v="201707"/>
    <n v="18"/>
    <x v="1"/>
    <x v="1"/>
    <x v="2"/>
    <n v="9999"/>
    <s v="OPEN"/>
  </r>
  <r>
    <n v="201708"/>
    <n v="6087"/>
    <x v="0"/>
    <x v="0"/>
    <x v="2"/>
    <n v="0"/>
    <s v="GROUNDED"/>
  </r>
  <r>
    <n v="201708"/>
    <n v="2347"/>
    <x v="0"/>
    <x v="1"/>
    <x v="2"/>
    <n v="1"/>
    <s v="GROUNDED"/>
  </r>
  <r>
    <n v="201708"/>
    <n v="321"/>
    <x v="0"/>
    <x v="1"/>
    <x v="2"/>
    <n v="2"/>
    <s v="GROUNDED"/>
  </r>
  <r>
    <n v="201708"/>
    <n v="166"/>
    <x v="0"/>
    <x v="1"/>
    <x v="2"/>
    <n v="3"/>
    <s v="CLOSED"/>
  </r>
  <r>
    <n v="201708"/>
    <n v="97"/>
    <x v="0"/>
    <x v="1"/>
    <x v="2"/>
    <n v="4"/>
    <s v="CLOSED"/>
  </r>
  <r>
    <n v="201708"/>
    <n v="72"/>
    <x v="0"/>
    <x v="1"/>
    <x v="2"/>
    <n v="5"/>
    <s v="OPEN"/>
  </r>
  <r>
    <n v="201708"/>
    <n v="37"/>
    <x v="0"/>
    <x v="1"/>
    <x v="2"/>
    <n v="6"/>
    <s v="OPEN"/>
  </r>
  <r>
    <n v="201708"/>
    <n v="29"/>
    <x v="0"/>
    <x v="1"/>
    <x v="2"/>
    <n v="7"/>
    <s v="OPEN"/>
  </r>
  <r>
    <n v="201708"/>
    <n v="27"/>
    <x v="0"/>
    <x v="1"/>
    <x v="2"/>
    <n v="8"/>
    <s v="OPEN"/>
  </r>
  <r>
    <n v="201708"/>
    <n v="30"/>
    <x v="0"/>
    <x v="1"/>
    <x v="2"/>
    <n v="9"/>
    <s v="OPEN"/>
  </r>
  <r>
    <n v="201708"/>
    <n v="10"/>
    <x v="0"/>
    <x v="1"/>
    <x v="2"/>
    <n v="10"/>
    <s v="OPEN"/>
  </r>
  <r>
    <n v="201708"/>
    <n v="6"/>
    <x v="0"/>
    <x v="1"/>
    <x v="2"/>
    <n v="11"/>
    <s v="OPEN"/>
  </r>
  <r>
    <n v="201708"/>
    <n v="7"/>
    <x v="0"/>
    <x v="1"/>
    <x v="2"/>
    <n v="12"/>
    <s v="OPEN"/>
  </r>
  <r>
    <n v="201708"/>
    <n v="3"/>
    <x v="0"/>
    <x v="1"/>
    <x v="2"/>
    <n v="13"/>
    <s v="OPEN"/>
  </r>
  <r>
    <n v="201708"/>
    <n v="4"/>
    <x v="0"/>
    <x v="1"/>
    <x v="2"/>
    <n v="14"/>
    <s v="OPEN"/>
  </r>
  <r>
    <n v="201708"/>
    <n v="2"/>
    <x v="0"/>
    <x v="1"/>
    <x v="2"/>
    <n v="15"/>
    <s v="OPEN"/>
  </r>
  <r>
    <n v="201708"/>
    <n v="1"/>
    <x v="0"/>
    <x v="1"/>
    <x v="2"/>
    <n v="18"/>
    <s v="OPEN"/>
  </r>
  <r>
    <n v="201708"/>
    <n v="1"/>
    <x v="0"/>
    <x v="1"/>
    <x v="2"/>
    <n v="9999"/>
    <s v="OPEN"/>
  </r>
  <r>
    <n v="201708"/>
    <n v="14124"/>
    <x v="1"/>
    <x v="0"/>
    <x v="2"/>
    <n v="0"/>
    <s v="GROUNDED"/>
  </r>
  <r>
    <n v="201708"/>
    <n v="4392"/>
    <x v="1"/>
    <x v="1"/>
    <x v="2"/>
    <n v="1"/>
    <s v="GROUNDED"/>
  </r>
  <r>
    <n v="201708"/>
    <n v="230"/>
    <x v="1"/>
    <x v="1"/>
    <x v="2"/>
    <n v="2"/>
    <s v="GROUNDED"/>
  </r>
  <r>
    <n v="201708"/>
    <n v="2542"/>
    <x v="1"/>
    <x v="1"/>
    <x v="2"/>
    <n v="3"/>
    <s v="CLOSED"/>
  </r>
  <r>
    <n v="201708"/>
    <n v="1292"/>
    <x v="1"/>
    <x v="1"/>
    <x v="2"/>
    <n v="4"/>
    <s v="CLOSED"/>
  </r>
  <r>
    <n v="201708"/>
    <n v="1509"/>
    <x v="1"/>
    <x v="1"/>
    <x v="2"/>
    <n v="5"/>
    <s v="OPEN"/>
  </r>
  <r>
    <n v="201708"/>
    <n v="826"/>
    <x v="1"/>
    <x v="1"/>
    <x v="2"/>
    <n v="6"/>
    <s v="OPEN"/>
  </r>
  <r>
    <n v="201708"/>
    <n v="579"/>
    <x v="1"/>
    <x v="1"/>
    <x v="2"/>
    <n v="7"/>
    <s v="OPEN"/>
  </r>
  <r>
    <n v="201708"/>
    <n v="444"/>
    <x v="1"/>
    <x v="1"/>
    <x v="2"/>
    <n v="8"/>
    <s v="OPEN"/>
  </r>
  <r>
    <n v="201708"/>
    <n v="318"/>
    <x v="1"/>
    <x v="1"/>
    <x v="2"/>
    <n v="9"/>
    <s v="OPEN"/>
  </r>
  <r>
    <n v="201708"/>
    <n v="337"/>
    <x v="1"/>
    <x v="1"/>
    <x v="2"/>
    <n v="10"/>
    <s v="OPEN"/>
  </r>
  <r>
    <n v="201708"/>
    <n v="251"/>
    <x v="1"/>
    <x v="1"/>
    <x v="2"/>
    <n v="11"/>
    <s v="OPEN"/>
  </r>
  <r>
    <n v="201708"/>
    <n v="204"/>
    <x v="1"/>
    <x v="1"/>
    <x v="2"/>
    <n v="12"/>
    <s v="OPEN"/>
  </r>
  <r>
    <n v="201708"/>
    <n v="130"/>
    <x v="1"/>
    <x v="1"/>
    <x v="2"/>
    <n v="13"/>
    <s v="OPEN"/>
  </r>
  <r>
    <n v="201708"/>
    <n v="137"/>
    <x v="1"/>
    <x v="1"/>
    <x v="2"/>
    <n v="14"/>
    <s v="OPEN"/>
  </r>
  <r>
    <n v="201708"/>
    <n v="114"/>
    <x v="1"/>
    <x v="1"/>
    <x v="2"/>
    <n v="15"/>
    <s v="OPEN"/>
  </r>
  <r>
    <n v="201708"/>
    <n v="92"/>
    <x v="1"/>
    <x v="1"/>
    <x v="2"/>
    <n v="16"/>
    <s v="OPEN"/>
  </r>
  <r>
    <n v="201708"/>
    <n v="49"/>
    <x v="1"/>
    <x v="1"/>
    <x v="2"/>
    <n v="17"/>
    <s v="OPEN"/>
  </r>
  <r>
    <n v="201708"/>
    <n v="68"/>
    <x v="1"/>
    <x v="1"/>
    <x v="2"/>
    <n v="18"/>
    <s v="OPEN"/>
  </r>
  <r>
    <n v="201708"/>
    <n v="43"/>
    <x v="1"/>
    <x v="1"/>
    <x v="2"/>
    <n v="19"/>
    <s v="OPEN"/>
  </r>
  <r>
    <n v="201708"/>
    <n v="42"/>
    <x v="1"/>
    <x v="1"/>
    <x v="2"/>
    <n v="20"/>
    <s v="OPEN"/>
  </r>
  <r>
    <n v="201708"/>
    <n v="11"/>
    <x v="1"/>
    <x v="1"/>
    <x v="2"/>
    <n v="9999"/>
    <s v="OPEN"/>
  </r>
  <r>
    <n v="201709"/>
    <n v="7565"/>
    <x v="0"/>
    <x v="0"/>
    <x v="2"/>
    <n v="0"/>
    <s v="GROUNDED"/>
  </r>
  <r>
    <n v="201709"/>
    <n v="3432"/>
    <x v="0"/>
    <x v="1"/>
    <x v="2"/>
    <n v="1"/>
    <s v="GROUNDED"/>
  </r>
  <r>
    <n v="201709"/>
    <n v="333"/>
    <x v="0"/>
    <x v="1"/>
    <x v="2"/>
    <n v="2"/>
    <s v="GROUNDED"/>
  </r>
  <r>
    <n v="201709"/>
    <n v="155"/>
    <x v="0"/>
    <x v="1"/>
    <x v="2"/>
    <n v="3"/>
    <s v="CLOSED"/>
  </r>
  <r>
    <n v="201709"/>
    <n v="116"/>
    <x v="0"/>
    <x v="1"/>
    <x v="2"/>
    <n v="4"/>
    <s v="CLOSED"/>
  </r>
  <r>
    <n v="201709"/>
    <n v="65"/>
    <x v="0"/>
    <x v="1"/>
    <x v="2"/>
    <n v="5"/>
    <s v="OPEN"/>
  </r>
  <r>
    <n v="201709"/>
    <n v="28"/>
    <x v="0"/>
    <x v="1"/>
    <x v="2"/>
    <n v="6"/>
    <s v="OPEN"/>
  </r>
  <r>
    <n v="201709"/>
    <n v="28"/>
    <x v="0"/>
    <x v="1"/>
    <x v="2"/>
    <n v="7"/>
    <s v="OPEN"/>
  </r>
  <r>
    <n v="201709"/>
    <n v="14"/>
    <x v="0"/>
    <x v="1"/>
    <x v="2"/>
    <n v="8"/>
    <s v="OPEN"/>
  </r>
  <r>
    <n v="201709"/>
    <n v="9"/>
    <x v="0"/>
    <x v="1"/>
    <x v="2"/>
    <n v="9"/>
    <s v="OPEN"/>
  </r>
  <r>
    <n v="201709"/>
    <n v="5"/>
    <x v="0"/>
    <x v="1"/>
    <x v="2"/>
    <n v="10"/>
    <s v="OPEN"/>
  </r>
  <r>
    <n v="201709"/>
    <n v="4"/>
    <x v="0"/>
    <x v="1"/>
    <x v="2"/>
    <n v="11"/>
    <s v="OPEN"/>
  </r>
  <r>
    <n v="201709"/>
    <n v="6"/>
    <x v="0"/>
    <x v="1"/>
    <x v="2"/>
    <n v="12"/>
    <s v="OPEN"/>
  </r>
  <r>
    <n v="201709"/>
    <n v="2"/>
    <x v="0"/>
    <x v="1"/>
    <x v="2"/>
    <n v="13"/>
    <s v="OPEN"/>
  </r>
  <r>
    <n v="201709"/>
    <n v="3"/>
    <x v="0"/>
    <x v="1"/>
    <x v="2"/>
    <n v="15"/>
    <s v="OPEN"/>
  </r>
  <r>
    <n v="201709"/>
    <n v="1"/>
    <x v="0"/>
    <x v="1"/>
    <x v="2"/>
    <n v="16"/>
    <s v="OPEN"/>
  </r>
  <r>
    <n v="201709"/>
    <n v="2"/>
    <x v="0"/>
    <x v="1"/>
    <x v="2"/>
    <n v="17"/>
    <s v="OPEN"/>
  </r>
  <r>
    <n v="201709"/>
    <n v="2"/>
    <x v="0"/>
    <x v="1"/>
    <x v="2"/>
    <n v="19"/>
    <s v="OPEN"/>
  </r>
  <r>
    <n v="201709"/>
    <n v="1"/>
    <x v="0"/>
    <x v="1"/>
    <x v="2"/>
    <n v="9999"/>
    <s v="OPEN"/>
  </r>
  <r>
    <n v="201709"/>
    <n v="13505"/>
    <x v="1"/>
    <x v="0"/>
    <x v="2"/>
    <n v="0"/>
    <s v="GROUNDED"/>
  </r>
  <r>
    <n v="201709"/>
    <n v="4107"/>
    <x v="1"/>
    <x v="1"/>
    <x v="2"/>
    <n v="1"/>
    <s v="GROUNDED"/>
  </r>
  <r>
    <n v="201709"/>
    <n v="228"/>
    <x v="1"/>
    <x v="1"/>
    <x v="2"/>
    <n v="2"/>
    <s v="GROUNDED"/>
  </r>
  <r>
    <n v="201709"/>
    <n v="1947"/>
    <x v="1"/>
    <x v="1"/>
    <x v="2"/>
    <n v="3"/>
    <s v="CLOSED"/>
  </r>
  <r>
    <n v="201709"/>
    <n v="1265"/>
    <x v="1"/>
    <x v="1"/>
    <x v="2"/>
    <n v="4"/>
    <s v="CLOSED"/>
  </r>
  <r>
    <n v="201709"/>
    <n v="1540"/>
    <x v="1"/>
    <x v="1"/>
    <x v="2"/>
    <n v="5"/>
    <s v="OPEN"/>
  </r>
  <r>
    <n v="201709"/>
    <n v="909"/>
    <x v="1"/>
    <x v="1"/>
    <x v="2"/>
    <n v="6"/>
    <s v="OPEN"/>
  </r>
  <r>
    <n v="201709"/>
    <n v="593"/>
    <x v="1"/>
    <x v="1"/>
    <x v="2"/>
    <n v="7"/>
    <s v="OPEN"/>
  </r>
  <r>
    <n v="201709"/>
    <n v="477"/>
    <x v="1"/>
    <x v="1"/>
    <x v="2"/>
    <n v="8"/>
    <s v="OPEN"/>
  </r>
  <r>
    <n v="201709"/>
    <n v="354"/>
    <x v="1"/>
    <x v="1"/>
    <x v="2"/>
    <n v="9"/>
    <s v="OPEN"/>
  </r>
  <r>
    <n v="201709"/>
    <n v="366"/>
    <x v="1"/>
    <x v="1"/>
    <x v="2"/>
    <n v="10"/>
    <s v="OPEN"/>
  </r>
  <r>
    <n v="201709"/>
    <n v="275"/>
    <x v="1"/>
    <x v="1"/>
    <x v="2"/>
    <n v="11"/>
    <s v="OPEN"/>
  </r>
  <r>
    <n v="201709"/>
    <n v="205"/>
    <x v="1"/>
    <x v="1"/>
    <x v="2"/>
    <n v="12"/>
    <s v="OPEN"/>
  </r>
  <r>
    <n v="201709"/>
    <n v="171"/>
    <x v="1"/>
    <x v="1"/>
    <x v="2"/>
    <n v="13"/>
    <s v="OPEN"/>
  </r>
  <r>
    <n v="201709"/>
    <n v="139"/>
    <x v="1"/>
    <x v="1"/>
    <x v="2"/>
    <n v="14"/>
    <s v="OPEN"/>
  </r>
  <r>
    <n v="201709"/>
    <n v="96"/>
    <x v="1"/>
    <x v="1"/>
    <x v="2"/>
    <n v="15"/>
    <s v="OPEN"/>
  </r>
  <r>
    <n v="201709"/>
    <n v="75"/>
    <x v="1"/>
    <x v="1"/>
    <x v="2"/>
    <n v="16"/>
    <s v="OPEN"/>
  </r>
  <r>
    <n v="201709"/>
    <n v="46"/>
    <x v="1"/>
    <x v="1"/>
    <x v="2"/>
    <n v="17"/>
    <s v="OPEN"/>
  </r>
  <r>
    <n v="201709"/>
    <n v="53"/>
    <x v="1"/>
    <x v="1"/>
    <x v="2"/>
    <n v="18"/>
    <s v="OPEN"/>
  </r>
  <r>
    <n v="201709"/>
    <n v="37"/>
    <x v="1"/>
    <x v="1"/>
    <x v="2"/>
    <n v="19"/>
    <s v="OPEN"/>
  </r>
  <r>
    <n v="201709"/>
    <n v="53"/>
    <x v="1"/>
    <x v="1"/>
    <x v="2"/>
    <n v="20"/>
    <s v="OPEN"/>
  </r>
  <r>
    <n v="201709"/>
    <n v="10"/>
    <x v="1"/>
    <x v="1"/>
    <x v="2"/>
    <n v="9999"/>
    <s v="OPEN"/>
  </r>
  <r>
    <n v="201710"/>
    <n v="6507"/>
    <x v="0"/>
    <x v="0"/>
    <x v="3"/>
    <n v="0"/>
    <s v="GROUNDED"/>
  </r>
  <r>
    <n v="201710"/>
    <n v="3118"/>
    <x v="0"/>
    <x v="1"/>
    <x v="3"/>
    <n v="1"/>
    <s v="GROUNDED"/>
  </r>
  <r>
    <n v="201710"/>
    <n v="265"/>
    <x v="0"/>
    <x v="1"/>
    <x v="3"/>
    <n v="2"/>
    <s v="GROUNDED"/>
  </r>
  <r>
    <n v="201710"/>
    <n v="138"/>
    <x v="0"/>
    <x v="1"/>
    <x v="3"/>
    <n v="3"/>
    <s v="CLOSED"/>
  </r>
  <r>
    <n v="201710"/>
    <n v="138"/>
    <x v="0"/>
    <x v="1"/>
    <x v="3"/>
    <n v="4"/>
    <s v="CLOSED"/>
  </r>
  <r>
    <n v="201710"/>
    <n v="80"/>
    <x v="0"/>
    <x v="1"/>
    <x v="3"/>
    <n v="5"/>
    <s v="OPEN"/>
  </r>
  <r>
    <n v="201710"/>
    <n v="59"/>
    <x v="0"/>
    <x v="1"/>
    <x v="3"/>
    <n v="6"/>
    <s v="OPEN"/>
  </r>
  <r>
    <n v="201710"/>
    <n v="40"/>
    <x v="0"/>
    <x v="1"/>
    <x v="3"/>
    <n v="7"/>
    <s v="OPEN"/>
  </r>
  <r>
    <n v="201710"/>
    <n v="25"/>
    <x v="0"/>
    <x v="1"/>
    <x v="3"/>
    <n v="8"/>
    <s v="OPEN"/>
  </r>
  <r>
    <n v="201710"/>
    <n v="21"/>
    <x v="0"/>
    <x v="1"/>
    <x v="3"/>
    <n v="9"/>
    <s v="OPEN"/>
  </r>
  <r>
    <n v="201710"/>
    <n v="18"/>
    <x v="0"/>
    <x v="1"/>
    <x v="3"/>
    <n v="10"/>
    <s v="OPEN"/>
  </r>
  <r>
    <n v="201710"/>
    <n v="11"/>
    <x v="0"/>
    <x v="1"/>
    <x v="3"/>
    <n v="11"/>
    <s v="OPEN"/>
  </r>
  <r>
    <n v="201710"/>
    <n v="7"/>
    <x v="0"/>
    <x v="1"/>
    <x v="3"/>
    <n v="12"/>
    <s v="OPEN"/>
  </r>
  <r>
    <n v="201710"/>
    <n v="3"/>
    <x v="0"/>
    <x v="1"/>
    <x v="3"/>
    <n v="13"/>
    <s v="OPEN"/>
  </r>
  <r>
    <n v="201710"/>
    <n v="5"/>
    <x v="0"/>
    <x v="1"/>
    <x v="3"/>
    <n v="14"/>
    <s v="OPEN"/>
  </r>
  <r>
    <n v="201710"/>
    <n v="2"/>
    <x v="0"/>
    <x v="1"/>
    <x v="3"/>
    <n v="15"/>
    <s v="OPEN"/>
  </r>
  <r>
    <n v="201710"/>
    <n v="2"/>
    <x v="0"/>
    <x v="1"/>
    <x v="3"/>
    <n v="16"/>
    <s v="OPEN"/>
  </r>
  <r>
    <n v="201710"/>
    <n v="1"/>
    <x v="0"/>
    <x v="1"/>
    <x v="3"/>
    <n v="18"/>
    <s v="OPEN"/>
  </r>
  <r>
    <n v="201710"/>
    <n v="3"/>
    <x v="0"/>
    <x v="1"/>
    <x v="3"/>
    <n v="19"/>
    <s v="OPEN"/>
  </r>
  <r>
    <n v="201710"/>
    <n v="1"/>
    <x v="0"/>
    <x v="1"/>
    <x v="3"/>
    <n v="20"/>
    <s v="OPEN"/>
  </r>
  <r>
    <n v="201710"/>
    <n v="1"/>
    <x v="0"/>
    <x v="1"/>
    <x v="3"/>
    <n v="22"/>
    <s v="OPEN"/>
  </r>
  <r>
    <n v="201710"/>
    <n v="1"/>
    <x v="0"/>
    <x v="1"/>
    <x v="3"/>
    <n v="23"/>
    <s v="OPEN"/>
  </r>
  <r>
    <n v="201710"/>
    <n v="1"/>
    <x v="0"/>
    <x v="1"/>
    <x v="3"/>
    <n v="25"/>
    <s v="OPEN"/>
  </r>
  <r>
    <n v="201710"/>
    <n v="2"/>
    <x v="0"/>
    <x v="1"/>
    <x v="3"/>
    <n v="9999"/>
    <s v="OPEN"/>
  </r>
  <r>
    <n v="201710"/>
    <n v="14524"/>
    <x v="1"/>
    <x v="0"/>
    <x v="3"/>
    <n v="0"/>
    <s v="GROUNDED"/>
  </r>
  <r>
    <n v="201710"/>
    <n v="4281"/>
    <x v="1"/>
    <x v="1"/>
    <x v="3"/>
    <n v="1"/>
    <s v="GROUNDED"/>
  </r>
  <r>
    <n v="201710"/>
    <n v="201"/>
    <x v="1"/>
    <x v="1"/>
    <x v="3"/>
    <n v="2"/>
    <s v="GROUNDED"/>
  </r>
  <r>
    <n v="201710"/>
    <n v="1629"/>
    <x v="1"/>
    <x v="1"/>
    <x v="3"/>
    <n v="3"/>
    <s v="CLOSED"/>
  </r>
  <r>
    <n v="201710"/>
    <n v="1200"/>
    <x v="1"/>
    <x v="1"/>
    <x v="3"/>
    <n v="4"/>
    <s v="CLOSED"/>
  </r>
  <r>
    <n v="201710"/>
    <n v="1358"/>
    <x v="1"/>
    <x v="1"/>
    <x v="3"/>
    <n v="5"/>
    <s v="OPEN"/>
  </r>
  <r>
    <n v="201710"/>
    <n v="747"/>
    <x v="1"/>
    <x v="1"/>
    <x v="3"/>
    <n v="6"/>
    <s v="OPEN"/>
  </r>
  <r>
    <n v="201710"/>
    <n v="491"/>
    <x v="1"/>
    <x v="1"/>
    <x v="3"/>
    <n v="7"/>
    <s v="OPEN"/>
  </r>
  <r>
    <n v="201710"/>
    <n v="473"/>
    <x v="1"/>
    <x v="1"/>
    <x v="3"/>
    <n v="8"/>
    <s v="OPEN"/>
  </r>
  <r>
    <n v="201710"/>
    <n v="284"/>
    <x v="1"/>
    <x v="1"/>
    <x v="3"/>
    <n v="9"/>
    <s v="OPEN"/>
  </r>
  <r>
    <n v="201710"/>
    <n v="328"/>
    <x v="1"/>
    <x v="1"/>
    <x v="3"/>
    <n v="10"/>
    <s v="OPEN"/>
  </r>
  <r>
    <n v="201710"/>
    <n v="270"/>
    <x v="1"/>
    <x v="1"/>
    <x v="3"/>
    <n v="11"/>
    <s v="OPEN"/>
  </r>
  <r>
    <n v="201710"/>
    <n v="202"/>
    <x v="1"/>
    <x v="1"/>
    <x v="3"/>
    <n v="12"/>
    <s v="OPEN"/>
  </r>
  <r>
    <n v="201710"/>
    <n v="147"/>
    <x v="1"/>
    <x v="1"/>
    <x v="3"/>
    <n v="13"/>
    <s v="OPEN"/>
  </r>
  <r>
    <n v="201710"/>
    <n v="85"/>
    <x v="1"/>
    <x v="1"/>
    <x v="3"/>
    <n v="14"/>
    <s v="OPEN"/>
  </r>
  <r>
    <n v="201710"/>
    <n v="76"/>
    <x v="1"/>
    <x v="1"/>
    <x v="3"/>
    <n v="15"/>
    <s v="OPEN"/>
  </r>
  <r>
    <n v="201710"/>
    <n v="56"/>
    <x v="1"/>
    <x v="1"/>
    <x v="3"/>
    <n v="16"/>
    <s v="OPEN"/>
  </r>
  <r>
    <n v="201710"/>
    <n v="60"/>
    <x v="1"/>
    <x v="1"/>
    <x v="3"/>
    <n v="17"/>
    <s v="OPEN"/>
  </r>
  <r>
    <n v="201710"/>
    <n v="38"/>
    <x v="1"/>
    <x v="1"/>
    <x v="3"/>
    <n v="18"/>
    <s v="OPEN"/>
  </r>
  <r>
    <n v="201710"/>
    <n v="30"/>
    <x v="1"/>
    <x v="1"/>
    <x v="3"/>
    <n v="19"/>
    <s v="OPEN"/>
  </r>
  <r>
    <n v="201710"/>
    <n v="24"/>
    <x v="1"/>
    <x v="1"/>
    <x v="3"/>
    <n v="20"/>
    <s v="OPEN"/>
  </r>
  <r>
    <n v="201710"/>
    <n v="10"/>
    <x v="1"/>
    <x v="1"/>
    <x v="3"/>
    <n v="9999"/>
    <s v="OPEN"/>
  </r>
  <r>
    <n v="201711"/>
    <n v="7645"/>
    <x v="0"/>
    <x v="0"/>
    <x v="3"/>
    <n v="0"/>
    <s v="GROUNDED"/>
  </r>
  <r>
    <n v="201711"/>
    <n v="3344"/>
    <x v="0"/>
    <x v="1"/>
    <x v="3"/>
    <n v="1"/>
    <s v="GROUNDED"/>
  </r>
  <r>
    <n v="201711"/>
    <n v="362"/>
    <x v="0"/>
    <x v="1"/>
    <x v="3"/>
    <n v="2"/>
    <s v="GROUNDED"/>
  </r>
  <r>
    <n v="201711"/>
    <n v="274"/>
    <x v="0"/>
    <x v="1"/>
    <x v="3"/>
    <n v="3"/>
    <s v="CLOSED"/>
  </r>
  <r>
    <n v="201711"/>
    <n v="220"/>
    <x v="0"/>
    <x v="1"/>
    <x v="3"/>
    <n v="4"/>
    <s v="CLOSED"/>
  </r>
  <r>
    <n v="201711"/>
    <n v="165"/>
    <x v="0"/>
    <x v="1"/>
    <x v="3"/>
    <n v="5"/>
    <s v="OPEN"/>
  </r>
  <r>
    <n v="201711"/>
    <n v="111"/>
    <x v="0"/>
    <x v="1"/>
    <x v="3"/>
    <n v="6"/>
    <s v="OPEN"/>
  </r>
  <r>
    <n v="201711"/>
    <n v="74"/>
    <x v="0"/>
    <x v="1"/>
    <x v="3"/>
    <n v="7"/>
    <s v="OPEN"/>
  </r>
  <r>
    <n v="201711"/>
    <n v="64"/>
    <x v="0"/>
    <x v="1"/>
    <x v="3"/>
    <n v="8"/>
    <s v="OPEN"/>
  </r>
  <r>
    <n v="201711"/>
    <n v="37"/>
    <x v="0"/>
    <x v="1"/>
    <x v="3"/>
    <n v="9"/>
    <s v="OPEN"/>
  </r>
  <r>
    <n v="201711"/>
    <n v="22"/>
    <x v="0"/>
    <x v="1"/>
    <x v="3"/>
    <n v="10"/>
    <s v="OPEN"/>
  </r>
  <r>
    <n v="201711"/>
    <n v="16"/>
    <x v="0"/>
    <x v="1"/>
    <x v="3"/>
    <n v="11"/>
    <s v="OPEN"/>
  </r>
  <r>
    <n v="201711"/>
    <n v="23"/>
    <x v="0"/>
    <x v="1"/>
    <x v="3"/>
    <n v="12"/>
    <s v="OPEN"/>
  </r>
  <r>
    <n v="201711"/>
    <n v="11"/>
    <x v="0"/>
    <x v="1"/>
    <x v="3"/>
    <n v="13"/>
    <s v="OPEN"/>
  </r>
  <r>
    <n v="201711"/>
    <n v="12"/>
    <x v="0"/>
    <x v="1"/>
    <x v="3"/>
    <n v="14"/>
    <s v="OPEN"/>
  </r>
  <r>
    <n v="201711"/>
    <n v="7"/>
    <x v="0"/>
    <x v="1"/>
    <x v="3"/>
    <n v="15"/>
    <s v="OPEN"/>
  </r>
  <r>
    <n v="201711"/>
    <n v="5"/>
    <x v="0"/>
    <x v="1"/>
    <x v="3"/>
    <n v="16"/>
    <s v="OPEN"/>
  </r>
  <r>
    <n v="201711"/>
    <n v="3"/>
    <x v="0"/>
    <x v="1"/>
    <x v="3"/>
    <n v="17"/>
    <s v="OPEN"/>
  </r>
  <r>
    <n v="201711"/>
    <n v="4"/>
    <x v="0"/>
    <x v="1"/>
    <x v="3"/>
    <n v="18"/>
    <s v="OPEN"/>
  </r>
  <r>
    <n v="201711"/>
    <n v="6"/>
    <x v="0"/>
    <x v="1"/>
    <x v="3"/>
    <n v="19"/>
    <s v="OPEN"/>
  </r>
  <r>
    <n v="201711"/>
    <n v="7"/>
    <x v="0"/>
    <x v="1"/>
    <x v="3"/>
    <n v="20"/>
    <s v="OPEN"/>
  </r>
  <r>
    <n v="201711"/>
    <n v="2"/>
    <x v="0"/>
    <x v="1"/>
    <x v="3"/>
    <n v="21"/>
    <s v="OPEN"/>
  </r>
  <r>
    <n v="201711"/>
    <n v="3"/>
    <x v="0"/>
    <x v="1"/>
    <x v="3"/>
    <n v="22"/>
    <s v="OPEN"/>
  </r>
  <r>
    <n v="201711"/>
    <n v="2"/>
    <x v="0"/>
    <x v="1"/>
    <x v="3"/>
    <n v="24"/>
    <s v="OPEN"/>
  </r>
  <r>
    <n v="201711"/>
    <n v="1"/>
    <x v="0"/>
    <x v="1"/>
    <x v="3"/>
    <n v="25"/>
    <s v="OPEN"/>
  </r>
  <r>
    <n v="201711"/>
    <n v="1"/>
    <x v="0"/>
    <x v="1"/>
    <x v="3"/>
    <n v="27"/>
    <s v="OPEN"/>
  </r>
  <r>
    <n v="201711"/>
    <n v="1"/>
    <x v="0"/>
    <x v="1"/>
    <x v="3"/>
    <n v="28"/>
    <s v="OPEN"/>
  </r>
  <r>
    <n v="201711"/>
    <n v="4"/>
    <x v="0"/>
    <x v="1"/>
    <x v="3"/>
    <n v="9999"/>
    <s v="OPEN"/>
  </r>
  <r>
    <n v="201711"/>
    <n v="15281"/>
    <x v="1"/>
    <x v="0"/>
    <x v="3"/>
    <n v="0"/>
    <s v="GROUNDED"/>
  </r>
  <r>
    <n v="201711"/>
    <n v="4259"/>
    <x v="1"/>
    <x v="1"/>
    <x v="3"/>
    <n v="1"/>
    <s v="GROUNDED"/>
  </r>
  <r>
    <n v="201711"/>
    <n v="255"/>
    <x v="1"/>
    <x v="1"/>
    <x v="3"/>
    <n v="2"/>
    <s v="GROUNDED"/>
  </r>
  <r>
    <n v="201711"/>
    <n v="1333"/>
    <x v="1"/>
    <x v="1"/>
    <x v="3"/>
    <n v="3"/>
    <s v="CLOSED"/>
  </r>
  <r>
    <n v="201711"/>
    <n v="951"/>
    <x v="1"/>
    <x v="1"/>
    <x v="3"/>
    <n v="4"/>
    <s v="CLOSED"/>
  </r>
  <r>
    <n v="201711"/>
    <n v="1084"/>
    <x v="1"/>
    <x v="1"/>
    <x v="3"/>
    <n v="5"/>
    <s v="OPEN"/>
  </r>
  <r>
    <n v="201711"/>
    <n v="732"/>
    <x v="1"/>
    <x v="1"/>
    <x v="3"/>
    <n v="6"/>
    <s v="OPEN"/>
  </r>
  <r>
    <n v="201711"/>
    <n v="545"/>
    <x v="1"/>
    <x v="1"/>
    <x v="3"/>
    <n v="7"/>
    <s v="OPEN"/>
  </r>
  <r>
    <n v="201711"/>
    <n v="529"/>
    <x v="1"/>
    <x v="1"/>
    <x v="3"/>
    <n v="8"/>
    <s v="OPEN"/>
  </r>
  <r>
    <n v="201711"/>
    <n v="370"/>
    <x v="1"/>
    <x v="1"/>
    <x v="3"/>
    <n v="9"/>
    <s v="OPEN"/>
  </r>
  <r>
    <n v="201711"/>
    <n v="414"/>
    <x v="1"/>
    <x v="1"/>
    <x v="3"/>
    <n v="10"/>
    <s v="OPEN"/>
  </r>
  <r>
    <n v="201711"/>
    <n v="338"/>
    <x v="1"/>
    <x v="1"/>
    <x v="3"/>
    <n v="11"/>
    <s v="OPEN"/>
  </r>
  <r>
    <n v="201711"/>
    <n v="245"/>
    <x v="1"/>
    <x v="1"/>
    <x v="3"/>
    <n v="12"/>
    <s v="OPEN"/>
  </r>
  <r>
    <n v="201711"/>
    <n v="209"/>
    <x v="1"/>
    <x v="1"/>
    <x v="3"/>
    <n v="13"/>
    <s v="OPEN"/>
  </r>
  <r>
    <n v="201711"/>
    <n v="190"/>
    <x v="1"/>
    <x v="1"/>
    <x v="3"/>
    <n v="14"/>
    <s v="OPEN"/>
  </r>
  <r>
    <n v="201711"/>
    <n v="140"/>
    <x v="1"/>
    <x v="1"/>
    <x v="3"/>
    <n v="15"/>
    <s v="OPEN"/>
  </r>
  <r>
    <n v="201711"/>
    <n v="105"/>
    <x v="1"/>
    <x v="1"/>
    <x v="3"/>
    <n v="16"/>
    <s v="OPEN"/>
  </r>
  <r>
    <n v="201711"/>
    <n v="104"/>
    <x v="1"/>
    <x v="1"/>
    <x v="3"/>
    <n v="17"/>
    <s v="OPEN"/>
  </r>
  <r>
    <n v="201711"/>
    <n v="98"/>
    <x v="1"/>
    <x v="1"/>
    <x v="3"/>
    <n v="18"/>
    <s v="OPEN"/>
  </r>
  <r>
    <n v="201711"/>
    <n v="80"/>
    <x v="1"/>
    <x v="1"/>
    <x v="3"/>
    <n v="19"/>
    <s v="OPEN"/>
  </r>
  <r>
    <n v="201711"/>
    <n v="85"/>
    <x v="1"/>
    <x v="1"/>
    <x v="3"/>
    <n v="20"/>
    <s v="OPEN"/>
  </r>
  <r>
    <n v="201711"/>
    <n v="12"/>
    <x v="1"/>
    <x v="1"/>
    <x v="3"/>
    <n v="9999"/>
    <s v="OPEN"/>
  </r>
  <r>
    <n v="201712"/>
    <n v="8281"/>
    <x v="0"/>
    <x v="0"/>
    <x v="3"/>
    <n v="0"/>
    <s v="GROUNDED"/>
  </r>
  <r>
    <n v="201712"/>
    <n v="3446"/>
    <x v="0"/>
    <x v="1"/>
    <x v="3"/>
    <n v="1"/>
    <s v="GROUNDED"/>
  </r>
  <r>
    <n v="201712"/>
    <n v="475"/>
    <x v="0"/>
    <x v="1"/>
    <x v="3"/>
    <n v="2"/>
    <s v="GROUNDED"/>
  </r>
  <r>
    <n v="201712"/>
    <n v="300"/>
    <x v="0"/>
    <x v="1"/>
    <x v="3"/>
    <n v="3"/>
    <s v="CLOSED"/>
  </r>
  <r>
    <n v="201712"/>
    <n v="233"/>
    <x v="0"/>
    <x v="1"/>
    <x v="3"/>
    <n v="4"/>
    <s v="CLOSED"/>
  </r>
  <r>
    <n v="201712"/>
    <n v="177"/>
    <x v="0"/>
    <x v="1"/>
    <x v="3"/>
    <n v="5"/>
    <s v="OPEN"/>
  </r>
  <r>
    <n v="201712"/>
    <n v="132"/>
    <x v="0"/>
    <x v="1"/>
    <x v="3"/>
    <n v="6"/>
    <s v="OPEN"/>
  </r>
  <r>
    <n v="201712"/>
    <n v="96"/>
    <x v="0"/>
    <x v="1"/>
    <x v="3"/>
    <n v="7"/>
    <s v="OPEN"/>
  </r>
  <r>
    <n v="201712"/>
    <n v="83"/>
    <x v="0"/>
    <x v="1"/>
    <x v="3"/>
    <n v="8"/>
    <s v="OPEN"/>
  </r>
  <r>
    <n v="201712"/>
    <n v="87"/>
    <x v="0"/>
    <x v="1"/>
    <x v="3"/>
    <n v="9"/>
    <s v="OPEN"/>
  </r>
  <r>
    <n v="201712"/>
    <n v="68"/>
    <x v="0"/>
    <x v="1"/>
    <x v="3"/>
    <n v="10"/>
    <s v="OPEN"/>
  </r>
  <r>
    <n v="201712"/>
    <n v="72"/>
    <x v="0"/>
    <x v="1"/>
    <x v="3"/>
    <n v="11"/>
    <s v="OPEN"/>
  </r>
  <r>
    <n v="201712"/>
    <n v="47"/>
    <x v="0"/>
    <x v="1"/>
    <x v="3"/>
    <n v="12"/>
    <s v="OPEN"/>
  </r>
  <r>
    <n v="201712"/>
    <n v="31"/>
    <x v="0"/>
    <x v="1"/>
    <x v="3"/>
    <n v="13"/>
    <s v="OPEN"/>
  </r>
  <r>
    <n v="201712"/>
    <n v="33"/>
    <x v="0"/>
    <x v="1"/>
    <x v="3"/>
    <n v="14"/>
    <s v="OPEN"/>
  </r>
  <r>
    <n v="201712"/>
    <n v="31"/>
    <x v="0"/>
    <x v="1"/>
    <x v="3"/>
    <n v="15"/>
    <s v="OPEN"/>
  </r>
  <r>
    <n v="201712"/>
    <n v="25"/>
    <x v="0"/>
    <x v="1"/>
    <x v="3"/>
    <n v="16"/>
    <s v="OPEN"/>
  </r>
  <r>
    <n v="201712"/>
    <n v="17"/>
    <x v="0"/>
    <x v="1"/>
    <x v="3"/>
    <n v="17"/>
    <s v="OPEN"/>
  </r>
  <r>
    <n v="201712"/>
    <n v="12"/>
    <x v="0"/>
    <x v="1"/>
    <x v="3"/>
    <n v="18"/>
    <s v="OPEN"/>
  </r>
  <r>
    <n v="201712"/>
    <n v="13"/>
    <x v="0"/>
    <x v="1"/>
    <x v="3"/>
    <n v="19"/>
    <s v="OPEN"/>
  </r>
  <r>
    <n v="201712"/>
    <n v="7"/>
    <x v="0"/>
    <x v="1"/>
    <x v="3"/>
    <n v="20"/>
    <s v="OPEN"/>
  </r>
  <r>
    <n v="201712"/>
    <n v="5"/>
    <x v="0"/>
    <x v="1"/>
    <x v="3"/>
    <n v="21"/>
    <s v="OPEN"/>
  </r>
  <r>
    <n v="201712"/>
    <n v="2"/>
    <x v="0"/>
    <x v="1"/>
    <x v="3"/>
    <n v="22"/>
    <s v="OPEN"/>
  </r>
  <r>
    <n v="201712"/>
    <n v="2"/>
    <x v="0"/>
    <x v="1"/>
    <x v="3"/>
    <n v="23"/>
    <s v="OPEN"/>
  </r>
  <r>
    <n v="201712"/>
    <n v="3"/>
    <x v="0"/>
    <x v="1"/>
    <x v="3"/>
    <n v="24"/>
    <s v="OPEN"/>
  </r>
  <r>
    <n v="201712"/>
    <n v="1"/>
    <x v="0"/>
    <x v="1"/>
    <x v="3"/>
    <n v="26"/>
    <s v="OPEN"/>
  </r>
  <r>
    <n v="201712"/>
    <n v="2"/>
    <x v="0"/>
    <x v="1"/>
    <x v="3"/>
    <n v="27"/>
    <s v="OPEN"/>
  </r>
  <r>
    <n v="201712"/>
    <n v="5"/>
    <x v="0"/>
    <x v="1"/>
    <x v="3"/>
    <n v="9999"/>
    <s v="OPEN"/>
  </r>
  <r>
    <n v="201712"/>
    <n v="14011"/>
    <x v="1"/>
    <x v="0"/>
    <x v="3"/>
    <n v="0"/>
    <s v="GROUNDED"/>
  </r>
  <r>
    <n v="201712"/>
    <n v="4650"/>
    <x v="1"/>
    <x v="1"/>
    <x v="3"/>
    <n v="1"/>
    <s v="GROUNDED"/>
  </r>
  <r>
    <n v="201712"/>
    <n v="250"/>
    <x v="1"/>
    <x v="1"/>
    <x v="3"/>
    <n v="2"/>
    <s v="GROUNDED"/>
  </r>
  <r>
    <n v="201712"/>
    <n v="1395"/>
    <x v="1"/>
    <x v="1"/>
    <x v="3"/>
    <n v="3"/>
    <s v="CLOSED"/>
  </r>
  <r>
    <n v="201712"/>
    <n v="960"/>
    <x v="1"/>
    <x v="1"/>
    <x v="3"/>
    <n v="4"/>
    <s v="CLOSED"/>
  </r>
  <r>
    <n v="201712"/>
    <n v="1123"/>
    <x v="1"/>
    <x v="1"/>
    <x v="3"/>
    <n v="5"/>
    <s v="OPEN"/>
  </r>
  <r>
    <n v="201712"/>
    <n v="739"/>
    <x v="1"/>
    <x v="1"/>
    <x v="3"/>
    <n v="6"/>
    <s v="OPEN"/>
  </r>
  <r>
    <n v="201712"/>
    <n v="554"/>
    <x v="1"/>
    <x v="1"/>
    <x v="3"/>
    <n v="7"/>
    <s v="OPEN"/>
  </r>
  <r>
    <n v="201712"/>
    <n v="379"/>
    <x v="1"/>
    <x v="1"/>
    <x v="3"/>
    <n v="8"/>
    <s v="OPEN"/>
  </r>
  <r>
    <n v="201712"/>
    <n v="302"/>
    <x v="1"/>
    <x v="1"/>
    <x v="3"/>
    <n v="9"/>
    <s v="OPEN"/>
  </r>
  <r>
    <n v="201712"/>
    <n v="283"/>
    <x v="1"/>
    <x v="1"/>
    <x v="3"/>
    <n v="10"/>
    <s v="OPEN"/>
  </r>
  <r>
    <n v="201712"/>
    <n v="216"/>
    <x v="1"/>
    <x v="1"/>
    <x v="3"/>
    <n v="11"/>
    <s v="OPEN"/>
  </r>
  <r>
    <n v="201712"/>
    <n v="176"/>
    <x v="1"/>
    <x v="1"/>
    <x v="3"/>
    <n v="12"/>
    <s v="OPEN"/>
  </r>
  <r>
    <n v="201712"/>
    <n v="126"/>
    <x v="1"/>
    <x v="1"/>
    <x v="3"/>
    <n v="13"/>
    <s v="OPEN"/>
  </r>
  <r>
    <n v="201712"/>
    <n v="83"/>
    <x v="1"/>
    <x v="1"/>
    <x v="3"/>
    <n v="14"/>
    <s v="OPEN"/>
  </r>
  <r>
    <n v="201712"/>
    <n v="84"/>
    <x v="1"/>
    <x v="1"/>
    <x v="3"/>
    <n v="15"/>
    <s v="OPEN"/>
  </r>
  <r>
    <n v="201712"/>
    <n v="42"/>
    <x v="1"/>
    <x v="1"/>
    <x v="3"/>
    <n v="16"/>
    <s v="OPEN"/>
  </r>
  <r>
    <n v="201712"/>
    <n v="28"/>
    <x v="1"/>
    <x v="1"/>
    <x v="3"/>
    <n v="17"/>
    <s v="OPEN"/>
  </r>
  <r>
    <n v="201712"/>
    <n v="29"/>
    <x v="1"/>
    <x v="1"/>
    <x v="3"/>
    <n v="18"/>
    <s v="OPEN"/>
  </r>
  <r>
    <n v="201712"/>
    <n v="26"/>
    <x v="1"/>
    <x v="1"/>
    <x v="3"/>
    <n v="19"/>
    <s v="OPEN"/>
  </r>
  <r>
    <n v="201712"/>
    <n v="28"/>
    <x v="1"/>
    <x v="1"/>
    <x v="3"/>
    <n v="20"/>
    <s v="OPEN"/>
  </r>
  <r>
    <n v="201712"/>
    <n v="5"/>
    <x v="1"/>
    <x v="1"/>
    <x v="3"/>
    <n v="9999"/>
    <s v="OPEN"/>
  </r>
  <r>
    <n v="201801"/>
    <n v="1518"/>
    <x v="0"/>
    <x v="0"/>
    <x v="4"/>
    <n v="0"/>
    <s v="GROUNDED"/>
  </r>
  <r>
    <n v="201801"/>
    <n v="372"/>
    <x v="0"/>
    <x v="1"/>
    <x v="4"/>
    <n v="1"/>
    <s v="GROUNDED"/>
  </r>
  <r>
    <n v="201801"/>
    <n v="56"/>
    <x v="0"/>
    <x v="1"/>
    <x v="4"/>
    <n v="2"/>
    <s v="GROUNDED"/>
  </r>
  <r>
    <n v="201801"/>
    <n v="40"/>
    <x v="0"/>
    <x v="1"/>
    <x v="4"/>
    <n v="3"/>
    <s v="CLOSED"/>
  </r>
  <r>
    <n v="201801"/>
    <n v="40"/>
    <x v="0"/>
    <x v="1"/>
    <x v="4"/>
    <n v="4"/>
    <s v="CLOSED"/>
  </r>
  <r>
    <n v="201801"/>
    <n v="29"/>
    <x v="0"/>
    <x v="1"/>
    <x v="4"/>
    <n v="5"/>
    <s v="OPEN"/>
  </r>
  <r>
    <n v="201801"/>
    <n v="25"/>
    <x v="0"/>
    <x v="1"/>
    <x v="4"/>
    <n v="6"/>
    <s v="OPEN"/>
  </r>
  <r>
    <n v="201801"/>
    <n v="34"/>
    <x v="0"/>
    <x v="1"/>
    <x v="4"/>
    <n v="7"/>
    <s v="OPEN"/>
  </r>
  <r>
    <n v="201801"/>
    <n v="19"/>
    <x v="0"/>
    <x v="1"/>
    <x v="4"/>
    <n v="8"/>
    <s v="OPEN"/>
  </r>
  <r>
    <n v="201801"/>
    <n v="34"/>
    <x v="0"/>
    <x v="1"/>
    <x v="4"/>
    <n v="9"/>
    <s v="OPEN"/>
  </r>
  <r>
    <n v="201801"/>
    <n v="26"/>
    <x v="0"/>
    <x v="1"/>
    <x v="4"/>
    <n v="10"/>
    <s v="OPEN"/>
  </r>
  <r>
    <n v="201801"/>
    <n v="28"/>
    <x v="0"/>
    <x v="1"/>
    <x v="4"/>
    <n v="11"/>
    <s v="OPEN"/>
  </r>
  <r>
    <n v="201801"/>
    <n v="22"/>
    <x v="0"/>
    <x v="1"/>
    <x v="4"/>
    <n v="12"/>
    <s v="OPEN"/>
  </r>
  <r>
    <n v="201801"/>
    <n v="25"/>
    <x v="0"/>
    <x v="1"/>
    <x v="4"/>
    <n v="13"/>
    <s v="OPEN"/>
  </r>
  <r>
    <n v="201801"/>
    <n v="12"/>
    <x v="0"/>
    <x v="1"/>
    <x v="4"/>
    <n v="14"/>
    <s v="OPEN"/>
  </r>
  <r>
    <n v="201801"/>
    <n v="15"/>
    <x v="0"/>
    <x v="1"/>
    <x v="4"/>
    <n v="15"/>
    <s v="OPEN"/>
  </r>
  <r>
    <n v="201801"/>
    <n v="9"/>
    <x v="0"/>
    <x v="1"/>
    <x v="4"/>
    <n v="16"/>
    <s v="OPEN"/>
  </r>
  <r>
    <n v="201801"/>
    <n v="14"/>
    <x v="0"/>
    <x v="1"/>
    <x v="4"/>
    <n v="17"/>
    <s v="OPEN"/>
  </r>
  <r>
    <n v="201801"/>
    <n v="9"/>
    <x v="0"/>
    <x v="1"/>
    <x v="4"/>
    <n v="18"/>
    <s v="OPEN"/>
  </r>
  <r>
    <n v="201801"/>
    <n v="17"/>
    <x v="0"/>
    <x v="1"/>
    <x v="4"/>
    <n v="19"/>
    <s v="OPEN"/>
  </r>
  <r>
    <n v="201801"/>
    <n v="13"/>
    <x v="0"/>
    <x v="1"/>
    <x v="4"/>
    <n v="20"/>
    <s v="OPEN"/>
  </r>
  <r>
    <n v="201801"/>
    <n v="7"/>
    <x v="0"/>
    <x v="1"/>
    <x v="4"/>
    <n v="21"/>
    <s v="OPEN"/>
  </r>
  <r>
    <n v="201801"/>
    <n v="13"/>
    <x v="0"/>
    <x v="1"/>
    <x v="4"/>
    <n v="22"/>
    <s v="OPEN"/>
  </r>
  <r>
    <n v="201801"/>
    <n v="6"/>
    <x v="0"/>
    <x v="1"/>
    <x v="4"/>
    <n v="23"/>
    <s v="OPEN"/>
  </r>
  <r>
    <n v="201801"/>
    <n v="4"/>
    <x v="0"/>
    <x v="1"/>
    <x v="4"/>
    <n v="24"/>
    <s v="OPEN"/>
  </r>
  <r>
    <n v="201801"/>
    <n v="2"/>
    <x v="0"/>
    <x v="1"/>
    <x v="4"/>
    <n v="25"/>
    <s v="OPEN"/>
  </r>
  <r>
    <n v="201801"/>
    <n v="1"/>
    <x v="0"/>
    <x v="1"/>
    <x v="4"/>
    <n v="26"/>
    <s v="OPEN"/>
  </r>
  <r>
    <n v="201801"/>
    <n v="1"/>
    <x v="0"/>
    <x v="1"/>
    <x v="4"/>
    <n v="28"/>
    <s v="OPEN"/>
  </r>
  <r>
    <n v="201801"/>
    <n v="896"/>
    <x v="1"/>
    <x v="1"/>
    <x v="4"/>
    <n v="1"/>
    <s v="GROUNDED"/>
  </r>
  <r>
    <n v="201801"/>
    <n v="91"/>
    <x v="1"/>
    <x v="1"/>
    <x v="4"/>
    <n v="2"/>
    <s v="GROUNDED"/>
  </r>
  <r>
    <n v="201801"/>
    <n v="261"/>
    <x v="1"/>
    <x v="1"/>
    <x v="4"/>
    <n v="3"/>
    <s v="CLOSED"/>
  </r>
  <r>
    <n v="201801"/>
    <n v="242"/>
    <x v="1"/>
    <x v="1"/>
    <x v="4"/>
    <n v="4"/>
    <s v="CLOSED"/>
  </r>
  <r>
    <n v="201801"/>
    <n v="265"/>
    <x v="1"/>
    <x v="1"/>
    <x v="4"/>
    <n v="5"/>
    <s v="OPEN"/>
  </r>
  <r>
    <n v="201801"/>
    <n v="187"/>
    <x v="1"/>
    <x v="1"/>
    <x v="4"/>
    <n v="6"/>
    <s v="OPEN"/>
  </r>
  <r>
    <n v="201801"/>
    <n v="159"/>
    <x v="1"/>
    <x v="1"/>
    <x v="4"/>
    <n v="7"/>
    <s v="OPEN"/>
  </r>
  <r>
    <n v="201801"/>
    <n v="128"/>
    <x v="1"/>
    <x v="1"/>
    <x v="4"/>
    <n v="8"/>
    <s v="OPEN"/>
  </r>
  <r>
    <n v="201801"/>
    <n v="66"/>
    <x v="1"/>
    <x v="1"/>
    <x v="4"/>
    <n v="9"/>
    <s v="OPEN"/>
  </r>
  <r>
    <n v="201801"/>
    <n v="65"/>
    <x v="1"/>
    <x v="1"/>
    <x v="4"/>
    <n v="10"/>
    <s v="OPEN"/>
  </r>
  <r>
    <n v="201801"/>
    <n v="41"/>
    <x v="1"/>
    <x v="1"/>
    <x v="4"/>
    <n v="11"/>
    <s v="OPEN"/>
  </r>
  <r>
    <n v="201801"/>
    <n v="23"/>
    <x v="1"/>
    <x v="1"/>
    <x v="4"/>
    <n v="12"/>
    <s v="OPEN"/>
  </r>
  <r>
    <n v="201801"/>
    <n v="1"/>
    <x v="1"/>
    <x v="1"/>
    <x v="4"/>
    <n v="14"/>
    <s v="OP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7:D64" firstHeaderRow="1" firstDataRow="2" firstDataCol="1" rowPageCount="1" colPageCount="1"/>
  <pivotFields count="7">
    <pivotField showAll="0"/>
    <pivotField dataField="1" showAll="0"/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Sum of CountOfVI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3:N18" firstHeaderRow="1" firstDataRow="2" firstDataCol="1" rowPageCount="1" colPageCount="1"/>
  <pivotFields count="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item="1" hier="-1"/>
  </pageFields>
  <dataFields count="1">
    <dataField name="Sum of CountOfVI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7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Quarter">
  <location ref="I20:L35" firstHeaderRow="1" firstDataRow="2" firstDataCol="1" rowPageCount="1" colPageCount="1"/>
  <pivotFields count="5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Sum of CountOfVIN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0" applyNumberFormats="0" applyBorderFormats="0" applyFontFormats="0" applyPatternFormats="0" applyAlignmentFormats="0" applyWidthHeightFormats="1" dataCaption="Values" grandTotalCaption=" Total" updatedVersion="5" minRefreshableVersion="3" useAutoFormatting="1" itemPrintTitles="1" createdVersion="5" indent="0" outline="1" outlineData="1" multipleFieldFilters="0" chartFormat="8" rowHeaderCaption="Quarter">
  <location ref="A20:D26" firstHeaderRow="1" firstDataRow="2" firstDataCol="1" rowPageCount="1" colPageCount="1"/>
  <pivotFields count="5">
    <pivotField showAll="0"/>
    <pivotField dataField="1" showAll="0"/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Sum of CountOfVIN" fld="1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:G8" firstHeaderRow="1" firstDataRow="1" firstDataCol="1"/>
  <pivotFields count="3">
    <pivotField showAll="0"/>
    <pivotField dataField="1" showAll="0"/>
    <pivotField axis="axisRow" showAll="0">
      <items count="6">
        <item x="0"/>
        <item x="1"/>
        <item x="2"/>
        <item x="4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untOfVI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K9" firstHeaderRow="1" firstDataRow="2" firstDataCol="1" rowPageCount="1" colPageCount="1"/>
  <pivotFields count="5">
    <pivotField showAll="0"/>
    <pivotField dataField="1" showAll="0"/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Sum of CountOfVI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2:K27" firstHeaderRow="1" firstDataRow="2" firstDataCol="1"/>
  <pivotFields count="5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ountOfVI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5:M40" firstHeaderRow="1" firstDataRow="2" firstDataCol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CountOfVI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8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N6:Q20" firstHeaderRow="1" firstDataRow="2" firstDataCol="1" rowPageCount="1" colPageCount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6"/>
  </colFields>
  <colItems count="3">
    <i>
      <x/>
    </i>
    <i>
      <x v="1"/>
    </i>
    <i>
      <x v="2"/>
    </i>
  </colItems>
  <pageFields count="1">
    <pageField fld="2" item="1" hier="-1"/>
  </pageFields>
  <dataFields count="1">
    <dataField name="Sum of CountOfVIN" fld="1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5:L20" firstHeaderRow="1" firstDataRow="2" firstDataCol="1" rowPageCount="1" colPageCount="1"/>
  <pivotFields count="7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1" hier="-1"/>
  </pageFields>
  <dataFields count="1">
    <dataField name="Sum of CountOfVIN" fld="1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B1" workbookViewId="0">
      <selection activeCell="V17" sqref="V1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27"/>
  <sheetViews>
    <sheetView workbookViewId="0">
      <selection activeCell="L9" sqref="L9"/>
    </sheetView>
  </sheetViews>
  <sheetFormatPr defaultRowHeight="14.25" x14ac:dyDescent="0.45"/>
  <cols>
    <col min="1" max="1" width="8" bestFit="1" customWidth="1"/>
    <col min="2" max="2" width="10.86328125" bestFit="1" customWidth="1"/>
    <col min="7" max="7" width="12.86328125" bestFit="1" customWidth="1"/>
  </cols>
  <sheetData>
    <row r="1" spans="1:7" x14ac:dyDescent="0.45">
      <c r="A1" s="63" t="s">
        <v>0</v>
      </c>
      <c r="B1" s="63" t="s">
        <v>1</v>
      </c>
      <c r="C1" s="63" t="s">
        <v>2</v>
      </c>
      <c r="D1" s="63" t="s">
        <v>3</v>
      </c>
      <c r="E1" s="63" t="s">
        <v>9</v>
      </c>
      <c r="F1" s="63" t="s">
        <v>25</v>
      </c>
      <c r="G1" s="63" t="s">
        <v>26</v>
      </c>
    </row>
    <row r="2" spans="1:7" ht="28.5" x14ac:dyDescent="0.45">
      <c r="A2" s="64">
        <v>201701</v>
      </c>
      <c r="B2" s="64">
        <v>10222</v>
      </c>
      <c r="C2" s="65" t="s">
        <v>4</v>
      </c>
      <c r="D2" s="65" t="s">
        <v>5</v>
      </c>
      <c r="E2" s="65" t="s">
        <v>10</v>
      </c>
      <c r="F2" s="64">
        <v>0</v>
      </c>
      <c r="G2" s="65" t="s">
        <v>27</v>
      </c>
    </row>
    <row r="3" spans="1:7" x14ac:dyDescent="0.45">
      <c r="A3" s="64">
        <v>201701</v>
      </c>
      <c r="B3" s="64">
        <v>1829</v>
      </c>
      <c r="C3" s="65" t="s">
        <v>4</v>
      </c>
      <c r="D3" s="65" t="s">
        <v>6</v>
      </c>
      <c r="E3" s="65" t="s">
        <v>10</v>
      </c>
      <c r="F3" s="64">
        <v>1</v>
      </c>
      <c r="G3" s="65" t="s">
        <v>27</v>
      </c>
    </row>
    <row r="4" spans="1:7" x14ac:dyDescent="0.45">
      <c r="A4" s="64">
        <v>201701</v>
      </c>
      <c r="B4" s="64">
        <v>301</v>
      </c>
      <c r="C4" s="65" t="s">
        <v>4</v>
      </c>
      <c r="D4" s="65" t="s">
        <v>6</v>
      </c>
      <c r="E4" s="65" t="s">
        <v>10</v>
      </c>
      <c r="F4" s="64">
        <v>2</v>
      </c>
      <c r="G4" s="65" t="s">
        <v>27</v>
      </c>
    </row>
    <row r="5" spans="1:7" x14ac:dyDescent="0.45">
      <c r="A5" s="64">
        <v>201701</v>
      </c>
      <c r="B5" s="64">
        <v>234</v>
      </c>
      <c r="C5" s="65" t="s">
        <v>4</v>
      </c>
      <c r="D5" s="65" t="s">
        <v>6</v>
      </c>
      <c r="E5" s="65" t="s">
        <v>10</v>
      </c>
      <c r="F5" s="64">
        <v>3</v>
      </c>
      <c r="G5" s="65" t="s">
        <v>28</v>
      </c>
    </row>
    <row r="6" spans="1:7" x14ac:dyDescent="0.45">
      <c r="A6" s="64">
        <v>201701</v>
      </c>
      <c r="B6" s="64">
        <v>211</v>
      </c>
      <c r="C6" s="65" t="s">
        <v>4</v>
      </c>
      <c r="D6" s="65" t="s">
        <v>6</v>
      </c>
      <c r="E6" s="65" t="s">
        <v>10</v>
      </c>
      <c r="F6" s="64">
        <v>4</v>
      </c>
      <c r="G6" s="65" t="s">
        <v>28</v>
      </c>
    </row>
    <row r="7" spans="1:7" x14ac:dyDescent="0.45">
      <c r="A7" s="64">
        <v>201701</v>
      </c>
      <c r="B7" s="64">
        <v>157</v>
      </c>
      <c r="C7" s="65" t="s">
        <v>4</v>
      </c>
      <c r="D7" s="65" t="s">
        <v>6</v>
      </c>
      <c r="E7" s="65" t="s">
        <v>10</v>
      </c>
      <c r="F7" s="64">
        <v>5</v>
      </c>
      <c r="G7" s="65" t="s">
        <v>29</v>
      </c>
    </row>
    <row r="8" spans="1:7" x14ac:dyDescent="0.45">
      <c r="A8" s="64">
        <v>201701</v>
      </c>
      <c r="B8" s="64">
        <v>182</v>
      </c>
      <c r="C8" s="65" t="s">
        <v>4</v>
      </c>
      <c r="D8" s="65" t="s">
        <v>6</v>
      </c>
      <c r="E8" s="65" t="s">
        <v>10</v>
      </c>
      <c r="F8" s="64">
        <v>6</v>
      </c>
      <c r="G8" s="65" t="s">
        <v>29</v>
      </c>
    </row>
    <row r="9" spans="1:7" x14ac:dyDescent="0.45">
      <c r="A9" s="64">
        <v>201701</v>
      </c>
      <c r="B9" s="64">
        <v>181</v>
      </c>
      <c r="C9" s="65" t="s">
        <v>4</v>
      </c>
      <c r="D9" s="65" t="s">
        <v>6</v>
      </c>
      <c r="E9" s="65" t="s">
        <v>10</v>
      </c>
      <c r="F9" s="64">
        <v>7</v>
      </c>
      <c r="G9" s="65" t="s">
        <v>29</v>
      </c>
    </row>
    <row r="10" spans="1:7" x14ac:dyDescent="0.45">
      <c r="A10" s="64">
        <v>201701</v>
      </c>
      <c r="B10" s="64">
        <v>189</v>
      </c>
      <c r="C10" s="65" t="s">
        <v>4</v>
      </c>
      <c r="D10" s="65" t="s">
        <v>6</v>
      </c>
      <c r="E10" s="65" t="s">
        <v>10</v>
      </c>
      <c r="F10" s="64">
        <v>8</v>
      </c>
      <c r="G10" s="65" t="s">
        <v>29</v>
      </c>
    </row>
    <row r="11" spans="1:7" x14ac:dyDescent="0.45">
      <c r="A11" s="64">
        <v>201701</v>
      </c>
      <c r="B11" s="64">
        <v>150</v>
      </c>
      <c r="C11" s="65" t="s">
        <v>4</v>
      </c>
      <c r="D11" s="65" t="s">
        <v>6</v>
      </c>
      <c r="E11" s="65" t="s">
        <v>10</v>
      </c>
      <c r="F11" s="64">
        <v>9</v>
      </c>
      <c r="G11" s="65" t="s">
        <v>29</v>
      </c>
    </row>
    <row r="12" spans="1:7" x14ac:dyDescent="0.45">
      <c r="A12" s="64">
        <v>201701</v>
      </c>
      <c r="B12" s="64">
        <v>159</v>
      </c>
      <c r="C12" s="65" t="s">
        <v>4</v>
      </c>
      <c r="D12" s="65" t="s">
        <v>6</v>
      </c>
      <c r="E12" s="65" t="s">
        <v>10</v>
      </c>
      <c r="F12" s="64">
        <v>10</v>
      </c>
      <c r="G12" s="65" t="s">
        <v>29</v>
      </c>
    </row>
    <row r="13" spans="1:7" x14ac:dyDescent="0.45">
      <c r="A13" s="64">
        <v>201701</v>
      </c>
      <c r="B13" s="64">
        <v>149</v>
      </c>
      <c r="C13" s="65" t="s">
        <v>4</v>
      </c>
      <c r="D13" s="65" t="s">
        <v>6</v>
      </c>
      <c r="E13" s="65" t="s">
        <v>10</v>
      </c>
      <c r="F13" s="64">
        <v>11</v>
      </c>
      <c r="G13" s="65" t="s">
        <v>29</v>
      </c>
    </row>
    <row r="14" spans="1:7" x14ac:dyDescent="0.45">
      <c r="A14" s="64">
        <v>201701</v>
      </c>
      <c r="B14" s="64">
        <v>141</v>
      </c>
      <c r="C14" s="65" t="s">
        <v>4</v>
      </c>
      <c r="D14" s="65" t="s">
        <v>6</v>
      </c>
      <c r="E14" s="65" t="s">
        <v>10</v>
      </c>
      <c r="F14" s="64">
        <v>12</v>
      </c>
      <c r="G14" s="65" t="s">
        <v>29</v>
      </c>
    </row>
    <row r="15" spans="1:7" x14ac:dyDescent="0.45">
      <c r="A15" s="64">
        <v>201701</v>
      </c>
      <c r="B15" s="64">
        <v>164</v>
      </c>
      <c r="C15" s="65" t="s">
        <v>4</v>
      </c>
      <c r="D15" s="65" t="s">
        <v>6</v>
      </c>
      <c r="E15" s="65" t="s">
        <v>10</v>
      </c>
      <c r="F15" s="64">
        <v>13</v>
      </c>
      <c r="G15" s="65" t="s">
        <v>29</v>
      </c>
    </row>
    <row r="16" spans="1:7" x14ac:dyDescent="0.45">
      <c r="A16" s="64">
        <v>201701</v>
      </c>
      <c r="B16" s="64">
        <v>115</v>
      </c>
      <c r="C16" s="65" t="s">
        <v>4</v>
      </c>
      <c r="D16" s="65" t="s">
        <v>6</v>
      </c>
      <c r="E16" s="65" t="s">
        <v>10</v>
      </c>
      <c r="F16" s="64">
        <v>14</v>
      </c>
      <c r="G16" s="65" t="s">
        <v>29</v>
      </c>
    </row>
    <row r="17" spans="1:7" x14ac:dyDescent="0.45">
      <c r="A17" s="64">
        <v>201701</v>
      </c>
      <c r="B17" s="64">
        <v>144</v>
      </c>
      <c r="C17" s="65" t="s">
        <v>4</v>
      </c>
      <c r="D17" s="65" t="s">
        <v>6</v>
      </c>
      <c r="E17" s="65" t="s">
        <v>10</v>
      </c>
      <c r="F17" s="64">
        <v>15</v>
      </c>
      <c r="G17" s="65" t="s">
        <v>29</v>
      </c>
    </row>
    <row r="18" spans="1:7" x14ac:dyDescent="0.45">
      <c r="A18" s="64">
        <v>201701</v>
      </c>
      <c r="B18" s="64">
        <v>128</v>
      </c>
      <c r="C18" s="65" t="s">
        <v>4</v>
      </c>
      <c r="D18" s="65" t="s">
        <v>6</v>
      </c>
      <c r="E18" s="65" t="s">
        <v>10</v>
      </c>
      <c r="F18" s="64">
        <v>16</v>
      </c>
      <c r="G18" s="65" t="s">
        <v>29</v>
      </c>
    </row>
    <row r="19" spans="1:7" x14ac:dyDescent="0.45">
      <c r="A19" s="64">
        <v>201701</v>
      </c>
      <c r="B19" s="64">
        <v>131</v>
      </c>
      <c r="C19" s="65" t="s">
        <v>4</v>
      </c>
      <c r="D19" s="65" t="s">
        <v>6</v>
      </c>
      <c r="E19" s="65" t="s">
        <v>10</v>
      </c>
      <c r="F19" s="64">
        <v>17</v>
      </c>
      <c r="G19" s="65" t="s">
        <v>29</v>
      </c>
    </row>
    <row r="20" spans="1:7" x14ac:dyDescent="0.45">
      <c r="A20" s="64">
        <v>201701</v>
      </c>
      <c r="B20" s="64">
        <v>117</v>
      </c>
      <c r="C20" s="65" t="s">
        <v>4</v>
      </c>
      <c r="D20" s="65" t="s">
        <v>6</v>
      </c>
      <c r="E20" s="65" t="s">
        <v>10</v>
      </c>
      <c r="F20" s="64">
        <v>18</v>
      </c>
      <c r="G20" s="65" t="s">
        <v>29</v>
      </c>
    </row>
    <row r="21" spans="1:7" x14ac:dyDescent="0.45">
      <c r="A21" s="64">
        <v>201701</v>
      </c>
      <c r="B21" s="64">
        <v>135</v>
      </c>
      <c r="C21" s="65" t="s">
        <v>4</v>
      </c>
      <c r="D21" s="65" t="s">
        <v>6</v>
      </c>
      <c r="E21" s="65" t="s">
        <v>10</v>
      </c>
      <c r="F21" s="64">
        <v>19</v>
      </c>
      <c r="G21" s="65" t="s">
        <v>29</v>
      </c>
    </row>
    <row r="22" spans="1:7" x14ac:dyDescent="0.45">
      <c r="A22" s="64">
        <v>201701</v>
      </c>
      <c r="B22" s="64">
        <v>122</v>
      </c>
      <c r="C22" s="65" t="s">
        <v>4</v>
      </c>
      <c r="D22" s="65" t="s">
        <v>6</v>
      </c>
      <c r="E22" s="65" t="s">
        <v>10</v>
      </c>
      <c r="F22" s="64">
        <v>20</v>
      </c>
      <c r="G22" s="65" t="s">
        <v>29</v>
      </c>
    </row>
    <row r="23" spans="1:7" x14ac:dyDescent="0.45">
      <c r="A23" s="64">
        <v>201701</v>
      </c>
      <c r="B23" s="64">
        <v>116</v>
      </c>
      <c r="C23" s="65" t="s">
        <v>4</v>
      </c>
      <c r="D23" s="65" t="s">
        <v>6</v>
      </c>
      <c r="E23" s="65" t="s">
        <v>10</v>
      </c>
      <c r="F23" s="64">
        <v>21</v>
      </c>
      <c r="G23" s="65" t="s">
        <v>29</v>
      </c>
    </row>
    <row r="24" spans="1:7" x14ac:dyDescent="0.45">
      <c r="A24" s="64">
        <v>201701</v>
      </c>
      <c r="B24" s="64">
        <v>113</v>
      </c>
      <c r="C24" s="65" t="s">
        <v>4</v>
      </c>
      <c r="D24" s="65" t="s">
        <v>6</v>
      </c>
      <c r="E24" s="65" t="s">
        <v>10</v>
      </c>
      <c r="F24" s="64">
        <v>22</v>
      </c>
      <c r="G24" s="65" t="s">
        <v>29</v>
      </c>
    </row>
    <row r="25" spans="1:7" x14ac:dyDescent="0.45">
      <c r="A25" s="64">
        <v>201701</v>
      </c>
      <c r="B25" s="64">
        <v>149</v>
      </c>
      <c r="C25" s="65" t="s">
        <v>4</v>
      </c>
      <c r="D25" s="65" t="s">
        <v>6</v>
      </c>
      <c r="E25" s="65" t="s">
        <v>10</v>
      </c>
      <c r="F25" s="64">
        <v>23</v>
      </c>
      <c r="G25" s="65" t="s">
        <v>29</v>
      </c>
    </row>
    <row r="26" spans="1:7" x14ac:dyDescent="0.45">
      <c r="A26" s="64">
        <v>201701</v>
      </c>
      <c r="B26" s="64">
        <v>140</v>
      </c>
      <c r="C26" s="65" t="s">
        <v>4</v>
      </c>
      <c r="D26" s="65" t="s">
        <v>6</v>
      </c>
      <c r="E26" s="65" t="s">
        <v>10</v>
      </c>
      <c r="F26" s="64">
        <v>24</v>
      </c>
      <c r="G26" s="65" t="s">
        <v>29</v>
      </c>
    </row>
    <row r="27" spans="1:7" x14ac:dyDescent="0.45">
      <c r="A27" s="64">
        <v>201701</v>
      </c>
      <c r="B27" s="64">
        <v>117</v>
      </c>
      <c r="C27" s="65" t="s">
        <v>4</v>
      </c>
      <c r="D27" s="65" t="s">
        <v>6</v>
      </c>
      <c r="E27" s="65" t="s">
        <v>10</v>
      </c>
      <c r="F27" s="64">
        <v>25</v>
      </c>
      <c r="G27" s="65" t="s">
        <v>29</v>
      </c>
    </row>
    <row r="28" spans="1:7" x14ac:dyDescent="0.45">
      <c r="A28" s="64">
        <v>201701</v>
      </c>
      <c r="B28" s="64">
        <v>110</v>
      </c>
      <c r="C28" s="65" t="s">
        <v>4</v>
      </c>
      <c r="D28" s="65" t="s">
        <v>6</v>
      </c>
      <c r="E28" s="65" t="s">
        <v>10</v>
      </c>
      <c r="F28" s="64">
        <v>26</v>
      </c>
      <c r="G28" s="65" t="s">
        <v>29</v>
      </c>
    </row>
    <row r="29" spans="1:7" x14ac:dyDescent="0.45">
      <c r="A29" s="64">
        <v>201701</v>
      </c>
      <c r="B29" s="64">
        <v>71</v>
      </c>
      <c r="C29" s="65" t="s">
        <v>4</v>
      </c>
      <c r="D29" s="65" t="s">
        <v>6</v>
      </c>
      <c r="E29" s="65" t="s">
        <v>10</v>
      </c>
      <c r="F29" s="64">
        <v>27</v>
      </c>
      <c r="G29" s="65" t="s">
        <v>29</v>
      </c>
    </row>
    <row r="30" spans="1:7" x14ac:dyDescent="0.45">
      <c r="A30" s="64">
        <v>201701</v>
      </c>
      <c r="B30" s="64">
        <v>78</v>
      </c>
      <c r="C30" s="65" t="s">
        <v>4</v>
      </c>
      <c r="D30" s="65" t="s">
        <v>6</v>
      </c>
      <c r="E30" s="65" t="s">
        <v>10</v>
      </c>
      <c r="F30" s="64">
        <v>28</v>
      </c>
      <c r="G30" s="65" t="s">
        <v>29</v>
      </c>
    </row>
    <row r="31" spans="1:7" x14ac:dyDescent="0.45">
      <c r="A31" s="64">
        <v>201701</v>
      </c>
      <c r="B31" s="64">
        <v>8</v>
      </c>
      <c r="C31" s="65" t="s">
        <v>4</v>
      </c>
      <c r="D31" s="65" t="s">
        <v>6</v>
      </c>
      <c r="E31" s="65" t="s">
        <v>10</v>
      </c>
      <c r="F31" s="64">
        <v>9999</v>
      </c>
      <c r="G31" s="65" t="s">
        <v>29</v>
      </c>
    </row>
    <row r="32" spans="1:7" ht="28.5" x14ac:dyDescent="0.45">
      <c r="A32" s="64">
        <v>201701</v>
      </c>
      <c r="B32" s="64">
        <v>9425</v>
      </c>
      <c r="C32" s="65" t="s">
        <v>7</v>
      </c>
      <c r="D32" s="65" t="s">
        <v>5</v>
      </c>
      <c r="E32" s="65" t="s">
        <v>10</v>
      </c>
      <c r="F32" s="64">
        <v>0</v>
      </c>
      <c r="G32" s="65" t="s">
        <v>27</v>
      </c>
    </row>
    <row r="33" spans="1:7" x14ac:dyDescent="0.45">
      <c r="A33" s="64">
        <v>201701</v>
      </c>
      <c r="B33" s="64">
        <v>1094</v>
      </c>
      <c r="C33" s="65" t="s">
        <v>7</v>
      </c>
      <c r="D33" s="65" t="s">
        <v>6</v>
      </c>
      <c r="E33" s="65" t="s">
        <v>10</v>
      </c>
      <c r="F33" s="64">
        <v>1</v>
      </c>
      <c r="G33" s="65" t="s">
        <v>27</v>
      </c>
    </row>
    <row r="34" spans="1:7" x14ac:dyDescent="0.45">
      <c r="A34" s="64">
        <v>201701</v>
      </c>
      <c r="B34" s="64">
        <v>220</v>
      </c>
      <c r="C34" s="65" t="s">
        <v>7</v>
      </c>
      <c r="D34" s="65" t="s">
        <v>6</v>
      </c>
      <c r="E34" s="65" t="s">
        <v>10</v>
      </c>
      <c r="F34" s="64">
        <v>2</v>
      </c>
      <c r="G34" s="65" t="s">
        <v>27</v>
      </c>
    </row>
    <row r="35" spans="1:7" x14ac:dyDescent="0.45">
      <c r="A35" s="64">
        <v>201701</v>
      </c>
      <c r="B35" s="64">
        <v>949</v>
      </c>
      <c r="C35" s="65" t="s">
        <v>7</v>
      </c>
      <c r="D35" s="65" t="s">
        <v>6</v>
      </c>
      <c r="E35" s="65" t="s">
        <v>10</v>
      </c>
      <c r="F35" s="64">
        <v>3</v>
      </c>
      <c r="G35" s="65" t="s">
        <v>28</v>
      </c>
    </row>
    <row r="36" spans="1:7" x14ac:dyDescent="0.45">
      <c r="A36" s="64">
        <v>201701</v>
      </c>
      <c r="B36" s="64">
        <v>357</v>
      </c>
      <c r="C36" s="65" t="s">
        <v>7</v>
      </c>
      <c r="D36" s="65" t="s">
        <v>6</v>
      </c>
      <c r="E36" s="65" t="s">
        <v>10</v>
      </c>
      <c r="F36" s="64">
        <v>4</v>
      </c>
      <c r="G36" s="65" t="s">
        <v>28</v>
      </c>
    </row>
    <row r="37" spans="1:7" x14ac:dyDescent="0.45">
      <c r="A37" s="64">
        <v>201701</v>
      </c>
      <c r="B37" s="64">
        <v>615</v>
      </c>
      <c r="C37" s="65" t="s">
        <v>7</v>
      </c>
      <c r="D37" s="65" t="s">
        <v>6</v>
      </c>
      <c r="E37" s="65" t="s">
        <v>10</v>
      </c>
      <c r="F37" s="64">
        <v>5</v>
      </c>
      <c r="G37" s="65" t="s">
        <v>29</v>
      </c>
    </row>
    <row r="38" spans="1:7" x14ac:dyDescent="0.45">
      <c r="A38" s="64">
        <v>201701</v>
      </c>
      <c r="B38" s="64">
        <v>268</v>
      </c>
      <c r="C38" s="65" t="s">
        <v>7</v>
      </c>
      <c r="D38" s="65" t="s">
        <v>6</v>
      </c>
      <c r="E38" s="65" t="s">
        <v>10</v>
      </c>
      <c r="F38" s="64">
        <v>6</v>
      </c>
      <c r="G38" s="65" t="s">
        <v>29</v>
      </c>
    </row>
    <row r="39" spans="1:7" x14ac:dyDescent="0.45">
      <c r="A39" s="64">
        <v>201701</v>
      </c>
      <c r="B39" s="64">
        <v>195</v>
      </c>
      <c r="C39" s="65" t="s">
        <v>7</v>
      </c>
      <c r="D39" s="65" t="s">
        <v>6</v>
      </c>
      <c r="E39" s="65" t="s">
        <v>10</v>
      </c>
      <c r="F39" s="64">
        <v>7</v>
      </c>
      <c r="G39" s="65" t="s">
        <v>29</v>
      </c>
    </row>
    <row r="40" spans="1:7" x14ac:dyDescent="0.45">
      <c r="A40" s="64">
        <v>201701</v>
      </c>
      <c r="B40" s="64">
        <v>228</v>
      </c>
      <c r="C40" s="65" t="s">
        <v>7</v>
      </c>
      <c r="D40" s="65" t="s">
        <v>6</v>
      </c>
      <c r="E40" s="65" t="s">
        <v>10</v>
      </c>
      <c r="F40" s="64">
        <v>8</v>
      </c>
      <c r="G40" s="65" t="s">
        <v>29</v>
      </c>
    </row>
    <row r="41" spans="1:7" x14ac:dyDescent="0.45">
      <c r="A41" s="64">
        <v>201701</v>
      </c>
      <c r="B41" s="64">
        <v>112</v>
      </c>
      <c r="C41" s="65" t="s">
        <v>7</v>
      </c>
      <c r="D41" s="65" t="s">
        <v>6</v>
      </c>
      <c r="E41" s="65" t="s">
        <v>10</v>
      </c>
      <c r="F41" s="64">
        <v>9</v>
      </c>
      <c r="G41" s="65" t="s">
        <v>29</v>
      </c>
    </row>
    <row r="42" spans="1:7" x14ac:dyDescent="0.45">
      <c r="A42" s="64">
        <v>201701</v>
      </c>
      <c r="B42" s="64">
        <v>171</v>
      </c>
      <c r="C42" s="65" t="s">
        <v>7</v>
      </c>
      <c r="D42" s="65" t="s">
        <v>6</v>
      </c>
      <c r="E42" s="65" t="s">
        <v>10</v>
      </c>
      <c r="F42" s="64">
        <v>10</v>
      </c>
      <c r="G42" s="65" t="s">
        <v>29</v>
      </c>
    </row>
    <row r="43" spans="1:7" x14ac:dyDescent="0.45">
      <c r="A43" s="64">
        <v>201701</v>
      </c>
      <c r="B43" s="64">
        <v>109</v>
      </c>
      <c r="C43" s="65" t="s">
        <v>7</v>
      </c>
      <c r="D43" s="65" t="s">
        <v>6</v>
      </c>
      <c r="E43" s="65" t="s">
        <v>10</v>
      </c>
      <c r="F43" s="64">
        <v>11</v>
      </c>
      <c r="G43" s="65" t="s">
        <v>29</v>
      </c>
    </row>
    <row r="44" spans="1:7" x14ac:dyDescent="0.45">
      <c r="A44" s="64">
        <v>201701</v>
      </c>
      <c r="B44" s="64">
        <v>100</v>
      </c>
      <c r="C44" s="65" t="s">
        <v>7</v>
      </c>
      <c r="D44" s="65" t="s">
        <v>6</v>
      </c>
      <c r="E44" s="65" t="s">
        <v>10</v>
      </c>
      <c r="F44" s="64">
        <v>12</v>
      </c>
      <c r="G44" s="65" t="s">
        <v>29</v>
      </c>
    </row>
    <row r="45" spans="1:7" x14ac:dyDescent="0.45">
      <c r="A45" s="64">
        <v>201701</v>
      </c>
      <c r="B45" s="64">
        <v>84</v>
      </c>
      <c r="C45" s="65" t="s">
        <v>7</v>
      </c>
      <c r="D45" s="65" t="s">
        <v>6</v>
      </c>
      <c r="E45" s="65" t="s">
        <v>10</v>
      </c>
      <c r="F45" s="64">
        <v>13</v>
      </c>
      <c r="G45" s="65" t="s">
        <v>29</v>
      </c>
    </row>
    <row r="46" spans="1:7" x14ac:dyDescent="0.45">
      <c r="A46" s="64">
        <v>201701</v>
      </c>
      <c r="B46" s="64">
        <v>59</v>
      </c>
      <c r="C46" s="65" t="s">
        <v>7</v>
      </c>
      <c r="D46" s="65" t="s">
        <v>6</v>
      </c>
      <c r="E46" s="65" t="s">
        <v>10</v>
      </c>
      <c r="F46" s="64">
        <v>14</v>
      </c>
      <c r="G46" s="65" t="s">
        <v>29</v>
      </c>
    </row>
    <row r="47" spans="1:7" x14ac:dyDescent="0.45">
      <c r="A47" s="64">
        <v>201701</v>
      </c>
      <c r="B47" s="64">
        <v>56</v>
      </c>
      <c r="C47" s="65" t="s">
        <v>7</v>
      </c>
      <c r="D47" s="65" t="s">
        <v>6</v>
      </c>
      <c r="E47" s="65" t="s">
        <v>10</v>
      </c>
      <c r="F47" s="64">
        <v>15</v>
      </c>
      <c r="G47" s="65" t="s">
        <v>29</v>
      </c>
    </row>
    <row r="48" spans="1:7" x14ac:dyDescent="0.45">
      <c r="A48" s="64">
        <v>201701</v>
      </c>
      <c r="B48" s="64">
        <v>59</v>
      </c>
      <c r="C48" s="65" t="s">
        <v>7</v>
      </c>
      <c r="D48" s="65" t="s">
        <v>6</v>
      </c>
      <c r="E48" s="65" t="s">
        <v>10</v>
      </c>
      <c r="F48" s="64">
        <v>16</v>
      </c>
      <c r="G48" s="65" t="s">
        <v>29</v>
      </c>
    </row>
    <row r="49" spans="1:7" x14ac:dyDescent="0.45">
      <c r="A49" s="64">
        <v>201701</v>
      </c>
      <c r="B49" s="64">
        <v>29</v>
      </c>
      <c r="C49" s="65" t="s">
        <v>7</v>
      </c>
      <c r="D49" s="65" t="s">
        <v>6</v>
      </c>
      <c r="E49" s="65" t="s">
        <v>10</v>
      </c>
      <c r="F49" s="64">
        <v>17</v>
      </c>
      <c r="G49" s="65" t="s">
        <v>29</v>
      </c>
    </row>
    <row r="50" spans="1:7" x14ac:dyDescent="0.45">
      <c r="A50" s="64">
        <v>201701</v>
      </c>
      <c r="B50" s="64">
        <v>47</v>
      </c>
      <c r="C50" s="65" t="s">
        <v>7</v>
      </c>
      <c r="D50" s="65" t="s">
        <v>6</v>
      </c>
      <c r="E50" s="65" t="s">
        <v>10</v>
      </c>
      <c r="F50" s="64">
        <v>18</v>
      </c>
      <c r="G50" s="65" t="s">
        <v>29</v>
      </c>
    </row>
    <row r="51" spans="1:7" x14ac:dyDescent="0.45">
      <c r="A51" s="64">
        <v>201701</v>
      </c>
      <c r="B51" s="64">
        <v>56</v>
      </c>
      <c r="C51" s="65" t="s">
        <v>7</v>
      </c>
      <c r="D51" s="65" t="s">
        <v>6</v>
      </c>
      <c r="E51" s="65" t="s">
        <v>10</v>
      </c>
      <c r="F51" s="64">
        <v>19</v>
      </c>
      <c r="G51" s="65" t="s">
        <v>29</v>
      </c>
    </row>
    <row r="52" spans="1:7" x14ac:dyDescent="0.45">
      <c r="A52" s="64">
        <v>201701</v>
      </c>
      <c r="B52" s="64">
        <v>50</v>
      </c>
      <c r="C52" s="65" t="s">
        <v>7</v>
      </c>
      <c r="D52" s="65" t="s">
        <v>6</v>
      </c>
      <c r="E52" s="65" t="s">
        <v>10</v>
      </c>
      <c r="F52" s="64">
        <v>20</v>
      </c>
      <c r="G52" s="65" t="s">
        <v>29</v>
      </c>
    </row>
    <row r="53" spans="1:7" x14ac:dyDescent="0.45">
      <c r="A53" s="64">
        <v>201701</v>
      </c>
      <c r="B53" s="64">
        <v>33</v>
      </c>
      <c r="C53" s="65" t="s">
        <v>7</v>
      </c>
      <c r="D53" s="65" t="s">
        <v>6</v>
      </c>
      <c r="E53" s="65" t="s">
        <v>10</v>
      </c>
      <c r="F53" s="64">
        <v>21</v>
      </c>
      <c r="G53" s="65" t="s">
        <v>29</v>
      </c>
    </row>
    <row r="54" spans="1:7" x14ac:dyDescent="0.45">
      <c r="A54" s="64">
        <v>201701</v>
      </c>
      <c r="B54" s="64">
        <v>29</v>
      </c>
      <c r="C54" s="65" t="s">
        <v>7</v>
      </c>
      <c r="D54" s="65" t="s">
        <v>6</v>
      </c>
      <c r="E54" s="65" t="s">
        <v>10</v>
      </c>
      <c r="F54" s="64">
        <v>22</v>
      </c>
      <c r="G54" s="65" t="s">
        <v>29</v>
      </c>
    </row>
    <row r="55" spans="1:7" x14ac:dyDescent="0.45">
      <c r="A55" s="64">
        <v>201701</v>
      </c>
      <c r="B55" s="64">
        <v>24</v>
      </c>
      <c r="C55" s="65" t="s">
        <v>7</v>
      </c>
      <c r="D55" s="65" t="s">
        <v>6</v>
      </c>
      <c r="E55" s="65" t="s">
        <v>10</v>
      </c>
      <c r="F55" s="64">
        <v>23</v>
      </c>
      <c r="G55" s="65" t="s">
        <v>29</v>
      </c>
    </row>
    <row r="56" spans="1:7" x14ac:dyDescent="0.45">
      <c r="A56" s="64">
        <v>201701</v>
      </c>
      <c r="B56" s="64">
        <v>20</v>
      </c>
      <c r="C56" s="65" t="s">
        <v>7</v>
      </c>
      <c r="D56" s="65" t="s">
        <v>6</v>
      </c>
      <c r="E56" s="65" t="s">
        <v>10</v>
      </c>
      <c r="F56" s="64">
        <v>24</v>
      </c>
      <c r="G56" s="65" t="s">
        <v>29</v>
      </c>
    </row>
    <row r="57" spans="1:7" x14ac:dyDescent="0.45">
      <c r="A57" s="64">
        <v>201701</v>
      </c>
      <c r="B57" s="64">
        <v>18</v>
      </c>
      <c r="C57" s="65" t="s">
        <v>7</v>
      </c>
      <c r="D57" s="65" t="s">
        <v>6</v>
      </c>
      <c r="E57" s="65" t="s">
        <v>10</v>
      </c>
      <c r="F57" s="64">
        <v>25</v>
      </c>
      <c r="G57" s="65" t="s">
        <v>29</v>
      </c>
    </row>
    <row r="58" spans="1:7" x14ac:dyDescent="0.45">
      <c r="A58" s="64">
        <v>201701</v>
      </c>
      <c r="B58" s="64">
        <v>18</v>
      </c>
      <c r="C58" s="65" t="s">
        <v>7</v>
      </c>
      <c r="D58" s="65" t="s">
        <v>6</v>
      </c>
      <c r="E58" s="65" t="s">
        <v>10</v>
      </c>
      <c r="F58" s="64">
        <v>26</v>
      </c>
      <c r="G58" s="65" t="s">
        <v>29</v>
      </c>
    </row>
    <row r="59" spans="1:7" x14ac:dyDescent="0.45">
      <c r="A59" s="64">
        <v>201701</v>
      </c>
      <c r="B59" s="64">
        <v>7</v>
      </c>
      <c r="C59" s="65" t="s">
        <v>7</v>
      </c>
      <c r="D59" s="65" t="s">
        <v>6</v>
      </c>
      <c r="E59" s="65" t="s">
        <v>10</v>
      </c>
      <c r="F59" s="64">
        <v>27</v>
      </c>
      <c r="G59" s="65" t="s">
        <v>29</v>
      </c>
    </row>
    <row r="60" spans="1:7" x14ac:dyDescent="0.45">
      <c r="A60" s="64">
        <v>201701</v>
      </c>
      <c r="B60" s="64">
        <v>5</v>
      </c>
      <c r="C60" s="65" t="s">
        <v>7</v>
      </c>
      <c r="D60" s="65" t="s">
        <v>6</v>
      </c>
      <c r="E60" s="65" t="s">
        <v>10</v>
      </c>
      <c r="F60" s="64">
        <v>28</v>
      </c>
      <c r="G60" s="65" t="s">
        <v>29</v>
      </c>
    </row>
    <row r="61" spans="1:7" x14ac:dyDescent="0.45">
      <c r="A61" s="64">
        <v>201701</v>
      </c>
      <c r="B61" s="64">
        <v>2</v>
      </c>
      <c r="C61" s="65" t="s">
        <v>7</v>
      </c>
      <c r="D61" s="65" t="s">
        <v>6</v>
      </c>
      <c r="E61" s="65" t="s">
        <v>10</v>
      </c>
      <c r="F61" s="64">
        <v>9999</v>
      </c>
      <c r="G61" s="65" t="s">
        <v>29</v>
      </c>
    </row>
    <row r="62" spans="1:7" ht="28.5" x14ac:dyDescent="0.45">
      <c r="A62" s="64">
        <v>201702</v>
      </c>
      <c r="B62" s="64">
        <v>8339</v>
      </c>
      <c r="C62" s="65" t="s">
        <v>4</v>
      </c>
      <c r="D62" s="65" t="s">
        <v>5</v>
      </c>
      <c r="E62" s="65" t="s">
        <v>10</v>
      </c>
      <c r="F62" s="64">
        <v>0</v>
      </c>
      <c r="G62" s="65" t="s">
        <v>27</v>
      </c>
    </row>
    <row r="63" spans="1:7" x14ac:dyDescent="0.45">
      <c r="A63" s="64">
        <v>201702</v>
      </c>
      <c r="B63" s="64">
        <v>1335</v>
      </c>
      <c r="C63" s="65" t="s">
        <v>4</v>
      </c>
      <c r="D63" s="65" t="s">
        <v>6</v>
      </c>
      <c r="E63" s="65" t="s">
        <v>10</v>
      </c>
      <c r="F63" s="64">
        <v>1</v>
      </c>
      <c r="G63" s="65" t="s">
        <v>27</v>
      </c>
    </row>
    <row r="64" spans="1:7" x14ac:dyDescent="0.45">
      <c r="A64" s="64">
        <v>201702</v>
      </c>
      <c r="B64" s="64">
        <v>141</v>
      </c>
      <c r="C64" s="65" t="s">
        <v>4</v>
      </c>
      <c r="D64" s="65" t="s">
        <v>6</v>
      </c>
      <c r="E64" s="65" t="s">
        <v>10</v>
      </c>
      <c r="F64" s="64">
        <v>2</v>
      </c>
      <c r="G64" s="65" t="s">
        <v>27</v>
      </c>
    </row>
    <row r="65" spans="1:7" x14ac:dyDescent="0.45">
      <c r="A65" s="64">
        <v>201702</v>
      </c>
      <c r="B65" s="64">
        <v>118</v>
      </c>
      <c r="C65" s="65" t="s">
        <v>4</v>
      </c>
      <c r="D65" s="65" t="s">
        <v>6</v>
      </c>
      <c r="E65" s="65" t="s">
        <v>10</v>
      </c>
      <c r="F65" s="64">
        <v>3</v>
      </c>
      <c r="G65" s="65" t="s">
        <v>28</v>
      </c>
    </row>
    <row r="66" spans="1:7" x14ac:dyDescent="0.45">
      <c r="A66" s="64">
        <v>201702</v>
      </c>
      <c r="B66" s="64">
        <v>103</v>
      </c>
      <c r="C66" s="65" t="s">
        <v>4</v>
      </c>
      <c r="D66" s="65" t="s">
        <v>6</v>
      </c>
      <c r="E66" s="65" t="s">
        <v>10</v>
      </c>
      <c r="F66" s="64">
        <v>4</v>
      </c>
      <c r="G66" s="65" t="s">
        <v>28</v>
      </c>
    </row>
    <row r="67" spans="1:7" x14ac:dyDescent="0.45">
      <c r="A67" s="64">
        <v>201702</v>
      </c>
      <c r="B67" s="64">
        <v>87</v>
      </c>
      <c r="C67" s="65" t="s">
        <v>4</v>
      </c>
      <c r="D67" s="65" t="s">
        <v>6</v>
      </c>
      <c r="E67" s="65" t="s">
        <v>10</v>
      </c>
      <c r="F67" s="64">
        <v>5</v>
      </c>
      <c r="G67" s="65" t="s">
        <v>29</v>
      </c>
    </row>
    <row r="68" spans="1:7" x14ac:dyDescent="0.45">
      <c r="A68" s="64">
        <v>201702</v>
      </c>
      <c r="B68" s="64">
        <v>67</v>
      </c>
      <c r="C68" s="65" t="s">
        <v>4</v>
      </c>
      <c r="D68" s="65" t="s">
        <v>6</v>
      </c>
      <c r="E68" s="65" t="s">
        <v>10</v>
      </c>
      <c r="F68" s="64">
        <v>6</v>
      </c>
      <c r="G68" s="65" t="s">
        <v>29</v>
      </c>
    </row>
    <row r="69" spans="1:7" x14ac:dyDescent="0.45">
      <c r="A69" s="64">
        <v>201702</v>
      </c>
      <c r="B69" s="64">
        <v>61</v>
      </c>
      <c r="C69" s="65" t="s">
        <v>4</v>
      </c>
      <c r="D69" s="65" t="s">
        <v>6</v>
      </c>
      <c r="E69" s="65" t="s">
        <v>10</v>
      </c>
      <c r="F69" s="64">
        <v>7</v>
      </c>
      <c r="G69" s="65" t="s">
        <v>29</v>
      </c>
    </row>
    <row r="70" spans="1:7" x14ac:dyDescent="0.45">
      <c r="A70" s="64">
        <v>201702</v>
      </c>
      <c r="B70" s="64">
        <v>46</v>
      </c>
      <c r="C70" s="65" t="s">
        <v>4</v>
      </c>
      <c r="D70" s="65" t="s">
        <v>6</v>
      </c>
      <c r="E70" s="65" t="s">
        <v>10</v>
      </c>
      <c r="F70" s="64">
        <v>8</v>
      </c>
      <c r="G70" s="65" t="s">
        <v>29</v>
      </c>
    </row>
    <row r="71" spans="1:7" x14ac:dyDescent="0.45">
      <c r="A71" s="64">
        <v>201702</v>
      </c>
      <c r="B71" s="64">
        <v>47</v>
      </c>
      <c r="C71" s="65" t="s">
        <v>4</v>
      </c>
      <c r="D71" s="65" t="s">
        <v>6</v>
      </c>
      <c r="E71" s="65" t="s">
        <v>10</v>
      </c>
      <c r="F71" s="64">
        <v>9</v>
      </c>
      <c r="G71" s="65" t="s">
        <v>29</v>
      </c>
    </row>
    <row r="72" spans="1:7" x14ac:dyDescent="0.45">
      <c r="A72" s="64">
        <v>201702</v>
      </c>
      <c r="B72" s="64">
        <v>66</v>
      </c>
      <c r="C72" s="65" t="s">
        <v>4</v>
      </c>
      <c r="D72" s="65" t="s">
        <v>6</v>
      </c>
      <c r="E72" s="65" t="s">
        <v>10</v>
      </c>
      <c r="F72" s="64">
        <v>10</v>
      </c>
      <c r="G72" s="65" t="s">
        <v>29</v>
      </c>
    </row>
    <row r="73" spans="1:7" x14ac:dyDescent="0.45">
      <c r="A73" s="64">
        <v>201702</v>
      </c>
      <c r="B73" s="64">
        <v>43</v>
      </c>
      <c r="C73" s="65" t="s">
        <v>4</v>
      </c>
      <c r="D73" s="65" t="s">
        <v>6</v>
      </c>
      <c r="E73" s="65" t="s">
        <v>10</v>
      </c>
      <c r="F73" s="64">
        <v>11</v>
      </c>
      <c r="G73" s="65" t="s">
        <v>29</v>
      </c>
    </row>
    <row r="74" spans="1:7" x14ac:dyDescent="0.45">
      <c r="A74" s="64">
        <v>201702</v>
      </c>
      <c r="B74" s="64">
        <v>44</v>
      </c>
      <c r="C74" s="65" t="s">
        <v>4</v>
      </c>
      <c r="D74" s="65" t="s">
        <v>6</v>
      </c>
      <c r="E74" s="65" t="s">
        <v>10</v>
      </c>
      <c r="F74" s="64">
        <v>12</v>
      </c>
      <c r="G74" s="65" t="s">
        <v>29</v>
      </c>
    </row>
    <row r="75" spans="1:7" x14ac:dyDescent="0.45">
      <c r="A75" s="64">
        <v>201702</v>
      </c>
      <c r="B75" s="64">
        <v>43</v>
      </c>
      <c r="C75" s="65" t="s">
        <v>4</v>
      </c>
      <c r="D75" s="65" t="s">
        <v>6</v>
      </c>
      <c r="E75" s="65" t="s">
        <v>10</v>
      </c>
      <c r="F75" s="64">
        <v>13</v>
      </c>
      <c r="G75" s="65" t="s">
        <v>29</v>
      </c>
    </row>
    <row r="76" spans="1:7" x14ac:dyDescent="0.45">
      <c r="A76" s="64">
        <v>201702</v>
      </c>
      <c r="B76" s="64">
        <v>40</v>
      </c>
      <c r="C76" s="65" t="s">
        <v>4</v>
      </c>
      <c r="D76" s="65" t="s">
        <v>6</v>
      </c>
      <c r="E76" s="65" t="s">
        <v>10</v>
      </c>
      <c r="F76" s="64">
        <v>14</v>
      </c>
      <c r="G76" s="65" t="s">
        <v>29</v>
      </c>
    </row>
    <row r="77" spans="1:7" x14ac:dyDescent="0.45">
      <c r="A77" s="64">
        <v>201702</v>
      </c>
      <c r="B77" s="64">
        <v>51</v>
      </c>
      <c r="C77" s="65" t="s">
        <v>4</v>
      </c>
      <c r="D77" s="65" t="s">
        <v>6</v>
      </c>
      <c r="E77" s="65" t="s">
        <v>10</v>
      </c>
      <c r="F77" s="64">
        <v>15</v>
      </c>
      <c r="G77" s="65" t="s">
        <v>29</v>
      </c>
    </row>
    <row r="78" spans="1:7" x14ac:dyDescent="0.45">
      <c r="A78" s="64">
        <v>201702</v>
      </c>
      <c r="B78" s="64">
        <v>45</v>
      </c>
      <c r="C78" s="65" t="s">
        <v>4</v>
      </c>
      <c r="D78" s="65" t="s">
        <v>6</v>
      </c>
      <c r="E78" s="65" t="s">
        <v>10</v>
      </c>
      <c r="F78" s="64">
        <v>16</v>
      </c>
      <c r="G78" s="65" t="s">
        <v>29</v>
      </c>
    </row>
    <row r="79" spans="1:7" x14ac:dyDescent="0.45">
      <c r="A79" s="64">
        <v>201702</v>
      </c>
      <c r="B79" s="64">
        <v>51</v>
      </c>
      <c r="C79" s="65" t="s">
        <v>4</v>
      </c>
      <c r="D79" s="65" t="s">
        <v>6</v>
      </c>
      <c r="E79" s="65" t="s">
        <v>10</v>
      </c>
      <c r="F79" s="64">
        <v>17</v>
      </c>
      <c r="G79" s="65" t="s">
        <v>29</v>
      </c>
    </row>
    <row r="80" spans="1:7" x14ac:dyDescent="0.45">
      <c r="A80" s="64">
        <v>201702</v>
      </c>
      <c r="B80" s="64">
        <v>29</v>
      </c>
      <c r="C80" s="65" t="s">
        <v>4</v>
      </c>
      <c r="D80" s="65" t="s">
        <v>6</v>
      </c>
      <c r="E80" s="65" t="s">
        <v>10</v>
      </c>
      <c r="F80" s="64">
        <v>18</v>
      </c>
      <c r="G80" s="65" t="s">
        <v>29</v>
      </c>
    </row>
    <row r="81" spans="1:7" x14ac:dyDescent="0.45">
      <c r="A81" s="64">
        <v>201702</v>
      </c>
      <c r="B81" s="64">
        <v>34</v>
      </c>
      <c r="C81" s="65" t="s">
        <v>4</v>
      </c>
      <c r="D81" s="65" t="s">
        <v>6</v>
      </c>
      <c r="E81" s="65" t="s">
        <v>10</v>
      </c>
      <c r="F81" s="64">
        <v>19</v>
      </c>
      <c r="G81" s="65" t="s">
        <v>29</v>
      </c>
    </row>
    <row r="82" spans="1:7" x14ac:dyDescent="0.45">
      <c r="A82" s="64">
        <v>201702</v>
      </c>
      <c r="B82" s="64">
        <v>20</v>
      </c>
      <c r="C82" s="65" t="s">
        <v>4</v>
      </c>
      <c r="D82" s="65" t="s">
        <v>6</v>
      </c>
      <c r="E82" s="65" t="s">
        <v>10</v>
      </c>
      <c r="F82" s="64">
        <v>20</v>
      </c>
      <c r="G82" s="65" t="s">
        <v>29</v>
      </c>
    </row>
    <row r="83" spans="1:7" x14ac:dyDescent="0.45">
      <c r="A83" s="64">
        <v>201702</v>
      </c>
      <c r="B83" s="64">
        <v>25</v>
      </c>
      <c r="C83" s="65" t="s">
        <v>4</v>
      </c>
      <c r="D83" s="65" t="s">
        <v>6</v>
      </c>
      <c r="E83" s="65" t="s">
        <v>10</v>
      </c>
      <c r="F83" s="64">
        <v>21</v>
      </c>
      <c r="G83" s="65" t="s">
        <v>29</v>
      </c>
    </row>
    <row r="84" spans="1:7" x14ac:dyDescent="0.45">
      <c r="A84" s="64">
        <v>201702</v>
      </c>
      <c r="B84" s="64">
        <v>27</v>
      </c>
      <c r="C84" s="65" t="s">
        <v>4</v>
      </c>
      <c r="D84" s="65" t="s">
        <v>6</v>
      </c>
      <c r="E84" s="65" t="s">
        <v>10</v>
      </c>
      <c r="F84" s="64">
        <v>22</v>
      </c>
      <c r="G84" s="65" t="s">
        <v>29</v>
      </c>
    </row>
    <row r="85" spans="1:7" x14ac:dyDescent="0.45">
      <c r="A85" s="64">
        <v>201702</v>
      </c>
      <c r="B85" s="64">
        <v>30</v>
      </c>
      <c r="C85" s="65" t="s">
        <v>4</v>
      </c>
      <c r="D85" s="65" t="s">
        <v>6</v>
      </c>
      <c r="E85" s="65" t="s">
        <v>10</v>
      </c>
      <c r="F85" s="64">
        <v>23</v>
      </c>
      <c r="G85" s="65" t="s">
        <v>29</v>
      </c>
    </row>
    <row r="86" spans="1:7" x14ac:dyDescent="0.45">
      <c r="A86" s="64">
        <v>201702</v>
      </c>
      <c r="B86" s="64">
        <v>25</v>
      </c>
      <c r="C86" s="65" t="s">
        <v>4</v>
      </c>
      <c r="D86" s="65" t="s">
        <v>6</v>
      </c>
      <c r="E86" s="65" t="s">
        <v>10</v>
      </c>
      <c r="F86" s="64">
        <v>24</v>
      </c>
      <c r="G86" s="65" t="s">
        <v>29</v>
      </c>
    </row>
    <row r="87" spans="1:7" x14ac:dyDescent="0.45">
      <c r="A87" s="64">
        <v>201702</v>
      </c>
      <c r="B87" s="64">
        <v>18</v>
      </c>
      <c r="C87" s="65" t="s">
        <v>4</v>
      </c>
      <c r="D87" s="65" t="s">
        <v>6</v>
      </c>
      <c r="E87" s="65" t="s">
        <v>10</v>
      </c>
      <c r="F87" s="64">
        <v>25</v>
      </c>
      <c r="G87" s="65" t="s">
        <v>29</v>
      </c>
    </row>
    <row r="88" spans="1:7" x14ac:dyDescent="0.45">
      <c r="A88" s="64">
        <v>201702</v>
      </c>
      <c r="B88" s="64">
        <v>25</v>
      </c>
      <c r="C88" s="65" t="s">
        <v>4</v>
      </c>
      <c r="D88" s="65" t="s">
        <v>6</v>
      </c>
      <c r="E88" s="65" t="s">
        <v>10</v>
      </c>
      <c r="F88" s="64">
        <v>26</v>
      </c>
      <c r="G88" s="65" t="s">
        <v>29</v>
      </c>
    </row>
    <row r="89" spans="1:7" x14ac:dyDescent="0.45">
      <c r="A89" s="64">
        <v>201702</v>
      </c>
      <c r="B89" s="64">
        <v>16</v>
      </c>
      <c r="C89" s="65" t="s">
        <v>4</v>
      </c>
      <c r="D89" s="65" t="s">
        <v>6</v>
      </c>
      <c r="E89" s="65" t="s">
        <v>10</v>
      </c>
      <c r="F89" s="64">
        <v>27</v>
      </c>
      <c r="G89" s="65" t="s">
        <v>29</v>
      </c>
    </row>
    <row r="90" spans="1:7" x14ac:dyDescent="0.45">
      <c r="A90" s="64">
        <v>201702</v>
      </c>
      <c r="B90" s="64">
        <v>24</v>
      </c>
      <c r="C90" s="65" t="s">
        <v>4</v>
      </c>
      <c r="D90" s="65" t="s">
        <v>6</v>
      </c>
      <c r="E90" s="65" t="s">
        <v>10</v>
      </c>
      <c r="F90" s="64">
        <v>28</v>
      </c>
      <c r="G90" s="65" t="s">
        <v>29</v>
      </c>
    </row>
    <row r="91" spans="1:7" x14ac:dyDescent="0.45">
      <c r="A91" s="64">
        <v>201702</v>
      </c>
      <c r="B91" s="64">
        <v>4</v>
      </c>
      <c r="C91" s="65" t="s">
        <v>4</v>
      </c>
      <c r="D91" s="65" t="s">
        <v>6</v>
      </c>
      <c r="E91" s="65" t="s">
        <v>10</v>
      </c>
      <c r="F91" s="64">
        <v>9999</v>
      </c>
      <c r="G91" s="65" t="s">
        <v>29</v>
      </c>
    </row>
    <row r="92" spans="1:7" ht="28.5" x14ac:dyDescent="0.45">
      <c r="A92" s="64">
        <v>201702</v>
      </c>
      <c r="B92" s="64">
        <v>9594</v>
      </c>
      <c r="C92" s="65" t="s">
        <v>7</v>
      </c>
      <c r="D92" s="65" t="s">
        <v>5</v>
      </c>
      <c r="E92" s="65" t="s">
        <v>10</v>
      </c>
      <c r="F92" s="64">
        <v>0</v>
      </c>
      <c r="G92" s="65" t="s">
        <v>27</v>
      </c>
    </row>
    <row r="93" spans="1:7" x14ac:dyDescent="0.45">
      <c r="A93" s="64">
        <v>201702</v>
      </c>
      <c r="B93" s="64">
        <v>1325</v>
      </c>
      <c r="C93" s="65" t="s">
        <v>7</v>
      </c>
      <c r="D93" s="65" t="s">
        <v>6</v>
      </c>
      <c r="E93" s="65" t="s">
        <v>10</v>
      </c>
      <c r="F93" s="64">
        <v>1</v>
      </c>
      <c r="G93" s="65" t="s">
        <v>27</v>
      </c>
    </row>
    <row r="94" spans="1:7" x14ac:dyDescent="0.45">
      <c r="A94" s="64">
        <v>201702</v>
      </c>
      <c r="B94" s="64">
        <v>204</v>
      </c>
      <c r="C94" s="65" t="s">
        <v>7</v>
      </c>
      <c r="D94" s="65" t="s">
        <v>6</v>
      </c>
      <c r="E94" s="65" t="s">
        <v>10</v>
      </c>
      <c r="F94" s="64">
        <v>2</v>
      </c>
      <c r="G94" s="65" t="s">
        <v>27</v>
      </c>
    </row>
    <row r="95" spans="1:7" x14ac:dyDescent="0.45">
      <c r="A95" s="64">
        <v>201702</v>
      </c>
      <c r="B95" s="64">
        <v>983</v>
      </c>
      <c r="C95" s="65" t="s">
        <v>7</v>
      </c>
      <c r="D95" s="65" t="s">
        <v>6</v>
      </c>
      <c r="E95" s="65" t="s">
        <v>10</v>
      </c>
      <c r="F95" s="64">
        <v>3</v>
      </c>
      <c r="G95" s="65" t="s">
        <v>28</v>
      </c>
    </row>
    <row r="96" spans="1:7" x14ac:dyDescent="0.45">
      <c r="A96" s="64">
        <v>201702</v>
      </c>
      <c r="B96" s="64">
        <v>427</v>
      </c>
      <c r="C96" s="65" t="s">
        <v>7</v>
      </c>
      <c r="D96" s="65" t="s">
        <v>6</v>
      </c>
      <c r="E96" s="65" t="s">
        <v>10</v>
      </c>
      <c r="F96" s="64">
        <v>4</v>
      </c>
      <c r="G96" s="65" t="s">
        <v>28</v>
      </c>
    </row>
    <row r="97" spans="1:7" x14ac:dyDescent="0.45">
      <c r="A97" s="64">
        <v>201702</v>
      </c>
      <c r="B97" s="64">
        <v>599</v>
      </c>
      <c r="C97" s="65" t="s">
        <v>7</v>
      </c>
      <c r="D97" s="65" t="s">
        <v>6</v>
      </c>
      <c r="E97" s="65" t="s">
        <v>10</v>
      </c>
      <c r="F97" s="64">
        <v>5</v>
      </c>
      <c r="G97" s="65" t="s">
        <v>29</v>
      </c>
    </row>
    <row r="98" spans="1:7" x14ac:dyDescent="0.45">
      <c r="A98" s="64">
        <v>201702</v>
      </c>
      <c r="B98" s="64">
        <v>336</v>
      </c>
      <c r="C98" s="65" t="s">
        <v>7</v>
      </c>
      <c r="D98" s="65" t="s">
        <v>6</v>
      </c>
      <c r="E98" s="65" t="s">
        <v>10</v>
      </c>
      <c r="F98" s="64">
        <v>6</v>
      </c>
      <c r="G98" s="65" t="s">
        <v>29</v>
      </c>
    </row>
    <row r="99" spans="1:7" x14ac:dyDescent="0.45">
      <c r="A99" s="64">
        <v>201702</v>
      </c>
      <c r="B99" s="64">
        <v>307</v>
      </c>
      <c r="C99" s="65" t="s">
        <v>7</v>
      </c>
      <c r="D99" s="65" t="s">
        <v>6</v>
      </c>
      <c r="E99" s="65" t="s">
        <v>10</v>
      </c>
      <c r="F99" s="64">
        <v>7</v>
      </c>
      <c r="G99" s="65" t="s">
        <v>29</v>
      </c>
    </row>
    <row r="100" spans="1:7" x14ac:dyDescent="0.45">
      <c r="A100" s="64">
        <v>201702</v>
      </c>
      <c r="B100" s="64">
        <v>281</v>
      </c>
      <c r="C100" s="65" t="s">
        <v>7</v>
      </c>
      <c r="D100" s="65" t="s">
        <v>6</v>
      </c>
      <c r="E100" s="65" t="s">
        <v>10</v>
      </c>
      <c r="F100" s="64">
        <v>8</v>
      </c>
      <c r="G100" s="65" t="s">
        <v>29</v>
      </c>
    </row>
    <row r="101" spans="1:7" x14ac:dyDescent="0.45">
      <c r="A101" s="64">
        <v>201702</v>
      </c>
      <c r="B101" s="64">
        <v>159</v>
      </c>
      <c r="C101" s="65" t="s">
        <v>7</v>
      </c>
      <c r="D101" s="65" t="s">
        <v>6</v>
      </c>
      <c r="E101" s="65" t="s">
        <v>10</v>
      </c>
      <c r="F101" s="64">
        <v>9</v>
      </c>
      <c r="G101" s="65" t="s">
        <v>29</v>
      </c>
    </row>
    <row r="102" spans="1:7" x14ac:dyDescent="0.45">
      <c r="A102" s="64">
        <v>201702</v>
      </c>
      <c r="B102" s="64">
        <v>177</v>
      </c>
      <c r="C102" s="65" t="s">
        <v>7</v>
      </c>
      <c r="D102" s="65" t="s">
        <v>6</v>
      </c>
      <c r="E102" s="65" t="s">
        <v>10</v>
      </c>
      <c r="F102" s="64">
        <v>10</v>
      </c>
      <c r="G102" s="65" t="s">
        <v>29</v>
      </c>
    </row>
    <row r="103" spans="1:7" x14ac:dyDescent="0.45">
      <c r="A103" s="64">
        <v>201702</v>
      </c>
      <c r="B103" s="64">
        <v>165</v>
      </c>
      <c r="C103" s="65" t="s">
        <v>7</v>
      </c>
      <c r="D103" s="65" t="s">
        <v>6</v>
      </c>
      <c r="E103" s="65" t="s">
        <v>10</v>
      </c>
      <c r="F103" s="64">
        <v>11</v>
      </c>
      <c r="G103" s="65" t="s">
        <v>29</v>
      </c>
    </row>
    <row r="104" spans="1:7" x14ac:dyDescent="0.45">
      <c r="A104" s="64">
        <v>201702</v>
      </c>
      <c r="B104" s="64">
        <v>131</v>
      </c>
      <c r="C104" s="65" t="s">
        <v>7</v>
      </c>
      <c r="D104" s="65" t="s">
        <v>6</v>
      </c>
      <c r="E104" s="65" t="s">
        <v>10</v>
      </c>
      <c r="F104" s="64">
        <v>12</v>
      </c>
      <c r="G104" s="65" t="s">
        <v>29</v>
      </c>
    </row>
    <row r="105" spans="1:7" x14ac:dyDescent="0.45">
      <c r="A105" s="64">
        <v>201702</v>
      </c>
      <c r="B105" s="64">
        <v>121</v>
      </c>
      <c r="C105" s="65" t="s">
        <v>7</v>
      </c>
      <c r="D105" s="65" t="s">
        <v>6</v>
      </c>
      <c r="E105" s="65" t="s">
        <v>10</v>
      </c>
      <c r="F105" s="64">
        <v>13</v>
      </c>
      <c r="G105" s="65" t="s">
        <v>29</v>
      </c>
    </row>
    <row r="106" spans="1:7" x14ac:dyDescent="0.45">
      <c r="A106" s="64">
        <v>201702</v>
      </c>
      <c r="B106" s="64">
        <v>116</v>
      </c>
      <c r="C106" s="65" t="s">
        <v>7</v>
      </c>
      <c r="D106" s="65" t="s">
        <v>6</v>
      </c>
      <c r="E106" s="65" t="s">
        <v>10</v>
      </c>
      <c r="F106" s="64">
        <v>14</v>
      </c>
      <c r="G106" s="65" t="s">
        <v>29</v>
      </c>
    </row>
    <row r="107" spans="1:7" x14ac:dyDescent="0.45">
      <c r="A107" s="64">
        <v>201702</v>
      </c>
      <c r="B107" s="64">
        <v>85</v>
      </c>
      <c r="C107" s="65" t="s">
        <v>7</v>
      </c>
      <c r="D107" s="65" t="s">
        <v>6</v>
      </c>
      <c r="E107" s="65" t="s">
        <v>10</v>
      </c>
      <c r="F107" s="64">
        <v>15</v>
      </c>
      <c r="G107" s="65" t="s">
        <v>29</v>
      </c>
    </row>
    <row r="108" spans="1:7" x14ac:dyDescent="0.45">
      <c r="A108" s="64">
        <v>201702</v>
      </c>
      <c r="B108" s="64">
        <v>96</v>
      </c>
      <c r="C108" s="65" t="s">
        <v>7</v>
      </c>
      <c r="D108" s="65" t="s">
        <v>6</v>
      </c>
      <c r="E108" s="65" t="s">
        <v>10</v>
      </c>
      <c r="F108" s="64">
        <v>16</v>
      </c>
      <c r="G108" s="65" t="s">
        <v>29</v>
      </c>
    </row>
    <row r="109" spans="1:7" x14ac:dyDescent="0.45">
      <c r="A109" s="64">
        <v>201702</v>
      </c>
      <c r="B109" s="64">
        <v>71</v>
      </c>
      <c r="C109" s="65" t="s">
        <v>7</v>
      </c>
      <c r="D109" s="65" t="s">
        <v>6</v>
      </c>
      <c r="E109" s="65" t="s">
        <v>10</v>
      </c>
      <c r="F109" s="64">
        <v>17</v>
      </c>
      <c r="G109" s="65" t="s">
        <v>29</v>
      </c>
    </row>
    <row r="110" spans="1:7" x14ac:dyDescent="0.45">
      <c r="A110" s="64">
        <v>201702</v>
      </c>
      <c r="B110" s="64">
        <v>72</v>
      </c>
      <c r="C110" s="65" t="s">
        <v>7</v>
      </c>
      <c r="D110" s="65" t="s">
        <v>6</v>
      </c>
      <c r="E110" s="65" t="s">
        <v>10</v>
      </c>
      <c r="F110" s="64">
        <v>18</v>
      </c>
      <c r="G110" s="65" t="s">
        <v>29</v>
      </c>
    </row>
    <row r="111" spans="1:7" x14ac:dyDescent="0.45">
      <c r="A111" s="64">
        <v>201702</v>
      </c>
      <c r="B111" s="64">
        <v>72</v>
      </c>
      <c r="C111" s="65" t="s">
        <v>7</v>
      </c>
      <c r="D111" s="65" t="s">
        <v>6</v>
      </c>
      <c r="E111" s="65" t="s">
        <v>10</v>
      </c>
      <c r="F111" s="64">
        <v>19</v>
      </c>
      <c r="G111" s="65" t="s">
        <v>29</v>
      </c>
    </row>
    <row r="112" spans="1:7" x14ac:dyDescent="0.45">
      <c r="A112" s="64">
        <v>201702</v>
      </c>
      <c r="B112" s="64">
        <v>57</v>
      </c>
      <c r="C112" s="65" t="s">
        <v>7</v>
      </c>
      <c r="D112" s="65" t="s">
        <v>6</v>
      </c>
      <c r="E112" s="65" t="s">
        <v>10</v>
      </c>
      <c r="F112" s="64">
        <v>20</v>
      </c>
      <c r="G112" s="65" t="s">
        <v>29</v>
      </c>
    </row>
    <row r="113" spans="1:7" x14ac:dyDescent="0.45">
      <c r="A113" s="64">
        <v>201702</v>
      </c>
      <c r="B113" s="64">
        <v>65</v>
      </c>
      <c r="C113" s="65" t="s">
        <v>7</v>
      </c>
      <c r="D113" s="65" t="s">
        <v>6</v>
      </c>
      <c r="E113" s="65" t="s">
        <v>10</v>
      </c>
      <c r="F113" s="64">
        <v>21</v>
      </c>
      <c r="G113" s="65" t="s">
        <v>29</v>
      </c>
    </row>
    <row r="114" spans="1:7" x14ac:dyDescent="0.45">
      <c r="A114" s="64">
        <v>201702</v>
      </c>
      <c r="B114" s="64">
        <v>21</v>
      </c>
      <c r="C114" s="65" t="s">
        <v>7</v>
      </c>
      <c r="D114" s="65" t="s">
        <v>6</v>
      </c>
      <c r="E114" s="65" t="s">
        <v>10</v>
      </c>
      <c r="F114" s="64">
        <v>22</v>
      </c>
      <c r="G114" s="65" t="s">
        <v>29</v>
      </c>
    </row>
    <row r="115" spans="1:7" x14ac:dyDescent="0.45">
      <c r="A115" s="64">
        <v>201702</v>
      </c>
      <c r="B115" s="64">
        <v>3</v>
      </c>
      <c r="C115" s="65" t="s">
        <v>7</v>
      </c>
      <c r="D115" s="65" t="s">
        <v>6</v>
      </c>
      <c r="E115" s="65" t="s">
        <v>10</v>
      </c>
      <c r="F115" s="64">
        <v>23</v>
      </c>
      <c r="G115" s="65" t="s">
        <v>29</v>
      </c>
    </row>
    <row r="116" spans="1:7" x14ac:dyDescent="0.45">
      <c r="A116" s="64">
        <v>201702</v>
      </c>
      <c r="B116" s="64">
        <v>1</v>
      </c>
      <c r="C116" s="65" t="s">
        <v>7</v>
      </c>
      <c r="D116" s="65" t="s">
        <v>6</v>
      </c>
      <c r="E116" s="65" t="s">
        <v>10</v>
      </c>
      <c r="F116" s="64">
        <v>25</v>
      </c>
      <c r="G116" s="65" t="s">
        <v>29</v>
      </c>
    </row>
    <row r="117" spans="1:7" x14ac:dyDescent="0.45">
      <c r="A117" s="64">
        <v>201702</v>
      </c>
      <c r="B117" s="64">
        <v>2</v>
      </c>
      <c r="C117" s="65" t="s">
        <v>7</v>
      </c>
      <c r="D117" s="65" t="s">
        <v>6</v>
      </c>
      <c r="E117" s="65" t="s">
        <v>10</v>
      </c>
      <c r="F117" s="64">
        <v>26</v>
      </c>
      <c r="G117" s="65" t="s">
        <v>29</v>
      </c>
    </row>
    <row r="118" spans="1:7" x14ac:dyDescent="0.45">
      <c r="A118" s="64">
        <v>201702</v>
      </c>
      <c r="B118" s="64">
        <v>1</v>
      </c>
      <c r="C118" s="65" t="s">
        <v>7</v>
      </c>
      <c r="D118" s="65" t="s">
        <v>6</v>
      </c>
      <c r="E118" s="65" t="s">
        <v>10</v>
      </c>
      <c r="F118" s="64">
        <v>27</v>
      </c>
      <c r="G118" s="65" t="s">
        <v>29</v>
      </c>
    </row>
    <row r="119" spans="1:7" x14ac:dyDescent="0.45">
      <c r="A119" s="64">
        <v>201702</v>
      </c>
      <c r="B119" s="64">
        <v>33</v>
      </c>
      <c r="C119" s="65" t="s">
        <v>7</v>
      </c>
      <c r="D119" s="65" t="s">
        <v>6</v>
      </c>
      <c r="E119" s="65" t="s">
        <v>10</v>
      </c>
      <c r="F119" s="64">
        <v>9999</v>
      </c>
      <c r="G119" s="65" t="s">
        <v>29</v>
      </c>
    </row>
    <row r="120" spans="1:7" ht="28.5" x14ac:dyDescent="0.45">
      <c r="A120" s="64">
        <v>201703</v>
      </c>
      <c r="B120" s="64">
        <v>6930</v>
      </c>
      <c r="C120" s="65" t="s">
        <v>4</v>
      </c>
      <c r="D120" s="65" t="s">
        <v>5</v>
      </c>
      <c r="E120" s="65" t="s">
        <v>10</v>
      </c>
      <c r="F120" s="64">
        <v>0</v>
      </c>
      <c r="G120" s="65" t="s">
        <v>27</v>
      </c>
    </row>
    <row r="121" spans="1:7" x14ac:dyDescent="0.45">
      <c r="A121" s="64">
        <v>201703</v>
      </c>
      <c r="B121" s="64">
        <v>1283</v>
      </c>
      <c r="C121" s="65" t="s">
        <v>4</v>
      </c>
      <c r="D121" s="65" t="s">
        <v>6</v>
      </c>
      <c r="E121" s="65" t="s">
        <v>10</v>
      </c>
      <c r="F121" s="64">
        <v>1</v>
      </c>
      <c r="G121" s="65" t="s">
        <v>27</v>
      </c>
    </row>
    <row r="122" spans="1:7" x14ac:dyDescent="0.45">
      <c r="A122" s="64">
        <v>201703</v>
      </c>
      <c r="B122" s="64">
        <v>78</v>
      </c>
      <c r="C122" s="65" t="s">
        <v>4</v>
      </c>
      <c r="D122" s="65" t="s">
        <v>6</v>
      </c>
      <c r="E122" s="65" t="s">
        <v>10</v>
      </c>
      <c r="F122" s="64">
        <v>2</v>
      </c>
      <c r="G122" s="65" t="s">
        <v>27</v>
      </c>
    </row>
    <row r="123" spans="1:7" x14ac:dyDescent="0.45">
      <c r="A123" s="64">
        <v>201703</v>
      </c>
      <c r="B123" s="64">
        <v>51</v>
      </c>
      <c r="C123" s="65" t="s">
        <v>4</v>
      </c>
      <c r="D123" s="65" t="s">
        <v>6</v>
      </c>
      <c r="E123" s="65" t="s">
        <v>10</v>
      </c>
      <c r="F123" s="64">
        <v>3</v>
      </c>
      <c r="G123" s="65" t="s">
        <v>28</v>
      </c>
    </row>
    <row r="124" spans="1:7" x14ac:dyDescent="0.45">
      <c r="A124" s="64">
        <v>201703</v>
      </c>
      <c r="B124" s="64">
        <v>55</v>
      </c>
      <c r="C124" s="65" t="s">
        <v>4</v>
      </c>
      <c r="D124" s="65" t="s">
        <v>6</v>
      </c>
      <c r="E124" s="65" t="s">
        <v>10</v>
      </c>
      <c r="F124" s="64">
        <v>4</v>
      </c>
      <c r="G124" s="65" t="s">
        <v>28</v>
      </c>
    </row>
    <row r="125" spans="1:7" x14ac:dyDescent="0.45">
      <c r="A125" s="64">
        <v>201703</v>
      </c>
      <c r="B125" s="64">
        <v>43</v>
      </c>
      <c r="C125" s="65" t="s">
        <v>4</v>
      </c>
      <c r="D125" s="65" t="s">
        <v>6</v>
      </c>
      <c r="E125" s="65" t="s">
        <v>10</v>
      </c>
      <c r="F125" s="64">
        <v>5</v>
      </c>
      <c r="G125" s="65" t="s">
        <v>29</v>
      </c>
    </row>
    <row r="126" spans="1:7" x14ac:dyDescent="0.45">
      <c r="A126" s="64">
        <v>201703</v>
      </c>
      <c r="B126" s="64">
        <v>37</v>
      </c>
      <c r="C126" s="65" t="s">
        <v>4</v>
      </c>
      <c r="D126" s="65" t="s">
        <v>6</v>
      </c>
      <c r="E126" s="65" t="s">
        <v>10</v>
      </c>
      <c r="F126" s="64">
        <v>6</v>
      </c>
      <c r="G126" s="65" t="s">
        <v>29</v>
      </c>
    </row>
    <row r="127" spans="1:7" x14ac:dyDescent="0.45">
      <c r="A127" s="64">
        <v>201703</v>
      </c>
      <c r="B127" s="64">
        <v>31</v>
      </c>
      <c r="C127" s="65" t="s">
        <v>4</v>
      </c>
      <c r="D127" s="65" t="s">
        <v>6</v>
      </c>
      <c r="E127" s="65" t="s">
        <v>10</v>
      </c>
      <c r="F127" s="64">
        <v>7</v>
      </c>
      <c r="G127" s="65" t="s">
        <v>29</v>
      </c>
    </row>
    <row r="128" spans="1:7" x14ac:dyDescent="0.45">
      <c r="A128" s="64">
        <v>201703</v>
      </c>
      <c r="B128" s="64">
        <v>22</v>
      </c>
      <c r="C128" s="65" t="s">
        <v>4</v>
      </c>
      <c r="D128" s="65" t="s">
        <v>6</v>
      </c>
      <c r="E128" s="65" t="s">
        <v>10</v>
      </c>
      <c r="F128" s="64">
        <v>8</v>
      </c>
      <c r="G128" s="65" t="s">
        <v>29</v>
      </c>
    </row>
    <row r="129" spans="1:7" x14ac:dyDescent="0.45">
      <c r="A129" s="64">
        <v>201703</v>
      </c>
      <c r="B129" s="64">
        <v>13</v>
      </c>
      <c r="C129" s="65" t="s">
        <v>4</v>
      </c>
      <c r="D129" s="65" t="s">
        <v>6</v>
      </c>
      <c r="E129" s="65" t="s">
        <v>10</v>
      </c>
      <c r="F129" s="64">
        <v>9</v>
      </c>
      <c r="G129" s="65" t="s">
        <v>29</v>
      </c>
    </row>
    <row r="130" spans="1:7" x14ac:dyDescent="0.45">
      <c r="A130" s="64">
        <v>201703</v>
      </c>
      <c r="B130" s="64">
        <v>16</v>
      </c>
      <c r="C130" s="65" t="s">
        <v>4</v>
      </c>
      <c r="D130" s="65" t="s">
        <v>6</v>
      </c>
      <c r="E130" s="65" t="s">
        <v>10</v>
      </c>
      <c r="F130" s="64">
        <v>10</v>
      </c>
      <c r="G130" s="65" t="s">
        <v>29</v>
      </c>
    </row>
    <row r="131" spans="1:7" x14ac:dyDescent="0.45">
      <c r="A131" s="64">
        <v>201703</v>
      </c>
      <c r="B131" s="64">
        <v>14</v>
      </c>
      <c r="C131" s="65" t="s">
        <v>4</v>
      </c>
      <c r="D131" s="65" t="s">
        <v>6</v>
      </c>
      <c r="E131" s="65" t="s">
        <v>10</v>
      </c>
      <c r="F131" s="64">
        <v>11</v>
      </c>
      <c r="G131" s="65" t="s">
        <v>29</v>
      </c>
    </row>
    <row r="132" spans="1:7" x14ac:dyDescent="0.45">
      <c r="A132" s="64">
        <v>201703</v>
      </c>
      <c r="B132" s="64">
        <v>12</v>
      </c>
      <c r="C132" s="65" t="s">
        <v>4</v>
      </c>
      <c r="D132" s="65" t="s">
        <v>6</v>
      </c>
      <c r="E132" s="65" t="s">
        <v>10</v>
      </c>
      <c r="F132" s="64">
        <v>12</v>
      </c>
      <c r="G132" s="65" t="s">
        <v>29</v>
      </c>
    </row>
    <row r="133" spans="1:7" x14ac:dyDescent="0.45">
      <c r="A133" s="64">
        <v>201703</v>
      </c>
      <c r="B133" s="64">
        <v>19</v>
      </c>
      <c r="C133" s="65" t="s">
        <v>4</v>
      </c>
      <c r="D133" s="65" t="s">
        <v>6</v>
      </c>
      <c r="E133" s="65" t="s">
        <v>10</v>
      </c>
      <c r="F133" s="64">
        <v>13</v>
      </c>
      <c r="G133" s="65" t="s">
        <v>29</v>
      </c>
    </row>
    <row r="134" spans="1:7" x14ac:dyDescent="0.45">
      <c r="A134" s="64">
        <v>201703</v>
      </c>
      <c r="B134" s="64">
        <v>13</v>
      </c>
      <c r="C134" s="65" t="s">
        <v>4</v>
      </c>
      <c r="D134" s="65" t="s">
        <v>6</v>
      </c>
      <c r="E134" s="65" t="s">
        <v>10</v>
      </c>
      <c r="F134" s="64">
        <v>14</v>
      </c>
      <c r="G134" s="65" t="s">
        <v>29</v>
      </c>
    </row>
    <row r="135" spans="1:7" x14ac:dyDescent="0.45">
      <c r="A135" s="64">
        <v>201703</v>
      </c>
      <c r="B135" s="64">
        <v>19</v>
      </c>
      <c r="C135" s="65" t="s">
        <v>4</v>
      </c>
      <c r="D135" s="65" t="s">
        <v>6</v>
      </c>
      <c r="E135" s="65" t="s">
        <v>10</v>
      </c>
      <c r="F135" s="64">
        <v>15</v>
      </c>
      <c r="G135" s="65" t="s">
        <v>29</v>
      </c>
    </row>
    <row r="136" spans="1:7" x14ac:dyDescent="0.45">
      <c r="A136" s="64">
        <v>201703</v>
      </c>
      <c r="B136" s="64">
        <v>16</v>
      </c>
      <c r="C136" s="65" t="s">
        <v>4</v>
      </c>
      <c r="D136" s="65" t="s">
        <v>6</v>
      </c>
      <c r="E136" s="65" t="s">
        <v>10</v>
      </c>
      <c r="F136" s="64">
        <v>16</v>
      </c>
      <c r="G136" s="65" t="s">
        <v>29</v>
      </c>
    </row>
    <row r="137" spans="1:7" x14ac:dyDescent="0.45">
      <c r="A137" s="64">
        <v>201703</v>
      </c>
      <c r="B137" s="64">
        <v>12</v>
      </c>
      <c r="C137" s="65" t="s">
        <v>4</v>
      </c>
      <c r="D137" s="65" t="s">
        <v>6</v>
      </c>
      <c r="E137" s="65" t="s">
        <v>10</v>
      </c>
      <c r="F137" s="64">
        <v>17</v>
      </c>
      <c r="G137" s="65" t="s">
        <v>29</v>
      </c>
    </row>
    <row r="138" spans="1:7" x14ac:dyDescent="0.45">
      <c r="A138" s="64">
        <v>201703</v>
      </c>
      <c r="B138" s="64">
        <v>19</v>
      </c>
      <c r="C138" s="65" t="s">
        <v>4</v>
      </c>
      <c r="D138" s="65" t="s">
        <v>6</v>
      </c>
      <c r="E138" s="65" t="s">
        <v>10</v>
      </c>
      <c r="F138" s="64">
        <v>18</v>
      </c>
      <c r="G138" s="65" t="s">
        <v>29</v>
      </c>
    </row>
    <row r="139" spans="1:7" x14ac:dyDescent="0.45">
      <c r="A139" s="64">
        <v>201703</v>
      </c>
      <c r="B139" s="64">
        <v>9</v>
      </c>
      <c r="C139" s="65" t="s">
        <v>4</v>
      </c>
      <c r="D139" s="65" t="s">
        <v>6</v>
      </c>
      <c r="E139" s="65" t="s">
        <v>10</v>
      </c>
      <c r="F139" s="64">
        <v>19</v>
      </c>
      <c r="G139" s="65" t="s">
        <v>29</v>
      </c>
    </row>
    <row r="140" spans="1:7" x14ac:dyDescent="0.45">
      <c r="A140" s="64">
        <v>201703</v>
      </c>
      <c r="B140" s="64">
        <v>11</v>
      </c>
      <c r="C140" s="65" t="s">
        <v>4</v>
      </c>
      <c r="D140" s="65" t="s">
        <v>6</v>
      </c>
      <c r="E140" s="65" t="s">
        <v>10</v>
      </c>
      <c r="F140" s="64">
        <v>20</v>
      </c>
      <c r="G140" s="65" t="s">
        <v>29</v>
      </c>
    </row>
    <row r="141" spans="1:7" x14ac:dyDescent="0.45">
      <c r="A141" s="64">
        <v>201703</v>
      </c>
      <c r="B141" s="64">
        <v>13</v>
      </c>
      <c r="C141" s="65" t="s">
        <v>4</v>
      </c>
      <c r="D141" s="65" t="s">
        <v>6</v>
      </c>
      <c r="E141" s="65" t="s">
        <v>10</v>
      </c>
      <c r="F141" s="64">
        <v>21</v>
      </c>
      <c r="G141" s="65" t="s">
        <v>29</v>
      </c>
    </row>
    <row r="142" spans="1:7" x14ac:dyDescent="0.45">
      <c r="A142" s="64">
        <v>201703</v>
      </c>
      <c r="B142" s="64">
        <v>11</v>
      </c>
      <c r="C142" s="65" t="s">
        <v>4</v>
      </c>
      <c r="D142" s="65" t="s">
        <v>6</v>
      </c>
      <c r="E142" s="65" t="s">
        <v>10</v>
      </c>
      <c r="F142" s="64">
        <v>22</v>
      </c>
      <c r="G142" s="65" t="s">
        <v>29</v>
      </c>
    </row>
    <row r="143" spans="1:7" x14ac:dyDescent="0.45">
      <c r="A143" s="64">
        <v>201703</v>
      </c>
      <c r="B143" s="64">
        <v>11</v>
      </c>
      <c r="C143" s="65" t="s">
        <v>4</v>
      </c>
      <c r="D143" s="65" t="s">
        <v>6</v>
      </c>
      <c r="E143" s="65" t="s">
        <v>10</v>
      </c>
      <c r="F143" s="64">
        <v>23</v>
      </c>
      <c r="G143" s="65" t="s">
        <v>29</v>
      </c>
    </row>
    <row r="144" spans="1:7" x14ac:dyDescent="0.45">
      <c r="A144" s="64">
        <v>201703</v>
      </c>
      <c r="B144" s="64">
        <v>6</v>
      </c>
      <c r="C144" s="65" t="s">
        <v>4</v>
      </c>
      <c r="D144" s="65" t="s">
        <v>6</v>
      </c>
      <c r="E144" s="65" t="s">
        <v>10</v>
      </c>
      <c r="F144" s="64">
        <v>24</v>
      </c>
      <c r="G144" s="65" t="s">
        <v>29</v>
      </c>
    </row>
    <row r="145" spans="1:7" x14ac:dyDescent="0.45">
      <c r="A145" s="64">
        <v>201703</v>
      </c>
      <c r="B145" s="64">
        <v>16</v>
      </c>
      <c r="C145" s="65" t="s">
        <v>4</v>
      </c>
      <c r="D145" s="65" t="s">
        <v>6</v>
      </c>
      <c r="E145" s="65" t="s">
        <v>10</v>
      </c>
      <c r="F145" s="64">
        <v>25</v>
      </c>
      <c r="G145" s="65" t="s">
        <v>29</v>
      </c>
    </row>
    <row r="146" spans="1:7" x14ac:dyDescent="0.45">
      <c r="A146" s="64">
        <v>201703</v>
      </c>
      <c r="B146" s="64">
        <v>7</v>
      </c>
      <c r="C146" s="65" t="s">
        <v>4</v>
      </c>
      <c r="D146" s="65" t="s">
        <v>6</v>
      </c>
      <c r="E146" s="65" t="s">
        <v>10</v>
      </c>
      <c r="F146" s="64">
        <v>26</v>
      </c>
      <c r="G146" s="65" t="s">
        <v>29</v>
      </c>
    </row>
    <row r="147" spans="1:7" x14ac:dyDescent="0.45">
      <c r="A147" s="64">
        <v>201703</v>
      </c>
      <c r="B147" s="64">
        <v>11</v>
      </c>
      <c r="C147" s="65" t="s">
        <v>4</v>
      </c>
      <c r="D147" s="65" t="s">
        <v>6</v>
      </c>
      <c r="E147" s="65" t="s">
        <v>10</v>
      </c>
      <c r="F147" s="64">
        <v>27</v>
      </c>
      <c r="G147" s="65" t="s">
        <v>29</v>
      </c>
    </row>
    <row r="148" spans="1:7" x14ac:dyDescent="0.45">
      <c r="A148" s="64">
        <v>201703</v>
      </c>
      <c r="B148" s="64">
        <v>8</v>
      </c>
      <c r="C148" s="65" t="s">
        <v>4</v>
      </c>
      <c r="D148" s="65" t="s">
        <v>6</v>
      </c>
      <c r="E148" s="65" t="s">
        <v>10</v>
      </c>
      <c r="F148" s="64">
        <v>28</v>
      </c>
      <c r="G148" s="65" t="s">
        <v>29</v>
      </c>
    </row>
    <row r="149" spans="1:7" x14ac:dyDescent="0.45">
      <c r="A149" s="64">
        <v>201703</v>
      </c>
      <c r="B149" s="64">
        <v>6</v>
      </c>
      <c r="C149" s="65" t="s">
        <v>4</v>
      </c>
      <c r="D149" s="65" t="s">
        <v>6</v>
      </c>
      <c r="E149" s="65" t="s">
        <v>10</v>
      </c>
      <c r="F149" s="64">
        <v>9999</v>
      </c>
      <c r="G149" s="65" t="s">
        <v>29</v>
      </c>
    </row>
    <row r="150" spans="1:7" ht="28.5" x14ac:dyDescent="0.45">
      <c r="A150" s="64">
        <v>201703</v>
      </c>
      <c r="B150" s="64">
        <v>13771</v>
      </c>
      <c r="C150" s="65" t="s">
        <v>7</v>
      </c>
      <c r="D150" s="65" t="s">
        <v>5</v>
      </c>
      <c r="E150" s="65" t="s">
        <v>10</v>
      </c>
      <c r="F150" s="64">
        <v>0</v>
      </c>
      <c r="G150" s="65" t="s">
        <v>27</v>
      </c>
    </row>
    <row r="151" spans="1:7" x14ac:dyDescent="0.45">
      <c r="A151" s="64">
        <v>201703</v>
      </c>
      <c r="B151" s="64">
        <v>1957</v>
      </c>
      <c r="C151" s="65" t="s">
        <v>7</v>
      </c>
      <c r="D151" s="65" t="s">
        <v>6</v>
      </c>
      <c r="E151" s="65" t="s">
        <v>10</v>
      </c>
      <c r="F151" s="64">
        <v>1</v>
      </c>
      <c r="G151" s="65" t="s">
        <v>27</v>
      </c>
    </row>
    <row r="152" spans="1:7" x14ac:dyDescent="0.45">
      <c r="A152" s="64">
        <v>201703</v>
      </c>
      <c r="B152" s="64">
        <v>315</v>
      </c>
      <c r="C152" s="65" t="s">
        <v>7</v>
      </c>
      <c r="D152" s="65" t="s">
        <v>6</v>
      </c>
      <c r="E152" s="65" t="s">
        <v>10</v>
      </c>
      <c r="F152" s="64">
        <v>2</v>
      </c>
      <c r="G152" s="65" t="s">
        <v>27</v>
      </c>
    </row>
    <row r="153" spans="1:7" x14ac:dyDescent="0.45">
      <c r="A153" s="64">
        <v>201703</v>
      </c>
      <c r="B153" s="64">
        <v>1830</v>
      </c>
      <c r="C153" s="65" t="s">
        <v>7</v>
      </c>
      <c r="D153" s="65" t="s">
        <v>6</v>
      </c>
      <c r="E153" s="65" t="s">
        <v>10</v>
      </c>
      <c r="F153" s="64">
        <v>3</v>
      </c>
      <c r="G153" s="65" t="s">
        <v>28</v>
      </c>
    </row>
    <row r="154" spans="1:7" x14ac:dyDescent="0.45">
      <c r="A154" s="64">
        <v>201703</v>
      </c>
      <c r="B154" s="64">
        <v>596</v>
      </c>
      <c r="C154" s="65" t="s">
        <v>7</v>
      </c>
      <c r="D154" s="65" t="s">
        <v>6</v>
      </c>
      <c r="E154" s="65" t="s">
        <v>10</v>
      </c>
      <c r="F154" s="64">
        <v>4</v>
      </c>
      <c r="G154" s="65" t="s">
        <v>28</v>
      </c>
    </row>
    <row r="155" spans="1:7" x14ac:dyDescent="0.45">
      <c r="A155" s="64">
        <v>201703</v>
      </c>
      <c r="B155" s="64">
        <v>807</v>
      </c>
      <c r="C155" s="65" t="s">
        <v>7</v>
      </c>
      <c r="D155" s="65" t="s">
        <v>6</v>
      </c>
      <c r="E155" s="65" t="s">
        <v>10</v>
      </c>
      <c r="F155" s="64">
        <v>5</v>
      </c>
      <c r="G155" s="65" t="s">
        <v>29</v>
      </c>
    </row>
    <row r="156" spans="1:7" x14ac:dyDescent="0.45">
      <c r="A156" s="64">
        <v>201703</v>
      </c>
      <c r="B156" s="64">
        <v>414</v>
      </c>
      <c r="C156" s="65" t="s">
        <v>7</v>
      </c>
      <c r="D156" s="65" t="s">
        <v>6</v>
      </c>
      <c r="E156" s="65" t="s">
        <v>10</v>
      </c>
      <c r="F156" s="64">
        <v>6</v>
      </c>
      <c r="G156" s="65" t="s">
        <v>29</v>
      </c>
    </row>
    <row r="157" spans="1:7" x14ac:dyDescent="0.45">
      <c r="A157" s="64">
        <v>201703</v>
      </c>
      <c r="B157" s="64">
        <v>382</v>
      </c>
      <c r="C157" s="65" t="s">
        <v>7</v>
      </c>
      <c r="D157" s="65" t="s">
        <v>6</v>
      </c>
      <c r="E157" s="65" t="s">
        <v>10</v>
      </c>
      <c r="F157" s="64">
        <v>7</v>
      </c>
      <c r="G157" s="65" t="s">
        <v>29</v>
      </c>
    </row>
    <row r="158" spans="1:7" x14ac:dyDescent="0.45">
      <c r="A158" s="64">
        <v>201703</v>
      </c>
      <c r="B158" s="64">
        <v>359</v>
      </c>
      <c r="C158" s="65" t="s">
        <v>7</v>
      </c>
      <c r="D158" s="65" t="s">
        <v>6</v>
      </c>
      <c r="E158" s="65" t="s">
        <v>10</v>
      </c>
      <c r="F158" s="64">
        <v>8</v>
      </c>
      <c r="G158" s="65" t="s">
        <v>29</v>
      </c>
    </row>
    <row r="159" spans="1:7" x14ac:dyDescent="0.45">
      <c r="A159" s="64">
        <v>201703</v>
      </c>
      <c r="B159" s="64">
        <v>238</v>
      </c>
      <c r="C159" s="65" t="s">
        <v>7</v>
      </c>
      <c r="D159" s="65" t="s">
        <v>6</v>
      </c>
      <c r="E159" s="65" t="s">
        <v>10</v>
      </c>
      <c r="F159" s="64">
        <v>9</v>
      </c>
      <c r="G159" s="65" t="s">
        <v>29</v>
      </c>
    </row>
    <row r="160" spans="1:7" x14ac:dyDescent="0.45">
      <c r="A160" s="64">
        <v>201703</v>
      </c>
      <c r="B160" s="64">
        <v>275</v>
      </c>
      <c r="C160" s="65" t="s">
        <v>7</v>
      </c>
      <c r="D160" s="65" t="s">
        <v>6</v>
      </c>
      <c r="E160" s="65" t="s">
        <v>10</v>
      </c>
      <c r="F160" s="64">
        <v>10</v>
      </c>
      <c r="G160" s="65" t="s">
        <v>29</v>
      </c>
    </row>
    <row r="161" spans="1:7" x14ac:dyDescent="0.45">
      <c r="A161" s="64">
        <v>201703</v>
      </c>
      <c r="B161" s="64">
        <v>233</v>
      </c>
      <c r="C161" s="65" t="s">
        <v>7</v>
      </c>
      <c r="D161" s="65" t="s">
        <v>6</v>
      </c>
      <c r="E161" s="65" t="s">
        <v>10</v>
      </c>
      <c r="F161" s="64">
        <v>11</v>
      </c>
      <c r="G161" s="65" t="s">
        <v>29</v>
      </c>
    </row>
    <row r="162" spans="1:7" x14ac:dyDescent="0.45">
      <c r="A162" s="64">
        <v>201703</v>
      </c>
      <c r="B162" s="64">
        <v>214</v>
      </c>
      <c r="C162" s="65" t="s">
        <v>7</v>
      </c>
      <c r="D162" s="65" t="s">
        <v>6</v>
      </c>
      <c r="E162" s="65" t="s">
        <v>10</v>
      </c>
      <c r="F162" s="64">
        <v>12</v>
      </c>
      <c r="G162" s="65" t="s">
        <v>29</v>
      </c>
    </row>
    <row r="163" spans="1:7" x14ac:dyDescent="0.45">
      <c r="A163" s="64">
        <v>201703</v>
      </c>
      <c r="B163" s="64">
        <v>167</v>
      </c>
      <c r="C163" s="65" t="s">
        <v>7</v>
      </c>
      <c r="D163" s="65" t="s">
        <v>6</v>
      </c>
      <c r="E163" s="65" t="s">
        <v>10</v>
      </c>
      <c r="F163" s="64">
        <v>13</v>
      </c>
      <c r="G163" s="65" t="s">
        <v>29</v>
      </c>
    </row>
    <row r="164" spans="1:7" x14ac:dyDescent="0.45">
      <c r="A164" s="64">
        <v>201703</v>
      </c>
      <c r="B164" s="64">
        <v>134</v>
      </c>
      <c r="C164" s="65" t="s">
        <v>7</v>
      </c>
      <c r="D164" s="65" t="s">
        <v>6</v>
      </c>
      <c r="E164" s="65" t="s">
        <v>10</v>
      </c>
      <c r="F164" s="64">
        <v>14</v>
      </c>
      <c r="G164" s="65" t="s">
        <v>29</v>
      </c>
    </row>
    <row r="165" spans="1:7" x14ac:dyDescent="0.45">
      <c r="A165" s="64">
        <v>201703</v>
      </c>
      <c r="B165" s="64">
        <v>126</v>
      </c>
      <c r="C165" s="65" t="s">
        <v>7</v>
      </c>
      <c r="D165" s="65" t="s">
        <v>6</v>
      </c>
      <c r="E165" s="65" t="s">
        <v>10</v>
      </c>
      <c r="F165" s="64">
        <v>15</v>
      </c>
      <c r="G165" s="65" t="s">
        <v>29</v>
      </c>
    </row>
    <row r="166" spans="1:7" x14ac:dyDescent="0.45">
      <c r="A166" s="64">
        <v>201703</v>
      </c>
      <c r="B166" s="64">
        <v>123</v>
      </c>
      <c r="C166" s="65" t="s">
        <v>7</v>
      </c>
      <c r="D166" s="65" t="s">
        <v>6</v>
      </c>
      <c r="E166" s="65" t="s">
        <v>10</v>
      </c>
      <c r="F166" s="64">
        <v>16</v>
      </c>
      <c r="G166" s="65" t="s">
        <v>29</v>
      </c>
    </row>
    <row r="167" spans="1:7" x14ac:dyDescent="0.45">
      <c r="A167" s="64">
        <v>201703</v>
      </c>
      <c r="B167" s="64">
        <v>111</v>
      </c>
      <c r="C167" s="65" t="s">
        <v>7</v>
      </c>
      <c r="D167" s="65" t="s">
        <v>6</v>
      </c>
      <c r="E167" s="65" t="s">
        <v>10</v>
      </c>
      <c r="F167" s="64">
        <v>17</v>
      </c>
      <c r="G167" s="65" t="s">
        <v>29</v>
      </c>
    </row>
    <row r="168" spans="1:7" x14ac:dyDescent="0.45">
      <c r="A168" s="64">
        <v>201703</v>
      </c>
      <c r="B168" s="64">
        <v>93</v>
      </c>
      <c r="C168" s="65" t="s">
        <v>7</v>
      </c>
      <c r="D168" s="65" t="s">
        <v>6</v>
      </c>
      <c r="E168" s="65" t="s">
        <v>10</v>
      </c>
      <c r="F168" s="64">
        <v>18</v>
      </c>
      <c r="G168" s="65" t="s">
        <v>29</v>
      </c>
    </row>
    <row r="169" spans="1:7" x14ac:dyDescent="0.45">
      <c r="A169" s="64">
        <v>201703</v>
      </c>
      <c r="B169" s="64">
        <v>76</v>
      </c>
      <c r="C169" s="65" t="s">
        <v>7</v>
      </c>
      <c r="D169" s="65" t="s">
        <v>6</v>
      </c>
      <c r="E169" s="65" t="s">
        <v>10</v>
      </c>
      <c r="F169" s="64">
        <v>19</v>
      </c>
      <c r="G169" s="65" t="s">
        <v>29</v>
      </c>
    </row>
    <row r="170" spans="1:7" x14ac:dyDescent="0.45">
      <c r="A170" s="64">
        <v>201703</v>
      </c>
      <c r="B170" s="64">
        <v>101</v>
      </c>
      <c r="C170" s="65" t="s">
        <v>7</v>
      </c>
      <c r="D170" s="65" t="s">
        <v>6</v>
      </c>
      <c r="E170" s="65" t="s">
        <v>10</v>
      </c>
      <c r="F170" s="64">
        <v>20</v>
      </c>
      <c r="G170" s="65" t="s">
        <v>29</v>
      </c>
    </row>
    <row r="171" spans="1:7" x14ac:dyDescent="0.45">
      <c r="A171" s="64">
        <v>201703</v>
      </c>
      <c r="B171" s="64">
        <v>20</v>
      </c>
      <c r="C171" s="65" t="s">
        <v>7</v>
      </c>
      <c r="D171" s="65" t="s">
        <v>6</v>
      </c>
      <c r="E171" s="65" t="s">
        <v>10</v>
      </c>
      <c r="F171" s="64">
        <v>21</v>
      </c>
      <c r="G171" s="65" t="s">
        <v>29</v>
      </c>
    </row>
    <row r="172" spans="1:7" x14ac:dyDescent="0.45">
      <c r="A172" s="64">
        <v>201703</v>
      </c>
      <c r="B172" s="64">
        <v>6</v>
      </c>
      <c r="C172" s="65" t="s">
        <v>7</v>
      </c>
      <c r="D172" s="65" t="s">
        <v>6</v>
      </c>
      <c r="E172" s="65" t="s">
        <v>10</v>
      </c>
      <c r="F172" s="64">
        <v>22</v>
      </c>
      <c r="G172" s="65" t="s">
        <v>29</v>
      </c>
    </row>
    <row r="173" spans="1:7" x14ac:dyDescent="0.45">
      <c r="A173" s="64">
        <v>201703</v>
      </c>
      <c r="B173" s="64">
        <v>5</v>
      </c>
      <c r="C173" s="65" t="s">
        <v>7</v>
      </c>
      <c r="D173" s="65" t="s">
        <v>6</v>
      </c>
      <c r="E173" s="65" t="s">
        <v>10</v>
      </c>
      <c r="F173" s="64">
        <v>23</v>
      </c>
      <c r="G173" s="65" t="s">
        <v>29</v>
      </c>
    </row>
    <row r="174" spans="1:7" x14ac:dyDescent="0.45">
      <c r="A174" s="64">
        <v>201703</v>
      </c>
      <c r="B174" s="64">
        <v>1</v>
      </c>
      <c r="C174" s="65" t="s">
        <v>7</v>
      </c>
      <c r="D174" s="65" t="s">
        <v>6</v>
      </c>
      <c r="E174" s="65" t="s">
        <v>10</v>
      </c>
      <c r="F174" s="64">
        <v>24</v>
      </c>
      <c r="G174" s="65" t="s">
        <v>29</v>
      </c>
    </row>
    <row r="175" spans="1:7" x14ac:dyDescent="0.45">
      <c r="A175" s="64">
        <v>201703</v>
      </c>
      <c r="B175" s="64">
        <v>28</v>
      </c>
      <c r="C175" s="65" t="s">
        <v>7</v>
      </c>
      <c r="D175" s="65" t="s">
        <v>6</v>
      </c>
      <c r="E175" s="65" t="s">
        <v>10</v>
      </c>
      <c r="F175" s="64">
        <v>9999</v>
      </c>
      <c r="G175" s="65" t="s">
        <v>29</v>
      </c>
    </row>
    <row r="176" spans="1:7" ht="28.5" x14ac:dyDescent="0.45">
      <c r="A176" s="64">
        <v>201704</v>
      </c>
      <c r="B176" s="64">
        <v>3241</v>
      </c>
      <c r="C176" s="65" t="s">
        <v>4</v>
      </c>
      <c r="D176" s="65" t="s">
        <v>5</v>
      </c>
      <c r="E176" s="65" t="s">
        <v>11</v>
      </c>
      <c r="F176" s="64">
        <v>0</v>
      </c>
      <c r="G176" s="65" t="s">
        <v>27</v>
      </c>
    </row>
    <row r="177" spans="1:7" x14ac:dyDescent="0.45">
      <c r="A177" s="64">
        <v>201704</v>
      </c>
      <c r="B177" s="64">
        <v>875</v>
      </c>
      <c r="C177" s="65" t="s">
        <v>4</v>
      </c>
      <c r="D177" s="65" t="s">
        <v>6</v>
      </c>
      <c r="E177" s="65" t="s">
        <v>11</v>
      </c>
      <c r="F177" s="64">
        <v>1</v>
      </c>
      <c r="G177" s="65" t="s">
        <v>27</v>
      </c>
    </row>
    <row r="178" spans="1:7" x14ac:dyDescent="0.45">
      <c r="A178" s="64">
        <v>201704</v>
      </c>
      <c r="B178" s="64">
        <v>65</v>
      </c>
      <c r="C178" s="65" t="s">
        <v>4</v>
      </c>
      <c r="D178" s="65" t="s">
        <v>6</v>
      </c>
      <c r="E178" s="65" t="s">
        <v>11</v>
      </c>
      <c r="F178" s="64">
        <v>2</v>
      </c>
      <c r="G178" s="65" t="s">
        <v>27</v>
      </c>
    </row>
    <row r="179" spans="1:7" x14ac:dyDescent="0.45">
      <c r="A179" s="64">
        <v>201704</v>
      </c>
      <c r="B179" s="64">
        <v>36</v>
      </c>
      <c r="C179" s="65" t="s">
        <v>4</v>
      </c>
      <c r="D179" s="65" t="s">
        <v>6</v>
      </c>
      <c r="E179" s="65" t="s">
        <v>11</v>
      </c>
      <c r="F179" s="64">
        <v>3</v>
      </c>
      <c r="G179" s="65" t="s">
        <v>28</v>
      </c>
    </row>
    <row r="180" spans="1:7" x14ac:dyDescent="0.45">
      <c r="A180" s="64">
        <v>201704</v>
      </c>
      <c r="B180" s="64">
        <v>22</v>
      </c>
      <c r="C180" s="65" t="s">
        <v>4</v>
      </c>
      <c r="D180" s="65" t="s">
        <v>6</v>
      </c>
      <c r="E180" s="65" t="s">
        <v>11</v>
      </c>
      <c r="F180" s="64">
        <v>4</v>
      </c>
      <c r="G180" s="65" t="s">
        <v>28</v>
      </c>
    </row>
    <row r="181" spans="1:7" x14ac:dyDescent="0.45">
      <c r="A181" s="64">
        <v>201704</v>
      </c>
      <c r="B181" s="64">
        <v>13</v>
      </c>
      <c r="C181" s="65" t="s">
        <v>4</v>
      </c>
      <c r="D181" s="65" t="s">
        <v>6</v>
      </c>
      <c r="E181" s="65" t="s">
        <v>11</v>
      </c>
      <c r="F181" s="64">
        <v>5</v>
      </c>
      <c r="G181" s="65" t="s">
        <v>29</v>
      </c>
    </row>
    <row r="182" spans="1:7" x14ac:dyDescent="0.45">
      <c r="A182" s="64">
        <v>201704</v>
      </c>
      <c r="B182" s="64">
        <v>10</v>
      </c>
      <c r="C182" s="65" t="s">
        <v>4</v>
      </c>
      <c r="D182" s="65" t="s">
        <v>6</v>
      </c>
      <c r="E182" s="65" t="s">
        <v>11</v>
      </c>
      <c r="F182" s="64">
        <v>6</v>
      </c>
      <c r="G182" s="65" t="s">
        <v>29</v>
      </c>
    </row>
    <row r="183" spans="1:7" x14ac:dyDescent="0.45">
      <c r="A183" s="64">
        <v>201704</v>
      </c>
      <c r="B183" s="64">
        <v>13</v>
      </c>
      <c r="C183" s="65" t="s">
        <v>4</v>
      </c>
      <c r="D183" s="65" t="s">
        <v>6</v>
      </c>
      <c r="E183" s="65" t="s">
        <v>11</v>
      </c>
      <c r="F183" s="64">
        <v>7</v>
      </c>
      <c r="G183" s="65" t="s">
        <v>29</v>
      </c>
    </row>
    <row r="184" spans="1:7" x14ac:dyDescent="0.45">
      <c r="A184" s="64">
        <v>201704</v>
      </c>
      <c r="B184" s="64">
        <v>11</v>
      </c>
      <c r="C184" s="65" t="s">
        <v>4</v>
      </c>
      <c r="D184" s="65" t="s">
        <v>6</v>
      </c>
      <c r="E184" s="65" t="s">
        <v>11</v>
      </c>
      <c r="F184" s="64">
        <v>8</v>
      </c>
      <c r="G184" s="65" t="s">
        <v>29</v>
      </c>
    </row>
    <row r="185" spans="1:7" x14ac:dyDescent="0.45">
      <c r="A185" s="64">
        <v>201704</v>
      </c>
      <c r="B185" s="64">
        <v>3</v>
      </c>
      <c r="C185" s="65" t="s">
        <v>4</v>
      </c>
      <c r="D185" s="65" t="s">
        <v>6</v>
      </c>
      <c r="E185" s="65" t="s">
        <v>11</v>
      </c>
      <c r="F185" s="64">
        <v>9</v>
      </c>
      <c r="G185" s="65" t="s">
        <v>29</v>
      </c>
    </row>
    <row r="186" spans="1:7" x14ac:dyDescent="0.45">
      <c r="A186" s="64">
        <v>201704</v>
      </c>
      <c r="B186" s="64">
        <v>12</v>
      </c>
      <c r="C186" s="65" t="s">
        <v>4</v>
      </c>
      <c r="D186" s="65" t="s">
        <v>6</v>
      </c>
      <c r="E186" s="65" t="s">
        <v>11</v>
      </c>
      <c r="F186" s="64">
        <v>10</v>
      </c>
      <c r="G186" s="65" t="s">
        <v>29</v>
      </c>
    </row>
    <row r="187" spans="1:7" x14ac:dyDescent="0.45">
      <c r="A187" s="64">
        <v>201704</v>
      </c>
      <c r="B187" s="64">
        <v>6</v>
      </c>
      <c r="C187" s="65" t="s">
        <v>4</v>
      </c>
      <c r="D187" s="65" t="s">
        <v>6</v>
      </c>
      <c r="E187" s="65" t="s">
        <v>11</v>
      </c>
      <c r="F187" s="64">
        <v>11</v>
      </c>
      <c r="G187" s="65" t="s">
        <v>29</v>
      </c>
    </row>
    <row r="188" spans="1:7" x14ac:dyDescent="0.45">
      <c r="A188" s="64">
        <v>201704</v>
      </c>
      <c r="B188" s="64">
        <v>5</v>
      </c>
      <c r="C188" s="65" t="s">
        <v>4</v>
      </c>
      <c r="D188" s="65" t="s">
        <v>6</v>
      </c>
      <c r="E188" s="65" t="s">
        <v>11</v>
      </c>
      <c r="F188" s="64">
        <v>12</v>
      </c>
      <c r="G188" s="65" t="s">
        <v>29</v>
      </c>
    </row>
    <row r="189" spans="1:7" x14ac:dyDescent="0.45">
      <c r="A189" s="64">
        <v>201704</v>
      </c>
      <c r="B189" s="64">
        <v>2</v>
      </c>
      <c r="C189" s="65" t="s">
        <v>4</v>
      </c>
      <c r="D189" s="65" t="s">
        <v>6</v>
      </c>
      <c r="E189" s="65" t="s">
        <v>11</v>
      </c>
      <c r="F189" s="64">
        <v>13</v>
      </c>
      <c r="G189" s="65" t="s">
        <v>29</v>
      </c>
    </row>
    <row r="190" spans="1:7" x14ac:dyDescent="0.45">
      <c r="A190" s="64">
        <v>201704</v>
      </c>
      <c r="B190" s="64">
        <v>3</v>
      </c>
      <c r="C190" s="65" t="s">
        <v>4</v>
      </c>
      <c r="D190" s="65" t="s">
        <v>6</v>
      </c>
      <c r="E190" s="65" t="s">
        <v>11</v>
      </c>
      <c r="F190" s="64">
        <v>14</v>
      </c>
      <c r="G190" s="65" t="s">
        <v>29</v>
      </c>
    </row>
    <row r="191" spans="1:7" x14ac:dyDescent="0.45">
      <c r="A191" s="64">
        <v>201704</v>
      </c>
      <c r="B191" s="64">
        <v>7</v>
      </c>
      <c r="C191" s="65" t="s">
        <v>4</v>
      </c>
      <c r="D191" s="65" t="s">
        <v>6</v>
      </c>
      <c r="E191" s="65" t="s">
        <v>11</v>
      </c>
      <c r="F191" s="64">
        <v>15</v>
      </c>
      <c r="G191" s="65" t="s">
        <v>29</v>
      </c>
    </row>
    <row r="192" spans="1:7" x14ac:dyDescent="0.45">
      <c r="A192" s="64">
        <v>201704</v>
      </c>
      <c r="B192" s="64">
        <v>3</v>
      </c>
      <c r="C192" s="65" t="s">
        <v>4</v>
      </c>
      <c r="D192" s="65" t="s">
        <v>6</v>
      </c>
      <c r="E192" s="65" t="s">
        <v>11</v>
      </c>
      <c r="F192" s="64">
        <v>16</v>
      </c>
      <c r="G192" s="65" t="s">
        <v>29</v>
      </c>
    </row>
    <row r="193" spans="1:7" x14ac:dyDescent="0.45">
      <c r="A193" s="64">
        <v>201704</v>
      </c>
      <c r="B193" s="64">
        <v>1</v>
      </c>
      <c r="C193" s="65" t="s">
        <v>4</v>
      </c>
      <c r="D193" s="65" t="s">
        <v>6</v>
      </c>
      <c r="E193" s="65" t="s">
        <v>11</v>
      </c>
      <c r="F193" s="64">
        <v>17</v>
      </c>
      <c r="G193" s="65" t="s">
        <v>29</v>
      </c>
    </row>
    <row r="194" spans="1:7" x14ac:dyDescent="0.45">
      <c r="A194" s="64">
        <v>201704</v>
      </c>
      <c r="B194" s="64">
        <v>1</v>
      </c>
      <c r="C194" s="65" t="s">
        <v>4</v>
      </c>
      <c r="D194" s="65" t="s">
        <v>6</v>
      </c>
      <c r="E194" s="65" t="s">
        <v>11</v>
      </c>
      <c r="F194" s="64">
        <v>18</v>
      </c>
      <c r="G194" s="65" t="s">
        <v>29</v>
      </c>
    </row>
    <row r="195" spans="1:7" x14ac:dyDescent="0.45">
      <c r="A195" s="64">
        <v>201704</v>
      </c>
      <c r="B195" s="64">
        <v>1</v>
      </c>
      <c r="C195" s="65" t="s">
        <v>4</v>
      </c>
      <c r="D195" s="65" t="s">
        <v>6</v>
      </c>
      <c r="E195" s="65" t="s">
        <v>11</v>
      </c>
      <c r="F195" s="64">
        <v>19</v>
      </c>
      <c r="G195" s="65" t="s">
        <v>29</v>
      </c>
    </row>
    <row r="196" spans="1:7" x14ac:dyDescent="0.45">
      <c r="A196" s="64">
        <v>201704</v>
      </c>
      <c r="B196" s="64">
        <v>1</v>
      </c>
      <c r="C196" s="65" t="s">
        <v>4</v>
      </c>
      <c r="D196" s="65" t="s">
        <v>6</v>
      </c>
      <c r="E196" s="65" t="s">
        <v>11</v>
      </c>
      <c r="F196" s="64">
        <v>21</v>
      </c>
      <c r="G196" s="65" t="s">
        <v>29</v>
      </c>
    </row>
    <row r="197" spans="1:7" x14ac:dyDescent="0.45">
      <c r="A197" s="64">
        <v>201704</v>
      </c>
      <c r="B197" s="64">
        <v>2</v>
      </c>
      <c r="C197" s="65" t="s">
        <v>4</v>
      </c>
      <c r="D197" s="65" t="s">
        <v>6</v>
      </c>
      <c r="E197" s="65" t="s">
        <v>11</v>
      </c>
      <c r="F197" s="64">
        <v>9999</v>
      </c>
      <c r="G197" s="65" t="s">
        <v>29</v>
      </c>
    </row>
    <row r="198" spans="1:7" ht="28.5" x14ac:dyDescent="0.45">
      <c r="A198" s="64">
        <v>201704</v>
      </c>
      <c r="B198" s="64">
        <v>13026</v>
      </c>
      <c r="C198" s="65" t="s">
        <v>7</v>
      </c>
      <c r="D198" s="65" t="s">
        <v>5</v>
      </c>
      <c r="E198" s="65" t="s">
        <v>11</v>
      </c>
      <c r="F198" s="64">
        <v>0</v>
      </c>
      <c r="G198" s="65" t="s">
        <v>27</v>
      </c>
    </row>
    <row r="199" spans="1:7" x14ac:dyDescent="0.45">
      <c r="A199" s="64">
        <v>201704</v>
      </c>
      <c r="B199" s="64">
        <v>2706</v>
      </c>
      <c r="C199" s="65" t="s">
        <v>7</v>
      </c>
      <c r="D199" s="65" t="s">
        <v>6</v>
      </c>
      <c r="E199" s="65" t="s">
        <v>11</v>
      </c>
      <c r="F199" s="64">
        <v>1</v>
      </c>
      <c r="G199" s="65" t="s">
        <v>27</v>
      </c>
    </row>
    <row r="200" spans="1:7" x14ac:dyDescent="0.45">
      <c r="A200" s="64">
        <v>201704</v>
      </c>
      <c r="B200" s="64">
        <v>460</v>
      </c>
      <c r="C200" s="65" t="s">
        <v>7</v>
      </c>
      <c r="D200" s="65" t="s">
        <v>6</v>
      </c>
      <c r="E200" s="65" t="s">
        <v>11</v>
      </c>
      <c r="F200" s="64">
        <v>2</v>
      </c>
      <c r="G200" s="65" t="s">
        <v>27</v>
      </c>
    </row>
    <row r="201" spans="1:7" x14ac:dyDescent="0.45">
      <c r="A201" s="64">
        <v>201704</v>
      </c>
      <c r="B201" s="64">
        <v>2531</v>
      </c>
      <c r="C201" s="65" t="s">
        <v>7</v>
      </c>
      <c r="D201" s="65" t="s">
        <v>6</v>
      </c>
      <c r="E201" s="65" t="s">
        <v>11</v>
      </c>
      <c r="F201" s="64">
        <v>3</v>
      </c>
      <c r="G201" s="65" t="s">
        <v>28</v>
      </c>
    </row>
    <row r="202" spans="1:7" x14ac:dyDescent="0.45">
      <c r="A202" s="64">
        <v>201704</v>
      </c>
      <c r="B202" s="64">
        <v>770</v>
      </c>
      <c r="C202" s="65" t="s">
        <v>7</v>
      </c>
      <c r="D202" s="65" t="s">
        <v>6</v>
      </c>
      <c r="E202" s="65" t="s">
        <v>11</v>
      </c>
      <c r="F202" s="64">
        <v>4</v>
      </c>
      <c r="G202" s="65" t="s">
        <v>28</v>
      </c>
    </row>
    <row r="203" spans="1:7" x14ac:dyDescent="0.45">
      <c r="A203" s="64">
        <v>201704</v>
      </c>
      <c r="B203" s="64">
        <v>989</v>
      </c>
      <c r="C203" s="65" t="s">
        <v>7</v>
      </c>
      <c r="D203" s="65" t="s">
        <v>6</v>
      </c>
      <c r="E203" s="65" t="s">
        <v>11</v>
      </c>
      <c r="F203" s="64">
        <v>5</v>
      </c>
      <c r="G203" s="65" t="s">
        <v>29</v>
      </c>
    </row>
    <row r="204" spans="1:7" x14ac:dyDescent="0.45">
      <c r="A204" s="64">
        <v>201704</v>
      </c>
      <c r="B204" s="64">
        <v>422</v>
      </c>
      <c r="C204" s="65" t="s">
        <v>7</v>
      </c>
      <c r="D204" s="65" t="s">
        <v>6</v>
      </c>
      <c r="E204" s="65" t="s">
        <v>11</v>
      </c>
      <c r="F204" s="64">
        <v>6</v>
      </c>
      <c r="G204" s="65" t="s">
        <v>29</v>
      </c>
    </row>
    <row r="205" spans="1:7" x14ac:dyDescent="0.45">
      <c r="A205" s="64">
        <v>201704</v>
      </c>
      <c r="B205" s="64">
        <v>391</v>
      </c>
      <c r="C205" s="65" t="s">
        <v>7</v>
      </c>
      <c r="D205" s="65" t="s">
        <v>6</v>
      </c>
      <c r="E205" s="65" t="s">
        <v>11</v>
      </c>
      <c r="F205" s="64">
        <v>7</v>
      </c>
      <c r="G205" s="65" t="s">
        <v>29</v>
      </c>
    </row>
    <row r="206" spans="1:7" x14ac:dyDescent="0.45">
      <c r="A206" s="64">
        <v>201704</v>
      </c>
      <c r="B206" s="64">
        <v>312</v>
      </c>
      <c r="C206" s="65" t="s">
        <v>7</v>
      </c>
      <c r="D206" s="65" t="s">
        <v>6</v>
      </c>
      <c r="E206" s="65" t="s">
        <v>11</v>
      </c>
      <c r="F206" s="64">
        <v>8</v>
      </c>
      <c r="G206" s="65" t="s">
        <v>29</v>
      </c>
    </row>
    <row r="207" spans="1:7" x14ac:dyDescent="0.45">
      <c r="A207" s="64">
        <v>201704</v>
      </c>
      <c r="B207" s="64">
        <v>237</v>
      </c>
      <c r="C207" s="65" t="s">
        <v>7</v>
      </c>
      <c r="D207" s="65" t="s">
        <v>6</v>
      </c>
      <c r="E207" s="65" t="s">
        <v>11</v>
      </c>
      <c r="F207" s="64">
        <v>9</v>
      </c>
      <c r="G207" s="65" t="s">
        <v>29</v>
      </c>
    </row>
    <row r="208" spans="1:7" x14ac:dyDescent="0.45">
      <c r="A208" s="64">
        <v>201704</v>
      </c>
      <c r="B208" s="64">
        <v>259</v>
      </c>
      <c r="C208" s="65" t="s">
        <v>7</v>
      </c>
      <c r="D208" s="65" t="s">
        <v>6</v>
      </c>
      <c r="E208" s="65" t="s">
        <v>11</v>
      </c>
      <c r="F208" s="64">
        <v>10</v>
      </c>
      <c r="G208" s="65" t="s">
        <v>29</v>
      </c>
    </row>
    <row r="209" spans="1:7" x14ac:dyDescent="0.45">
      <c r="A209" s="64">
        <v>201704</v>
      </c>
      <c r="B209" s="64">
        <v>171</v>
      </c>
      <c r="C209" s="65" t="s">
        <v>7</v>
      </c>
      <c r="D209" s="65" t="s">
        <v>6</v>
      </c>
      <c r="E209" s="65" t="s">
        <v>11</v>
      </c>
      <c r="F209" s="64">
        <v>11</v>
      </c>
      <c r="G209" s="65" t="s">
        <v>29</v>
      </c>
    </row>
    <row r="210" spans="1:7" x14ac:dyDescent="0.45">
      <c r="A210" s="64">
        <v>201704</v>
      </c>
      <c r="B210" s="64">
        <v>149</v>
      </c>
      <c r="C210" s="65" t="s">
        <v>7</v>
      </c>
      <c r="D210" s="65" t="s">
        <v>6</v>
      </c>
      <c r="E210" s="65" t="s">
        <v>11</v>
      </c>
      <c r="F210" s="64">
        <v>12</v>
      </c>
      <c r="G210" s="65" t="s">
        <v>29</v>
      </c>
    </row>
    <row r="211" spans="1:7" x14ac:dyDescent="0.45">
      <c r="A211" s="64">
        <v>201704</v>
      </c>
      <c r="B211" s="64">
        <v>103</v>
      </c>
      <c r="C211" s="65" t="s">
        <v>7</v>
      </c>
      <c r="D211" s="65" t="s">
        <v>6</v>
      </c>
      <c r="E211" s="65" t="s">
        <v>11</v>
      </c>
      <c r="F211" s="64">
        <v>13</v>
      </c>
      <c r="G211" s="65" t="s">
        <v>29</v>
      </c>
    </row>
    <row r="212" spans="1:7" x14ac:dyDescent="0.45">
      <c r="A212" s="64">
        <v>201704</v>
      </c>
      <c r="B212" s="64">
        <v>100</v>
      </c>
      <c r="C212" s="65" t="s">
        <v>7</v>
      </c>
      <c r="D212" s="65" t="s">
        <v>6</v>
      </c>
      <c r="E212" s="65" t="s">
        <v>11</v>
      </c>
      <c r="F212" s="64">
        <v>14</v>
      </c>
      <c r="G212" s="65" t="s">
        <v>29</v>
      </c>
    </row>
    <row r="213" spans="1:7" x14ac:dyDescent="0.45">
      <c r="A213" s="64">
        <v>201704</v>
      </c>
      <c r="B213" s="64">
        <v>76</v>
      </c>
      <c r="C213" s="65" t="s">
        <v>7</v>
      </c>
      <c r="D213" s="65" t="s">
        <v>6</v>
      </c>
      <c r="E213" s="65" t="s">
        <v>11</v>
      </c>
      <c r="F213" s="64">
        <v>15</v>
      </c>
      <c r="G213" s="65" t="s">
        <v>29</v>
      </c>
    </row>
    <row r="214" spans="1:7" x14ac:dyDescent="0.45">
      <c r="A214" s="64">
        <v>201704</v>
      </c>
      <c r="B214" s="64">
        <v>58</v>
      </c>
      <c r="C214" s="65" t="s">
        <v>7</v>
      </c>
      <c r="D214" s="65" t="s">
        <v>6</v>
      </c>
      <c r="E214" s="65" t="s">
        <v>11</v>
      </c>
      <c r="F214" s="64">
        <v>16</v>
      </c>
      <c r="G214" s="65" t="s">
        <v>29</v>
      </c>
    </row>
    <row r="215" spans="1:7" x14ac:dyDescent="0.45">
      <c r="A215" s="64">
        <v>201704</v>
      </c>
      <c r="B215" s="64">
        <v>54</v>
      </c>
      <c r="C215" s="65" t="s">
        <v>7</v>
      </c>
      <c r="D215" s="65" t="s">
        <v>6</v>
      </c>
      <c r="E215" s="65" t="s">
        <v>11</v>
      </c>
      <c r="F215" s="64">
        <v>17</v>
      </c>
      <c r="G215" s="65" t="s">
        <v>29</v>
      </c>
    </row>
    <row r="216" spans="1:7" x14ac:dyDescent="0.45">
      <c r="A216" s="64">
        <v>201704</v>
      </c>
      <c r="B216" s="64">
        <v>54</v>
      </c>
      <c r="C216" s="65" t="s">
        <v>7</v>
      </c>
      <c r="D216" s="65" t="s">
        <v>6</v>
      </c>
      <c r="E216" s="65" t="s">
        <v>11</v>
      </c>
      <c r="F216" s="64">
        <v>18</v>
      </c>
      <c r="G216" s="65" t="s">
        <v>29</v>
      </c>
    </row>
    <row r="217" spans="1:7" x14ac:dyDescent="0.45">
      <c r="A217" s="64">
        <v>201704</v>
      </c>
      <c r="B217" s="64">
        <v>60</v>
      </c>
      <c r="C217" s="65" t="s">
        <v>7</v>
      </c>
      <c r="D217" s="65" t="s">
        <v>6</v>
      </c>
      <c r="E217" s="65" t="s">
        <v>11</v>
      </c>
      <c r="F217" s="64">
        <v>19</v>
      </c>
      <c r="G217" s="65" t="s">
        <v>29</v>
      </c>
    </row>
    <row r="218" spans="1:7" x14ac:dyDescent="0.45">
      <c r="A218" s="64">
        <v>201704</v>
      </c>
      <c r="B218" s="64">
        <v>47</v>
      </c>
      <c r="C218" s="65" t="s">
        <v>7</v>
      </c>
      <c r="D218" s="65" t="s">
        <v>6</v>
      </c>
      <c r="E218" s="65" t="s">
        <v>11</v>
      </c>
      <c r="F218" s="64">
        <v>20</v>
      </c>
      <c r="G218" s="65" t="s">
        <v>29</v>
      </c>
    </row>
    <row r="219" spans="1:7" x14ac:dyDescent="0.45">
      <c r="A219" s="64">
        <v>201704</v>
      </c>
      <c r="B219" s="64">
        <v>24</v>
      </c>
      <c r="C219" s="65" t="s">
        <v>7</v>
      </c>
      <c r="D219" s="65" t="s">
        <v>6</v>
      </c>
      <c r="E219" s="65" t="s">
        <v>11</v>
      </c>
      <c r="F219" s="64">
        <v>9999</v>
      </c>
      <c r="G219" s="65" t="s">
        <v>29</v>
      </c>
    </row>
    <row r="220" spans="1:7" ht="28.5" x14ac:dyDescent="0.45">
      <c r="A220" s="64">
        <v>201705</v>
      </c>
      <c r="B220" s="64">
        <v>2838</v>
      </c>
      <c r="C220" s="65" t="s">
        <v>4</v>
      </c>
      <c r="D220" s="65" t="s">
        <v>5</v>
      </c>
      <c r="E220" s="65" t="s">
        <v>11</v>
      </c>
      <c r="F220" s="64">
        <v>0</v>
      </c>
      <c r="G220" s="65" t="s">
        <v>27</v>
      </c>
    </row>
    <row r="221" spans="1:7" x14ac:dyDescent="0.45">
      <c r="A221" s="64">
        <v>201705</v>
      </c>
      <c r="B221" s="64">
        <v>1406</v>
      </c>
      <c r="C221" s="65" t="s">
        <v>4</v>
      </c>
      <c r="D221" s="65" t="s">
        <v>6</v>
      </c>
      <c r="E221" s="65" t="s">
        <v>11</v>
      </c>
      <c r="F221" s="64">
        <v>1</v>
      </c>
      <c r="G221" s="65" t="s">
        <v>27</v>
      </c>
    </row>
    <row r="222" spans="1:7" x14ac:dyDescent="0.45">
      <c r="A222" s="64">
        <v>201705</v>
      </c>
      <c r="B222" s="64">
        <v>232</v>
      </c>
      <c r="C222" s="65" t="s">
        <v>4</v>
      </c>
      <c r="D222" s="65" t="s">
        <v>6</v>
      </c>
      <c r="E222" s="65" t="s">
        <v>11</v>
      </c>
      <c r="F222" s="64">
        <v>2</v>
      </c>
      <c r="G222" s="65" t="s">
        <v>27</v>
      </c>
    </row>
    <row r="223" spans="1:7" x14ac:dyDescent="0.45">
      <c r="A223" s="64">
        <v>201705</v>
      </c>
      <c r="B223" s="64">
        <v>140</v>
      </c>
      <c r="C223" s="65" t="s">
        <v>4</v>
      </c>
      <c r="D223" s="65" t="s">
        <v>6</v>
      </c>
      <c r="E223" s="65" t="s">
        <v>11</v>
      </c>
      <c r="F223" s="64">
        <v>3</v>
      </c>
      <c r="G223" s="65" t="s">
        <v>28</v>
      </c>
    </row>
    <row r="224" spans="1:7" x14ac:dyDescent="0.45">
      <c r="A224" s="64">
        <v>201705</v>
      </c>
      <c r="B224" s="64">
        <v>144</v>
      </c>
      <c r="C224" s="65" t="s">
        <v>4</v>
      </c>
      <c r="D224" s="65" t="s">
        <v>6</v>
      </c>
      <c r="E224" s="65" t="s">
        <v>11</v>
      </c>
      <c r="F224" s="64">
        <v>4</v>
      </c>
      <c r="G224" s="65" t="s">
        <v>28</v>
      </c>
    </row>
    <row r="225" spans="1:7" x14ac:dyDescent="0.45">
      <c r="A225" s="64">
        <v>201705</v>
      </c>
      <c r="B225" s="64">
        <v>91</v>
      </c>
      <c r="C225" s="65" t="s">
        <v>4</v>
      </c>
      <c r="D225" s="65" t="s">
        <v>6</v>
      </c>
      <c r="E225" s="65" t="s">
        <v>11</v>
      </c>
      <c r="F225" s="64">
        <v>5</v>
      </c>
      <c r="G225" s="65" t="s">
        <v>29</v>
      </c>
    </row>
    <row r="226" spans="1:7" x14ac:dyDescent="0.45">
      <c r="A226" s="64">
        <v>201705</v>
      </c>
      <c r="B226" s="64">
        <v>55</v>
      </c>
      <c r="C226" s="65" t="s">
        <v>4</v>
      </c>
      <c r="D226" s="65" t="s">
        <v>6</v>
      </c>
      <c r="E226" s="65" t="s">
        <v>11</v>
      </c>
      <c r="F226" s="64">
        <v>6</v>
      </c>
      <c r="G226" s="65" t="s">
        <v>29</v>
      </c>
    </row>
    <row r="227" spans="1:7" x14ac:dyDescent="0.45">
      <c r="A227" s="64">
        <v>201705</v>
      </c>
      <c r="B227" s="64">
        <v>64</v>
      </c>
      <c r="C227" s="65" t="s">
        <v>4</v>
      </c>
      <c r="D227" s="65" t="s">
        <v>6</v>
      </c>
      <c r="E227" s="65" t="s">
        <v>11</v>
      </c>
      <c r="F227" s="64">
        <v>7</v>
      </c>
      <c r="G227" s="65" t="s">
        <v>29</v>
      </c>
    </row>
    <row r="228" spans="1:7" x14ac:dyDescent="0.45">
      <c r="A228" s="64">
        <v>201705</v>
      </c>
      <c r="B228" s="64">
        <v>51</v>
      </c>
      <c r="C228" s="65" t="s">
        <v>4</v>
      </c>
      <c r="D228" s="65" t="s">
        <v>6</v>
      </c>
      <c r="E228" s="65" t="s">
        <v>11</v>
      </c>
      <c r="F228" s="64">
        <v>8</v>
      </c>
      <c r="G228" s="65" t="s">
        <v>29</v>
      </c>
    </row>
    <row r="229" spans="1:7" x14ac:dyDescent="0.45">
      <c r="A229" s="64">
        <v>201705</v>
      </c>
      <c r="B229" s="64">
        <v>57</v>
      </c>
      <c r="C229" s="65" t="s">
        <v>4</v>
      </c>
      <c r="D229" s="65" t="s">
        <v>6</v>
      </c>
      <c r="E229" s="65" t="s">
        <v>11</v>
      </c>
      <c r="F229" s="64">
        <v>9</v>
      </c>
      <c r="G229" s="65" t="s">
        <v>29</v>
      </c>
    </row>
    <row r="230" spans="1:7" x14ac:dyDescent="0.45">
      <c r="A230" s="64">
        <v>201705</v>
      </c>
      <c r="B230" s="64">
        <v>38</v>
      </c>
      <c r="C230" s="65" t="s">
        <v>4</v>
      </c>
      <c r="D230" s="65" t="s">
        <v>6</v>
      </c>
      <c r="E230" s="65" t="s">
        <v>11</v>
      </c>
      <c r="F230" s="64">
        <v>10</v>
      </c>
      <c r="G230" s="65" t="s">
        <v>29</v>
      </c>
    </row>
    <row r="231" spans="1:7" x14ac:dyDescent="0.45">
      <c r="A231" s="64">
        <v>201705</v>
      </c>
      <c r="B231" s="64">
        <v>13</v>
      </c>
      <c r="C231" s="65" t="s">
        <v>4</v>
      </c>
      <c r="D231" s="65" t="s">
        <v>6</v>
      </c>
      <c r="E231" s="65" t="s">
        <v>11</v>
      </c>
      <c r="F231" s="64">
        <v>11</v>
      </c>
      <c r="G231" s="65" t="s">
        <v>29</v>
      </c>
    </row>
    <row r="232" spans="1:7" x14ac:dyDescent="0.45">
      <c r="A232" s="64">
        <v>201705</v>
      </c>
      <c r="B232" s="64">
        <v>18</v>
      </c>
      <c r="C232" s="65" t="s">
        <v>4</v>
      </c>
      <c r="D232" s="65" t="s">
        <v>6</v>
      </c>
      <c r="E232" s="65" t="s">
        <v>11</v>
      </c>
      <c r="F232" s="64">
        <v>12</v>
      </c>
      <c r="G232" s="65" t="s">
        <v>29</v>
      </c>
    </row>
    <row r="233" spans="1:7" x14ac:dyDescent="0.45">
      <c r="A233" s="64">
        <v>201705</v>
      </c>
      <c r="B233" s="64">
        <v>19</v>
      </c>
      <c r="C233" s="65" t="s">
        <v>4</v>
      </c>
      <c r="D233" s="65" t="s">
        <v>6</v>
      </c>
      <c r="E233" s="65" t="s">
        <v>11</v>
      </c>
      <c r="F233" s="64">
        <v>13</v>
      </c>
      <c r="G233" s="65" t="s">
        <v>29</v>
      </c>
    </row>
    <row r="234" spans="1:7" x14ac:dyDescent="0.45">
      <c r="A234" s="64">
        <v>201705</v>
      </c>
      <c r="B234" s="64">
        <v>37</v>
      </c>
      <c r="C234" s="65" t="s">
        <v>4</v>
      </c>
      <c r="D234" s="65" t="s">
        <v>6</v>
      </c>
      <c r="E234" s="65" t="s">
        <v>11</v>
      </c>
      <c r="F234" s="64">
        <v>14</v>
      </c>
      <c r="G234" s="65" t="s">
        <v>29</v>
      </c>
    </row>
    <row r="235" spans="1:7" x14ac:dyDescent="0.45">
      <c r="A235" s="64">
        <v>201705</v>
      </c>
      <c r="B235" s="64">
        <v>24</v>
      </c>
      <c r="C235" s="65" t="s">
        <v>4</v>
      </c>
      <c r="D235" s="65" t="s">
        <v>6</v>
      </c>
      <c r="E235" s="65" t="s">
        <v>11</v>
      </c>
      <c r="F235" s="64">
        <v>15</v>
      </c>
      <c r="G235" s="65" t="s">
        <v>29</v>
      </c>
    </row>
    <row r="236" spans="1:7" x14ac:dyDescent="0.45">
      <c r="A236" s="64">
        <v>201705</v>
      </c>
      <c r="B236" s="64">
        <v>20</v>
      </c>
      <c r="C236" s="65" t="s">
        <v>4</v>
      </c>
      <c r="D236" s="65" t="s">
        <v>6</v>
      </c>
      <c r="E236" s="65" t="s">
        <v>11</v>
      </c>
      <c r="F236" s="64">
        <v>16</v>
      </c>
      <c r="G236" s="65" t="s">
        <v>29</v>
      </c>
    </row>
    <row r="237" spans="1:7" x14ac:dyDescent="0.45">
      <c r="A237" s="64">
        <v>201705</v>
      </c>
      <c r="B237" s="64">
        <v>3</v>
      </c>
      <c r="C237" s="65" t="s">
        <v>4</v>
      </c>
      <c r="D237" s="65" t="s">
        <v>6</v>
      </c>
      <c r="E237" s="65" t="s">
        <v>11</v>
      </c>
      <c r="F237" s="64">
        <v>17</v>
      </c>
      <c r="G237" s="65" t="s">
        <v>29</v>
      </c>
    </row>
    <row r="238" spans="1:7" x14ac:dyDescent="0.45">
      <c r="A238" s="64">
        <v>201705</v>
      </c>
      <c r="B238" s="64">
        <v>16</v>
      </c>
      <c r="C238" s="65" t="s">
        <v>4</v>
      </c>
      <c r="D238" s="65" t="s">
        <v>6</v>
      </c>
      <c r="E238" s="65" t="s">
        <v>11</v>
      </c>
      <c r="F238" s="64">
        <v>18</v>
      </c>
      <c r="G238" s="65" t="s">
        <v>29</v>
      </c>
    </row>
    <row r="239" spans="1:7" x14ac:dyDescent="0.45">
      <c r="A239" s="64">
        <v>201705</v>
      </c>
      <c r="B239" s="64">
        <v>4</v>
      </c>
      <c r="C239" s="65" t="s">
        <v>4</v>
      </c>
      <c r="D239" s="65" t="s">
        <v>6</v>
      </c>
      <c r="E239" s="65" t="s">
        <v>11</v>
      </c>
      <c r="F239" s="64">
        <v>19</v>
      </c>
      <c r="G239" s="65" t="s">
        <v>29</v>
      </c>
    </row>
    <row r="240" spans="1:7" x14ac:dyDescent="0.45">
      <c r="A240" s="64">
        <v>201705</v>
      </c>
      <c r="B240" s="64">
        <v>1</v>
      </c>
      <c r="C240" s="65" t="s">
        <v>4</v>
      </c>
      <c r="D240" s="65" t="s">
        <v>6</v>
      </c>
      <c r="E240" s="65" t="s">
        <v>11</v>
      </c>
      <c r="F240" s="64">
        <v>20</v>
      </c>
      <c r="G240" s="65" t="s">
        <v>29</v>
      </c>
    </row>
    <row r="241" spans="1:7" x14ac:dyDescent="0.45">
      <c r="A241" s="64">
        <v>201705</v>
      </c>
      <c r="B241" s="64">
        <v>1</v>
      </c>
      <c r="C241" s="65" t="s">
        <v>4</v>
      </c>
      <c r="D241" s="65" t="s">
        <v>6</v>
      </c>
      <c r="E241" s="65" t="s">
        <v>11</v>
      </c>
      <c r="F241" s="64">
        <v>22</v>
      </c>
      <c r="G241" s="65" t="s">
        <v>29</v>
      </c>
    </row>
    <row r="242" spans="1:7" x14ac:dyDescent="0.45">
      <c r="A242" s="64">
        <v>201705</v>
      </c>
      <c r="B242" s="64">
        <v>2</v>
      </c>
      <c r="C242" s="65" t="s">
        <v>4</v>
      </c>
      <c r="D242" s="65" t="s">
        <v>6</v>
      </c>
      <c r="E242" s="65" t="s">
        <v>11</v>
      </c>
      <c r="F242" s="64">
        <v>24</v>
      </c>
      <c r="G242" s="65" t="s">
        <v>29</v>
      </c>
    </row>
    <row r="243" spans="1:7" x14ac:dyDescent="0.45">
      <c r="A243" s="64">
        <v>201705</v>
      </c>
      <c r="B243" s="64">
        <v>1</v>
      </c>
      <c r="C243" s="65" t="s">
        <v>4</v>
      </c>
      <c r="D243" s="65" t="s">
        <v>6</v>
      </c>
      <c r="E243" s="65" t="s">
        <v>11</v>
      </c>
      <c r="F243" s="64">
        <v>28</v>
      </c>
      <c r="G243" s="65" t="s">
        <v>29</v>
      </c>
    </row>
    <row r="244" spans="1:7" ht="28.5" x14ac:dyDescent="0.45">
      <c r="A244" s="64">
        <v>201705</v>
      </c>
      <c r="B244" s="64">
        <v>13251</v>
      </c>
      <c r="C244" s="65" t="s">
        <v>7</v>
      </c>
      <c r="D244" s="65" t="s">
        <v>5</v>
      </c>
      <c r="E244" s="65" t="s">
        <v>11</v>
      </c>
      <c r="F244" s="64">
        <v>0</v>
      </c>
      <c r="G244" s="65" t="s">
        <v>27</v>
      </c>
    </row>
    <row r="245" spans="1:7" x14ac:dyDescent="0.45">
      <c r="A245" s="64">
        <v>201705</v>
      </c>
      <c r="B245" s="64">
        <v>3518</v>
      </c>
      <c r="C245" s="65" t="s">
        <v>7</v>
      </c>
      <c r="D245" s="65" t="s">
        <v>6</v>
      </c>
      <c r="E245" s="65" t="s">
        <v>11</v>
      </c>
      <c r="F245" s="64">
        <v>1</v>
      </c>
      <c r="G245" s="65" t="s">
        <v>27</v>
      </c>
    </row>
    <row r="246" spans="1:7" x14ac:dyDescent="0.45">
      <c r="A246" s="64">
        <v>201705</v>
      </c>
      <c r="B246" s="64">
        <v>550</v>
      </c>
      <c r="C246" s="65" t="s">
        <v>7</v>
      </c>
      <c r="D246" s="65" t="s">
        <v>6</v>
      </c>
      <c r="E246" s="65" t="s">
        <v>11</v>
      </c>
      <c r="F246" s="64">
        <v>2</v>
      </c>
      <c r="G246" s="65" t="s">
        <v>27</v>
      </c>
    </row>
    <row r="247" spans="1:7" x14ac:dyDescent="0.45">
      <c r="A247" s="64">
        <v>201705</v>
      </c>
      <c r="B247" s="64">
        <v>2646</v>
      </c>
      <c r="C247" s="65" t="s">
        <v>7</v>
      </c>
      <c r="D247" s="65" t="s">
        <v>6</v>
      </c>
      <c r="E247" s="65" t="s">
        <v>11</v>
      </c>
      <c r="F247" s="64">
        <v>3</v>
      </c>
      <c r="G247" s="65" t="s">
        <v>28</v>
      </c>
    </row>
    <row r="248" spans="1:7" x14ac:dyDescent="0.45">
      <c r="A248" s="64">
        <v>201705</v>
      </c>
      <c r="B248" s="64">
        <v>822</v>
      </c>
      <c r="C248" s="65" t="s">
        <v>7</v>
      </c>
      <c r="D248" s="65" t="s">
        <v>6</v>
      </c>
      <c r="E248" s="65" t="s">
        <v>11</v>
      </c>
      <c r="F248" s="64">
        <v>4</v>
      </c>
      <c r="G248" s="65" t="s">
        <v>28</v>
      </c>
    </row>
    <row r="249" spans="1:7" x14ac:dyDescent="0.45">
      <c r="A249" s="64">
        <v>201705</v>
      </c>
      <c r="B249" s="64">
        <v>1108</v>
      </c>
      <c r="C249" s="65" t="s">
        <v>7</v>
      </c>
      <c r="D249" s="65" t="s">
        <v>6</v>
      </c>
      <c r="E249" s="65" t="s">
        <v>11</v>
      </c>
      <c r="F249" s="64">
        <v>5</v>
      </c>
      <c r="G249" s="65" t="s">
        <v>29</v>
      </c>
    </row>
    <row r="250" spans="1:7" x14ac:dyDescent="0.45">
      <c r="A250" s="64">
        <v>201705</v>
      </c>
      <c r="B250" s="64">
        <v>576</v>
      </c>
      <c r="C250" s="65" t="s">
        <v>7</v>
      </c>
      <c r="D250" s="65" t="s">
        <v>6</v>
      </c>
      <c r="E250" s="65" t="s">
        <v>11</v>
      </c>
      <c r="F250" s="64">
        <v>6</v>
      </c>
      <c r="G250" s="65" t="s">
        <v>29</v>
      </c>
    </row>
    <row r="251" spans="1:7" x14ac:dyDescent="0.45">
      <c r="A251" s="64">
        <v>201705</v>
      </c>
      <c r="B251" s="64">
        <v>490</v>
      </c>
      <c r="C251" s="65" t="s">
        <v>7</v>
      </c>
      <c r="D251" s="65" t="s">
        <v>6</v>
      </c>
      <c r="E251" s="65" t="s">
        <v>11</v>
      </c>
      <c r="F251" s="64">
        <v>7</v>
      </c>
      <c r="G251" s="65" t="s">
        <v>29</v>
      </c>
    </row>
    <row r="252" spans="1:7" x14ac:dyDescent="0.45">
      <c r="A252" s="64">
        <v>201705</v>
      </c>
      <c r="B252" s="64">
        <v>360</v>
      </c>
      <c r="C252" s="65" t="s">
        <v>7</v>
      </c>
      <c r="D252" s="65" t="s">
        <v>6</v>
      </c>
      <c r="E252" s="65" t="s">
        <v>11</v>
      </c>
      <c r="F252" s="64">
        <v>8</v>
      </c>
      <c r="G252" s="65" t="s">
        <v>29</v>
      </c>
    </row>
    <row r="253" spans="1:7" x14ac:dyDescent="0.45">
      <c r="A253" s="64">
        <v>201705</v>
      </c>
      <c r="B253" s="64">
        <v>208</v>
      </c>
      <c r="C253" s="65" t="s">
        <v>7</v>
      </c>
      <c r="D253" s="65" t="s">
        <v>6</v>
      </c>
      <c r="E253" s="65" t="s">
        <v>11</v>
      </c>
      <c r="F253" s="64">
        <v>9</v>
      </c>
      <c r="G253" s="65" t="s">
        <v>29</v>
      </c>
    </row>
    <row r="254" spans="1:7" x14ac:dyDescent="0.45">
      <c r="A254" s="64">
        <v>201705</v>
      </c>
      <c r="B254" s="64">
        <v>253</v>
      </c>
      <c r="C254" s="65" t="s">
        <v>7</v>
      </c>
      <c r="D254" s="65" t="s">
        <v>6</v>
      </c>
      <c r="E254" s="65" t="s">
        <v>11</v>
      </c>
      <c r="F254" s="64">
        <v>10</v>
      </c>
      <c r="G254" s="65" t="s">
        <v>29</v>
      </c>
    </row>
    <row r="255" spans="1:7" x14ac:dyDescent="0.45">
      <c r="A255" s="64">
        <v>201705</v>
      </c>
      <c r="B255" s="64">
        <v>174</v>
      </c>
      <c r="C255" s="65" t="s">
        <v>7</v>
      </c>
      <c r="D255" s="65" t="s">
        <v>6</v>
      </c>
      <c r="E255" s="65" t="s">
        <v>11</v>
      </c>
      <c r="F255" s="64">
        <v>11</v>
      </c>
      <c r="G255" s="65" t="s">
        <v>29</v>
      </c>
    </row>
    <row r="256" spans="1:7" x14ac:dyDescent="0.45">
      <c r="A256" s="64">
        <v>201705</v>
      </c>
      <c r="B256" s="64">
        <v>137</v>
      </c>
      <c r="C256" s="65" t="s">
        <v>7</v>
      </c>
      <c r="D256" s="65" t="s">
        <v>6</v>
      </c>
      <c r="E256" s="65" t="s">
        <v>11</v>
      </c>
      <c r="F256" s="64">
        <v>12</v>
      </c>
      <c r="G256" s="65" t="s">
        <v>29</v>
      </c>
    </row>
    <row r="257" spans="1:7" x14ac:dyDescent="0.45">
      <c r="A257" s="64">
        <v>201705</v>
      </c>
      <c r="B257" s="64">
        <v>132</v>
      </c>
      <c r="C257" s="65" t="s">
        <v>7</v>
      </c>
      <c r="D257" s="65" t="s">
        <v>6</v>
      </c>
      <c r="E257" s="65" t="s">
        <v>11</v>
      </c>
      <c r="F257" s="64">
        <v>13</v>
      </c>
      <c r="G257" s="65" t="s">
        <v>29</v>
      </c>
    </row>
    <row r="258" spans="1:7" x14ac:dyDescent="0.45">
      <c r="A258" s="64">
        <v>201705</v>
      </c>
      <c r="B258" s="64">
        <v>92</v>
      </c>
      <c r="C258" s="65" t="s">
        <v>7</v>
      </c>
      <c r="D258" s="65" t="s">
        <v>6</v>
      </c>
      <c r="E258" s="65" t="s">
        <v>11</v>
      </c>
      <c r="F258" s="64">
        <v>14</v>
      </c>
      <c r="G258" s="65" t="s">
        <v>29</v>
      </c>
    </row>
    <row r="259" spans="1:7" x14ac:dyDescent="0.45">
      <c r="A259" s="64">
        <v>201705</v>
      </c>
      <c r="B259" s="64">
        <v>67</v>
      </c>
      <c r="C259" s="65" t="s">
        <v>7</v>
      </c>
      <c r="D259" s="65" t="s">
        <v>6</v>
      </c>
      <c r="E259" s="65" t="s">
        <v>11</v>
      </c>
      <c r="F259" s="64">
        <v>15</v>
      </c>
      <c r="G259" s="65" t="s">
        <v>29</v>
      </c>
    </row>
    <row r="260" spans="1:7" x14ac:dyDescent="0.45">
      <c r="A260" s="64">
        <v>201705</v>
      </c>
      <c r="B260" s="64">
        <v>49</v>
      </c>
      <c r="C260" s="65" t="s">
        <v>7</v>
      </c>
      <c r="D260" s="65" t="s">
        <v>6</v>
      </c>
      <c r="E260" s="65" t="s">
        <v>11</v>
      </c>
      <c r="F260" s="64">
        <v>16</v>
      </c>
      <c r="G260" s="65" t="s">
        <v>29</v>
      </c>
    </row>
    <row r="261" spans="1:7" x14ac:dyDescent="0.45">
      <c r="A261" s="64">
        <v>201705</v>
      </c>
      <c r="B261" s="64">
        <v>56</v>
      </c>
      <c r="C261" s="65" t="s">
        <v>7</v>
      </c>
      <c r="D261" s="65" t="s">
        <v>6</v>
      </c>
      <c r="E261" s="65" t="s">
        <v>11</v>
      </c>
      <c r="F261" s="64">
        <v>17</v>
      </c>
      <c r="G261" s="65" t="s">
        <v>29</v>
      </c>
    </row>
    <row r="262" spans="1:7" x14ac:dyDescent="0.45">
      <c r="A262" s="64">
        <v>201705</v>
      </c>
      <c r="B262" s="64">
        <v>45</v>
      </c>
      <c r="C262" s="65" t="s">
        <v>7</v>
      </c>
      <c r="D262" s="65" t="s">
        <v>6</v>
      </c>
      <c r="E262" s="65" t="s">
        <v>11</v>
      </c>
      <c r="F262" s="64">
        <v>18</v>
      </c>
      <c r="G262" s="65" t="s">
        <v>29</v>
      </c>
    </row>
    <row r="263" spans="1:7" x14ac:dyDescent="0.45">
      <c r="A263" s="64">
        <v>201705</v>
      </c>
      <c r="B263" s="64">
        <v>35</v>
      </c>
      <c r="C263" s="65" t="s">
        <v>7</v>
      </c>
      <c r="D263" s="65" t="s">
        <v>6</v>
      </c>
      <c r="E263" s="65" t="s">
        <v>11</v>
      </c>
      <c r="F263" s="64">
        <v>19</v>
      </c>
      <c r="G263" s="65" t="s">
        <v>29</v>
      </c>
    </row>
    <row r="264" spans="1:7" x14ac:dyDescent="0.45">
      <c r="A264" s="64">
        <v>201705</v>
      </c>
      <c r="B264" s="64">
        <v>36</v>
      </c>
      <c r="C264" s="65" t="s">
        <v>7</v>
      </c>
      <c r="D264" s="65" t="s">
        <v>6</v>
      </c>
      <c r="E264" s="65" t="s">
        <v>11</v>
      </c>
      <c r="F264" s="64">
        <v>20</v>
      </c>
      <c r="G264" s="65" t="s">
        <v>29</v>
      </c>
    </row>
    <row r="265" spans="1:7" x14ac:dyDescent="0.45">
      <c r="A265" s="64">
        <v>201705</v>
      </c>
      <c r="B265" s="64">
        <v>24</v>
      </c>
      <c r="C265" s="65" t="s">
        <v>7</v>
      </c>
      <c r="D265" s="65" t="s">
        <v>6</v>
      </c>
      <c r="E265" s="65" t="s">
        <v>11</v>
      </c>
      <c r="F265" s="64">
        <v>9999</v>
      </c>
      <c r="G265" s="65" t="s">
        <v>29</v>
      </c>
    </row>
    <row r="266" spans="1:7" ht="28.5" x14ac:dyDescent="0.45">
      <c r="A266" s="64">
        <v>201706</v>
      </c>
      <c r="B266" s="64">
        <v>4157</v>
      </c>
      <c r="C266" s="65" t="s">
        <v>4</v>
      </c>
      <c r="D266" s="65" t="s">
        <v>5</v>
      </c>
      <c r="E266" s="65" t="s">
        <v>11</v>
      </c>
      <c r="F266" s="64">
        <v>0</v>
      </c>
      <c r="G266" s="65" t="s">
        <v>27</v>
      </c>
    </row>
    <row r="267" spans="1:7" x14ac:dyDescent="0.45">
      <c r="A267" s="64">
        <v>201706</v>
      </c>
      <c r="B267" s="64">
        <v>1425</v>
      </c>
      <c r="C267" s="65" t="s">
        <v>4</v>
      </c>
      <c r="D267" s="65" t="s">
        <v>6</v>
      </c>
      <c r="E267" s="65" t="s">
        <v>11</v>
      </c>
      <c r="F267" s="64">
        <v>1</v>
      </c>
      <c r="G267" s="65" t="s">
        <v>27</v>
      </c>
    </row>
    <row r="268" spans="1:7" x14ac:dyDescent="0.45">
      <c r="A268" s="64">
        <v>201706</v>
      </c>
      <c r="B268" s="64">
        <v>333</v>
      </c>
      <c r="C268" s="65" t="s">
        <v>4</v>
      </c>
      <c r="D268" s="65" t="s">
        <v>6</v>
      </c>
      <c r="E268" s="65" t="s">
        <v>11</v>
      </c>
      <c r="F268" s="64">
        <v>2</v>
      </c>
      <c r="G268" s="65" t="s">
        <v>27</v>
      </c>
    </row>
    <row r="269" spans="1:7" x14ac:dyDescent="0.45">
      <c r="A269" s="64">
        <v>201706</v>
      </c>
      <c r="B269" s="64">
        <v>178</v>
      </c>
      <c r="C269" s="65" t="s">
        <v>4</v>
      </c>
      <c r="D269" s="65" t="s">
        <v>6</v>
      </c>
      <c r="E269" s="65" t="s">
        <v>11</v>
      </c>
      <c r="F269" s="64">
        <v>3</v>
      </c>
      <c r="G269" s="65" t="s">
        <v>28</v>
      </c>
    </row>
    <row r="270" spans="1:7" x14ac:dyDescent="0.45">
      <c r="A270" s="64">
        <v>201706</v>
      </c>
      <c r="B270" s="64">
        <v>167</v>
      </c>
      <c r="C270" s="65" t="s">
        <v>4</v>
      </c>
      <c r="D270" s="65" t="s">
        <v>6</v>
      </c>
      <c r="E270" s="65" t="s">
        <v>11</v>
      </c>
      <c r="F270" s="64">
        <v>4</v>
      </c>
      <c r="G270" s="65" t="s">
        <v>28</v>
      </c>
    </row>
    <row r="271" spans="1:7" x14ac:dyDescent="0.45">
      <c r="A271" s="64">
        <v>201706</v>
      </c>
      <c r="B271" s="64">
        <v>71</v>
      </c>
      <c r="C271" s="65" t="s">
        <v>4</v>
      </c>
      <c r="D271" s="65" t="s">
        <v>6</v>
      </c>
      <c r="E271" s="65" t="s">
        <v>11</v>
      </c>
      <c r="F271" s="64">
        <v>5</v>
      </c>
      <c r="G271" s="65" t="s">
        <v>29</v>
      </c>
    </row>
    <row r="272" spans="1:7" x14ac:dyDescent="0.45">
      <c r="A272" s="64">
        <v>201706</v>
      </c>
      <c r="B272" s="64">
        <v>79</v>
      </c>
      <c r="C272" s="65" t="s">
        <v>4</v>
      </c>
      <c r="D272" s="65" t="s">
        <v>6</v>
      </c>
      <c r="E272" s="65" t="s">
        <v>11</v>
      </c>
      <c r="F272" s="64">
        <v>6</v>
      </c>
      <c r="G272" s="65" t="s">
        <v>29</v>
      </c>
    </row>
    <row r="273" spans="1:7" x14ac:dyDescent="0.45">
      <c r="A273" s="64">
        <v>201706</v>
      </c>
      <c r="B273" s="64">
        <v>65</v>
      </c>
      <c r="C273" s="65" t="s">
        <v>4</v>
      </c>
      <c r="D273" s="65" t="s">
        <v>6</v>
      </c>
      <c r="E273" s="65" t="s">
        <v>11</v>
      </c>
      <c r="F273" s="64">
        <v>7</v>
      </c>
      <c r="G273" s="65" t="s">
        <v>29</v>
      </c>
    </row>
    <row r="274" spans="1:7" x14ac:dyDescent="0.45">
      <c r="A274" s="64">
        <v>201706</v>
      </c>
      <c r="B274" s="64">
        <v>26</v>
      </c>
      <c r="C274" s="65" t="s">
        <v>4</v>
      </c>
      <c r="D274" s="65" t="s">
        <v>6</v>
      </c>
      <c r="E274" s="65" t="s">
        <v>11</v>
      </c>
      <c r="F274" s="64">
        <v>8</v>
      </c>
      <c r="G274" s="65" t="s">
        <v>29</v>
      </c>
    </row>
    <row r="275" spans="1:7" x14ac:dyDescent="0.45">
      <c r="A275" s="64">
        <v>201706</v>
      </c>
      <c r="B275" s="64">
        <v>27</v>
      </c>
      <c r="C275" s="65" t="s">
        <v>4</v>
      </c>
      <c r="D275" s="65" t="s">
        <v>6</v>
      </c>
      <c r="E275" s="65" t="s">
        <v>11</v>
      </c>
      <c r="F275" s="64">
        <v>9</v>
      </c>
      <c r="G275" s="65" t="s">
        <v>29</v>
      </c>
    </row>
    <row r="276" spans="1:7" x14ac:dyDescent="0.45">
      <c r="A276" s="64">
        <v>201706</v>
      </c>
      <c r="B276" s="64">
        <v>14</v>
      </c>
      <c r="C276" s="65" t="s">
        <v>4</v>
      </c>
      <c r="D276" s="65" t="s">
        <v>6</v>
      </c>
      <c r="E276" s="65" t="s">
        <v>11</v>
      </c>
      <c r="F276" s="64">
        <v>10</v>
      </c>
      <c r="G276" s="65" t="s">
        <v>29</v>
      </c>
    </row>
    <row r="277" spans="1:7" x14ac:dyDescent="0.45">
      <c r="A277" s="64">
        <v>201706</v>
      </c>
      <c r="B277" s="64">
        <v>21</v>
      </c>
      <c r="C277" s="65" t="s">
        <v>4</v>
      </c>
      <c r="D277" s="65" t="s">
        <v>6</v>
      </c>
      <c r="E277" s="65" t="s">
        <v>11</v>
      </c>
      <c r="F277" s="64">
        <v>11</v>
      </c>
      <c r="G277" s="65" t="s">
        <v>29</v>
      </c>
    </row>
    <row r="278" spans="1:7" x14ac:dyDescent="0.45">
      <c r="A278" s="64">
        <v>201706</v>
      </c>
      <c r="B278" s="64">
        <v>11</v>
      </c>
      <c r="C278" s="65" t="s">
        <v>4</v>
      </c>
      <c r="D278" s="65" t="s">
        <v>6</v>
      </c>
      <c r="E278" s="65" t="s">
        <v>11</v>
      </c>
      <c r="F278" s="64">
        <v>12</v>
      </c>
      <c r="G278" s="65" t="s">
        <v>29</v>
      </c>
    </row>
    <row r="279" spans="1:7" x14ac:dyDescent="0.45">
      <c r="A279" s="64">
        <v>201706</v>
      </c>
      <c r="B279" s="64">
        <v>11</v>
      </c>
      <c r="C279" s="65" t="s">
        <v>4</v>
      </c>
      <c r="D279" s="65" t="s">
        <v>6</v>
      </c>
      <c r="E279" s="65" t="s">
        <v>11</v>
      </c>
      <c r="F279" s="64">
        <v>13</v>
      </c>
      <c r="G279" s="65" t="s">
        <v>29</v>
      </c>
    </row>
    <row r="280" spans="1:7" x14ac:dyDescent="0.45">
      <c r="A280" s="64">
        <v>201706</v>
      </c>
      <c r="B280" s="64">
        <v>11</v>
      </c>
      <c r="C280" s="65" t="s">
        <v>4</v>
      </c>
      <c r="D280" s="65" t="s">
        <v>6</v>
      </c>
      <c r="E280" s="65" t="s">
        <v>11</v>
      </c>
      <c r="F280" s="64">
        <v>14</v>
      </c>
      <c r="G280" s="65" t="s">
        <v>29</v>
      </c>
    </row>
    <row r="281" spans="1:7" x14ac:dyDescent="0.45">
      <c r="A281" s="64">
        <v>201706</v>
      </c>
      <c r="B281" s="64">
        <v>4</v>
      </c>
      <c r="C281" s="65" t="s">
        <v>4</v>
      </c>
      <c r="D281" s="65" t="s">
        <v>6</v>
      </c>
      <c r="E281" s="65" t="s">
        <v>11</v>
      </c>
      <c r="F281" s="64">
        <v>15</v>
      </c>
      <c r="G281" s="65" t="s">
        <v>29</v>
      </c>
    </row>
    <row r="282" spans="1:7" x14ac:dyDescent="0.45">
      <c r="A282" s="64">
        <v>201706</v>
      </c>
      <c r="B282" s="64">
        <v>3</v>
      </c>
      <c r="C282" s="65" t="s">
        <v>4</v>
      </c>
      <c r="D282" s="65" t="s">
        <v>6</v>
      </c>
      <c r="E282" s="65" t="s">
        <v>11</v>
      </c>
      <c r="F282" s="64">
        <v>16</v>
      </c>
      <c r="G282" s="65" t="s">
        <v>29</v>
      </c>
    </row>
    <row r="283" spans="1:7" x14ac:dyDescent="0.45">
      <c r="A283" s="64">
        <v>201706</v>
      </c>
      <c r="B283" s="64">
        <v>5</v>
      </c>
      <c r="C283" s="65" t="s">
        <v>4</v>
      </c>
      <c r="D283" s="65" t="s">
        <v>6</v>
      </c>
      <c r="E283" s="65" t="s">
        <v>11</v>
      </c>
      <c r="F283" s="64">
        <v>17</v>
      </c>
      <c r="G283" s="65" t="s">
        <v>29</v>
      </c>
    </row>
    <row r="284" spans="1:7" x14ac:dyDescent="0.45">
      <c r="A284" s="64">
        <v>201706</v>
      </c>
      <c r="B284" s="64">
        <v>3</v>
      </c>
      <c r="C284" s="65" t="s">
        <v>4</v>
      </c>
      <c r="D284" s="65" t="s">
        <v>6</v>
      </c>
      <c r="E284" s="65" t="s">
        <v>11</v>
      </c>
      <c r="F284" s="64">
        <v>18</v>
      </c>
      <c r="G284" s="65" t="s">
        <v>29</v>
      </c>
    </row>
    <row r="285" spans="1:7" x14ac:dyDescent="0.45">
      <c r="A285" s="64">
        <v>201706</v>
      </c>
      <c r="B285" s="64">
        <v>4</v>
      </c>
      <c r="C285" s="65" t="s">
        <v>4</v>
      </c>
      <c r="D285" s="65" t="s">
        <v>6</v>
      </c>
      <c r="E285" s="65" t="s">
        <v>11</v>
      </c>
      <c r="F285" s="64">
        <v>19</v>
      </c>
      <c r="G285" s="65" t="s">
        <v>29</v>
      </c>
    </row>
    <row r="286" spans="1:7" x14ac:dyDescent="0.45">
      <c r="A286" s="64">
        <v>201706</v>
      </c>
      <c r="B286" s="64">
        <v>7</v>
      </c>
      <c r="C286" s="65" t="s">
        <v>4</v>
      </c>
      <c r="D286" s="65" t="s">
        <v>6</v>
      </c>
      <c r="E286" s="65" t="s">
        <v>11</v>
      </c>
      <c r="F286" s="64">
        <v>20</v>
      </c>
      <c r="G286" s="65" t="s">
        <v>29</v>
      </c>
    </row>
    <row r="287" spans="1:7" x14ac:dyDescent="0.45">
      <c r="A287" s="64">
        <v>201706</v>
      </c>
      <c r="B287" s="64">
        <v>2</v>
      </c>
      <c r="C287" s="65" t="s">
        <v>4</v>
      </c>
      <c r="D287" s="65" t="s">
        <v>6</v>
      </c>
      <c r="E287" s="65" t="s">
        <v>11</v>
      </c>
      <c r="F287" s="64">
        <v>21</v>
      </c>
      <c r="G287" s="65" t="s">
        <v>29</v>
      </c>
    </row>
    <row r="288" spans="1:7" x14ac:dyDescent="0.45">
      <c r="A288" s="64">
        <v>201706</v>
      </c>
      <c r="B288" s="64">
        <v>3</v>
      </c>
      <c r="C288" s="65" t="s">
        <v>4</v>
      </c>
      <c r="D288" s="65" t="s">
        <v>6</v>
      </c>
      <c r="E288" s="65" t="s">
        <v>11</v>
      </c>
      <c r="F288" s="64">
        <v>22</v>
      </c>
      <c r="G288" s="65" t="s">
        <v>29</v>
      </c>
    </row>
    <row r="289" spans="1:7" x14ac:dyDescent="0.45">
      <c r="A289" s="64">
        <v>201706</v>
      </c>
      <c r="B289" s="64">
        <v>2</v>
      </c>
      <c r="C289" s="65" t="s">
        <v>4</v>
      </c>
      <c r="D289" s="65" t="s">
        <v>6</v>
      </c>
      <c r="E289" s="65" t="s">
        <v>11</v>
      </c>
      <c r="F289" s="64">
        <v>23</v>
      </c>
      <c r="G289" s="65" t="s">
        <v>29</v>
      </c>
    </row>
    <row r="290" spans="1:7" x14ac:dyDescent="0.45">
      <c r="A290" s="64">
        <v>201706</v>
      </c>
      <c r="B290" s="64">
        <v>1</v>
      </c>
      <c r="C290" s="65" t="s">
        <v>4</v>
      </c>
      <c r="D290" s="65" t="s">
        <v>6</v>
      </c>
      <c r="E290" s="65" t="s">
        <v>11</v>
      </c>
      <c r="F290" s="64">
        <v>24</v>
      </c>
      <c r="G290" s="65" t="s">
        <v>29</v>
      </c>
    </row>
    <row r="291" spans="1:7" x14ac:dyDescent="0.45">
      <c r="A291" s="64">
        <v>201706</v>
      </c>
      <c r="B291" s="64">
        <v>1</v>
      </c>
      <c r="C291" s="65" t="s">
        <v>4</v>
      </c>
      <c r="D291" s="65" t="s">
        <v>6</v>
      </c>
      <c r="E291" s="65" t="s">
        <v>11</v>
      </c>
      <c r="F291" s="64">
        <v>26</v>
      </c>
      <c r="G291" s="65" t="s">
        <v>29</v>
      </c>
    </row>
    <row r="292" spans="1:7" x14ac:dyDescent="0.45">
      <c r="A292" s="64">
        <v>201706</v>
      </c>
      <c r="B292" s="64">
        <v>1</v>
      </c>
      <c r="C292" s="65" t="s">
        <v>4</v>
      </c>
      <c r="D292" s="65" t="s">
        <v>6</v>
      </c>
      <c r="E292" s="65" t="s">
        <v>11</v>
      </c>
      <c r="F292" s="64">
        <v>27</v>
      </c>
      <c r="G292" s="65" t="s">
        <v>29</v>
      </c>
    </row>
    <row r="293" spans="1:7" x14ac:dyDescent="0.45">
      <c r="A293" s="64">
        <v>201706</v>
      </c>
      <c r="B293" s="64">
        <v>1</v>
      </c>
      <c r="C293" s="65" t="s">
        <v>4</v>
      </c>
      <c r="D293" s="65" t="s">
        <v>6</v>
      </c>
      <c r="E293" s="65" t="s">
        <v>11</v>
      </c>
      <c r="F293" s="64">
        <v>9999</v>
      </c>
      <c r="G293" s="65" t="s">
        <v>29</v>
      </c>
    </row>
    <row r="294" spans="1:7" ht="28.5" x14ac:dyDescent="0.45">
      <c r="A294" s="64">
        <v>201706</v>
      </c>
      <c r="B294" s="64">
        <v>12137</v>
      </c>
      <c r="C294" s="65" t="s">
        <v>7</v>
      </c>
      <c r="D294" s="65" t="s">
        <v>5</v>
      </c>
      <c r="E294" s="65" t="s">
        <v>11</v>
      </c>
      <c r="F294" s="64">
        <v>0</v>
      </c>
      <c r="G294" s="65" t="s">
        <v>27</v>
      </c>
    </row>
    <row r="295" spans="1:7" x14ac:dyDescent="0.45">
      <c r="A295" s="64">
        <v>201706</v>
      </c>
      <c r="B295" s="64">
        <v>3594</v>
      </c>
      <c r="C295" s="65" t="s">
        <v>7</v>
      </c>
      <c r="D295" s="65" t="s">
        <v>6</v>
      </c>
      <c r="E295" s="65" t="s">
        <v>11</v>
      </c>
      <c r="F295" s="64">
        <v>1</v>
      </c>
      <c r="G295" s="65" t="s">
        <v>27</v>
      </c>
    </row>
    <row r="296" spans="1:7" x14ac:dyDescent="0.45">
      <c r="A296" s="64">
        <v>201706</v>
      </c>
      <c r="B296" s="64">
        <v>212</v>
      </c>
      <c r="C296" s="65" t="s">
        <v>7</v>
      </c>
      <c r="D296" s="65" t="s">
        <v>6</v>
      </c>
      <c r="E296" s="65" t="s">
        <v>11</v>
      </c>
      <c r="F296" s="64">
        <v>2</v>
      </c>
      <c r="G296" s="65" t="s">
        <v>27</v>
      </c>
    </row>
    <row r="297" spans="1:7" x14ac:dyDescent="0.45">
      <c r="A297" s="64">
        <v>201706</v>
      </c>
      <c r="B297" s="64">
        <v>2003</v>
      </c>
      <c r="C297" s="65" t="s">
        <v>7</v>
      </c>
      <c r="D297" s="65" t="s">
        <v>6</v>
      </c>
      <c r="E297" s="65" t="s">
        <v>11</v>
      </c>
      <c r="F297" s="64">
        <v>3</v>
      </c>
      <c r="G297" s="65" t="s">
        <v>28</v>
      </c>
    </row>
    <row r="298" spans="1:7" x14ac:dyDescent="0.45">
      <c r="A298" s="64">
        <v>201706</v>
      </c>
      <c r="B298" s="64">
        <v>1135</v>
      </c>
      <c r="C298" s="65" t="s">
        <v>7</v>
      </c>
      <c r="D298" s="65" t="s">
        <v>6</v>
      </c>
      <c r="E298" s="65" t="s">
        <v>11</v>
      </c>
      <c r="F298" s="64">
        <v>4</v>
      </c>
      <c r="G298" s="65" t="s">
        <v>28</v>
      </c>
    </row>
    <row r="299" spans="1:7" x14ac:dyDescent="0.45">
      <c r="A299" s="64">
        <v>201706</v>
      </c>
      <c r="B299" s="64">
        <v>1211</v>
      </c>
      <c r="C299" s="65" t="s">
        <v>7</v>
      </c>
      <c r="D299" s="65" t="s">
        <v>6</v>
      </c>
      <c r="E299" s="65" t="s">
        <v>11</v>
      </c>
      <c r="F299" s="64">
        <v>5</v>
      </c>
      <c r="G299" s="65" t="s">
        <v>29</v>
      </c>
    </row>
    <row r="300" spans="1:7" x14ac:dyDescent="0.45">
      <c r="A300" s="64">
        <v>201706</v>
      </c>
      <c r="B300" s="64">
        <v>676</v>
      </c>
      <c r="C300" s="65" t="s">
        <v>7</v>
      </c>
      <c r="D300" s="65" t="s">
        <v>6</v>
      </c>
      <c r="E300" s="65" t="s">
        <v>11</v>
      </c>
      <c r="F300" s="64">
        <v>6</v>
      </c>
      <c r="G300" s="65" t="s">
        <v>29</v>
      </c>
    </row>
    <row r="301" spans="1:7" x14ac:dyDescent="0.45">
      <c r="A301" s="64">
        <v>201706</v>
      </c>
      <c r="B301" s="64">
        <v>529</v>
      </c>
      <c r="C301" s="65" t="s">
        <v>7</v>
      </c>
      <c r="D301" s="65" t="s">
        <v>6</v>
      </c>
      <c r="E301" s="65" t="s">
        <v>11</v>
      </c>
      <c r="F301" s="64">
        <v>7</v>
      </c>
      <c r="G301" s="65" t="s">
        <v>29</v>
      </c>
    </row>
    <row r="302" spans="1:7" x14ac:dyDescent="0.45">
      <c r="A302" s="64">
        <v>201706</v>
      </c>
      <c r="B302" s="64">
        <v>465</v>
      </c>
      <c r="C302" s="65" t="s">
        <v>7</v>
      </c>
      <c r="D302" s="65" t="s">
        <v>6</v>
      </c>
      <c r="E302" s="65" t="s">
        <v>11</v>
      </c>
      <c r="F302" s="64">
        <v>8</v>
      </c>
      <c r="G302" s="65" t="s">
        <v>29</v>
      </c>
    </row>
    <row r="303" spans="1:7" x14ac:dyDescent="0.45">
      <c r="A303" s="64">
        <v>201706</v>
      </c>
      <c r="B303" s="64">
        <v>276</v>
      </c>
      <c r="C303" s="65" t="s">
        <v>7</v>
      </c>
      <c r="D303" s="65" t="s">
        <v>6</v>
      </c>
      <c r="E303" s="65" t="s">
        <v>11</v>
      </c>
      <c r="F303" s="64">
        <v>9</v>
      </c>
      <c r="G303" s="65" t="s">
        <v>29</v>
      </c>
    </row>
    <row r="304" spans="1:7" x14ac:dyDescent="0.45">
      <c r="A304" s="64">
        <v>201706</v>
      </c>
      <c r="B304" s="64">
        <v>328</v>
      </c>
      <c r="C304" s="65" t="s">
        <v>7</v>
      </c>
      <c r="D304" s="65" t="s">
        <v>6</v>
      </c>
      <c r="E304" s="65" t="s">
        <v>11</v>
      </c>
      <c r="F304" s="64">
        <v>10</v>
      </c>
      <c r="G304" s="65" t="s">
        <v>29</v>
      </c>
    </row>
    <row r="305" spans="1:7" x14ac:dyDescent="0.45">
      <c r="A305" s="64">
        <v>201706</v>
      </c>
      <c r="B305" s="64">
        <v>268</v>
      </c>
      <c r="C305" s="65" t="s">
        <v>7</v>
      </c>
      <c r="D305" s="65" t="s">
        <v>6</v>
      </c>
      <c r="E305" s="65" t="s">
        <v>11</v>
      </c>
      <c r="F305" s="64">
        <v>11</v>
      </c>
      <c r="G305" s="65" t="s">
        <v>29</v>
      </c>
    </row>
    <row r="306" spans="1:7" x14ac:dyDescent="0.45">
      <c r="A306" s="64">
        <v>201706</v>
      </c>
      <c r="B306" s="64">
        <v>181</v>
      </c>
      <c r="C306" s="65" t="s">
        <v>7</v>
      </c>
      <c r="D306" s="65" t="s">
        <v>6</v>
      </c>
      <c r="E306" s="65" t="s">
        <v>11</v>
      </c>
      <c r="F306" s="64">
        <v>12</v>
      </c>
      <c r="G306" s="65" t="s">
        <v>29</v>
      </c>
    </row>
    <row r="307" spans="1:7" x14ac:dyDescent="0.45">
      <c r="A307" s="64">
        <v>201706</v>
      </c>
      <c r="B307" s="64">
        <v>144</v>
      </c>
      <c r="C307" s="65" t="s">
        <v>7</v>
      </c>
      <c r="D307" s="65" t="s">
        <v>6</v>
      </c>
      <c r="E307" s="65" t="s">
        <v>11</v>
      </c>
      <c r="F307" s="64">
        <v>13</v>
      </c>
      <c r="G307" s="65" t="s">
        <v>29</v>
      </c>
    </row>
    <row r="308" spans="1:7" x14ac:dyDescent="0.45">
      <c r="A308" s="64">
        <v>201706</v>
      </c>
      <c r="B308" s="64">
        <v>104</v>
      </c>
      <c r="C308" s="65" t="s">
        <v>7</v>
      </c>
      <c r="D308" s="65" t="s">
        <v>6</v>
      </c>
      <c r="E308" s="65" t="s">
        <v>11</v>
      </c>
      <c r="F308" s="64">
        <v>14</v>
      </c>
      <c r="G308" s="65" t="s">
        <v>29</v>
      </c>
    </row>
    <row r="309" spans="1:7" x14ac:dyDescent="0.45">
      <c r="A309" s="64">
        <v>201706</v>
      </c>
      <c r="B309" s="64">
        <v>93</v>
      </c>
      <c r="C309" s="65" t="s">
        <v>7</v>
      </c>
      <c r="D309" s="65" t="s">
        <v>6</v>
      </c>
      <c r="E309" s="65" t="s">
        <v>11</v>
      </c>
      <c r="F309" s="64">
        <v>15</v>
      </c>
      <c r="G309" s="65" t="s">
        <v>29</v>
      </c>
    </row>
    <row r="310" spans="1:7" x14ac:dyDescent="0.45">
      <c r="A310" s="64">
        <v>201706</v>
      </c>
      <c r="B310" s="64">
        <v>70</v>
      </c>
      <c r="C310" s="65" t="s">
        <v>7</v>
      </c>
      <c r="D310" s="65" t="s">
        <v>6</v>
      </c>
      <c r="E310" s="65" t="s">
        <v>11</v>
      </c>
      <c r="F310" s="64">
        <v>16</v>
      </c>
      <c r="G310" s="65" t="s">
        <v>29</v>
      </c>
    </row>
    <row r="311" spans="1:7" x14ac:dyDescent="0.45">
      <c r="A311" s="64">
        <v>201706</v>
      </c>
      <c r="B311" s="64">
        <v>60</v>
      </c>
      <c r="C311" s="65" t="s">
        <v>7</v>
      </c>
      <c r="D311" s="65" t="s">
        <v>6</v>
      </c>
      <c r="E311" s="65" t="s">
        <v>11</v>
      </c>
      <c r="F311" s="64">
        <v>17</v>
      </c>
      <c r="G311" s="65" t="s">
        <v>29</v>
      </c>
    </row>
    <row r="312" spans="1:7" x14ac:dyDescent="0.45">
      <c r="A312" s="64">
        <v>201706</v>
      </c>
      <c r="B312" s="64">
        <v>71</v>
      </c>
      <c r="C312" s="65" t="s">
        <v>7</v>
      </c>
      <c r="D312" s="65" t="s">
        <v>6</v>
      </c>
      <c r="E312" s="65" t="s">
        <v>11</v>
      </c>
      <c r="F312" s="64">
        <v>18</v>
      </c>
      <c r="G312" s="65" t="s">
        <v>29</v>
      </c>
    </row>
    <row r="313" spans="1:7" x14ac:dyDescent="0.45">
      <c r="A313" s="64">
        <v>201706</v>
      </c>
      <c r="B313" s="64">
        <v>47</v>
      </c>
      <c r="C313" s="65" t="s">
        <v>7</v>
      </c>
      <c r="D313" s="65" t="s">
        <v>6</v>
      </c>
      <c r="E313" s="65" t="s">
        <v>11</v>
      </c>
      <c r="F313" s="64">
        <v>19</v>
      </c>
      <c r="G313" s="65" t="s">
        <v>29</v>
      </c>
    </row>
    <row r="314" spans="1:7" x14ac:dyDescent="0.45">
      <c r="A314" s="64">
        <v>201706</v>
      </c>
      <c r="B314" s="64">
        <v>52</v>
      </c>
      <c r="C314" s="65" t="s">
        <v>7</v>
      </c>
      <c r="D314" s="65" t="s">
        <v>6</v>
      </c>
      <c r="E314" s="65" t="s">
        <v>11</v>
      </c>
      <c r="F314" s="64">
        <v>20</v>
      </c>
      <c r="G314" s="65" t="s">
        <v>29</v>
      </c>
    </row>
    <row r="315" spans="1:7" x14ac:dyDescent="0.45">
      <c r="A315" s="64">
        <v>201706</v>
      </c>
      <c r="B315" s="64">
        <v>13</v>
      </c>
      <c r="C315" s="65" t="s">
        <v>7</v>
      </c>
      <c r="D315" s="65" t="s">
        <v>6</v>
      </c>
      <c r="E315" s="65" t="s">
        <v>11</v>
      </c>
      <c r="F315" s="64">
        <v>9999</v>
      </c>
      <c r="G315" s="65" t="s">
        <v>29</v>
      </c>
    </row>
    <row r="316" spans="1:7" ht="28.5" x14ac:dyDescent="0.45">
      <c r="A316" s="64">
        <v>201707</v>
      </c>
      <c r="B316" s="64">
        <v>4185</v>
      </c>
      <c r="C316" s="65" t="s">
        <v>4</v>
      </c>
      <c r="D316" s="65" t="s">
        <v>5</v>
      </c>
      <c r="E316" s="65" t="s">
        <v>12</v>
      </c>
      <c r="F316" s="64">
        <v>0</v>
      </c>
      <c r="G316" s="65" t="s">
        <v>27</v>
      </c>
    </row>
    <row r="317" spans="1:7" x14ac:dyDescent="0.45">
      <c r="A317" s="64">
        <v>201707</v>
      </c>
      <c r="B317" s="64">
        <v>1540</v>
      </c>
      <c r="C317" s="65" t="s">
        <v>4</v>
      </c>
      <c r="D317" s="65" t="s">
        <v>6</v>
      </c>
      <c r="E317" s="65" t="s">
        <v>12</v>
      </c>
      <c r="F317" s="64">
        <v>1</v>
      </c>
      <c r="G317" s="65" t="s">
        <v>27</v>
      </c>
    </row>
    <row r="318" spans="1:7" x14ac:dyDescent="0.45">
      <c r="A318" s="64">
        <v>201707</v>
      </c>
      <c r="B318" s="64">
        <v>192</v>
      </c>
      <c r="C318" s="65" t="s">
        <v>4</v>
      </c>
      <c r="D318" s="65" t="s">
        <v>6</v>
      </c>
      <c r="E318" s="65" t="s">
        <v>12</v>
      </c>
      <c r="F318" s="64">
        <v>2</v>
      </c>
      <c r="G318" s="65" t="s">
        <v>27</v>
      </c>
    </row>
    <row r="319" spans="1:7" x14ac:dyDescent="0.45">
      <c r="A319" s="64">
        <v>201707</v>
      </c>
      <c r="B319" s="64">
        <v>137</v>
      </c>
      <c r="C319" s="65" t="s">
        <v>4</v>
      </c>
      <c r="D319" s="65" t="s">
        <v>6</v>
      </c>
      <c r="E319" s="65" t="s">
        <v>12</v>
      </c>
      <c r="F319" s="64">
        <v>3</v>
      </c>
      <c r="G319" s="65" t="s">
        <v>28</v>
      </c>
    </row>
    <row r="320" spans="1:7" x14ac:dyDescent="0.45">
      <c r="A320" s="64">
        <v>201707</v>
      </c>
      <c r="B320" s="64">
        <v>109</v>
      </c>
      <c r="C320" s="65" t="s">
        <v>4</v>
      </c>
      <c r="D320" s="65" t="s">
        <v>6</v>
      </c>
      <c r="E320" s="65" t="s">
        <v>12</v>
      </c>
      <c r="F320" s="64">
        <v>4</v>
      </c>
      <c r="G320" s="65" t="s">
        <v>28</v>
      </c>
    </row>
    <row r="321" spans="1:7" x14ac:dyDescent="0.45">
      <c r="A321" s="64">
        <v>201707</v>
      </c>
      <c r="B321" s="64">
        <v>69</v>
      </c>
      <c r="C321" s="65" t="s">
        <v>4</v>
      </c>
      <c r="D321" s="65" t="s">
        <v>6</v>
      </c>
      <c r="E321" s="65" t="s">
        <v>12</v>
      </c>
      <c r="F321" s="64">
        <v>5</v>
      </c>
      <c r="G321" s="65" t="s">
        <v>29</v>
      </c>
    </row>
    <row r="322" spans="1:7" x14ac:dyDescent="0.45">
      <c r="A322" s="64">
        <v>201707</v>
      </c>
      <c r="B322" s="64">
        <v>45</v>
      </c>
      <c r="C322" s="65" t="s">
        <v>4</v>
      </c>
      <c r="D322" s="65" t="s">
        <v>6</v>
      </c>
      <c r="E322" s="65" t="s">
        <v>12</v>
      </c>
      <c r="F322" s="64">
        <v>6</v>
      </c>
      <c r="G322" s="65" t="s">
        <v>29</v>
      </c>
    </row>
    <row r="323" spans="1:7" x14ac:dyDescent="0.45">
      <c r="A323" s="64">
        <v>201707</v>
      </c>
      <c r="B323" s="64">
        <v>31</v>
      </c>
      <c r="C323" s="65" t="s">
        <v>4</v>
      </c>
      <c r="D323" s="65" t="s">
        <v>6</v>
      </c>
      <c r="E323" s="65" t="s">
        <v>12</v>
      </c>
      <c r="F323" s="64">
        <v>7</v>
      </c>
      <c r="G323" s="65" t="s">
        <v>29</v>
      </c>
    </row>
    <row r="324" spans="1:7" x14ac:dyDescent="0.45">
      <c r="A324" s="64">
        <v>201707</v>
      </c>
      <c r="B324" s="64">
        <v>19</v>
      </c>
      <c r="C324" s="65" t="s">
        <v>4</v>
      </c>
      <c r="D324" s="65" t="s">
        <v>6</v>
      </c>
      <c r="E324" s="65" t="s">
        <v>12</v>
      </c>
      <c r="F324" s="64">
        <v>8</v>
      </c>
      <c r="G324" s="65" t="s">
        <v>29</v>
      </c>
    </row>
    <row r="325" spans="1:7" x14ac:dyDescent="0.45">
      <c r="A325" s="64">
        <v>201707</v>
      </c>
      <c r="B325" s="64">
        <v>14</v>
      </c>
      <c r="C325" s="65" t="s">
        <v>4</v>
      </c>
      <c r="D325" s="65" t="s">
        <v>6</v>
      </c>
      <c r="E325" s="65" t="s">
        <v>12</v>
      </c>
      <c r="F325" s="64">
        <v>9</v>
      </c>
      <c r="G325" s="65" t="s">
        <v>29</v>
      </c>
    </row>
    <row r="326" spans="1:7" x14ac:dyDescent="0.45">
      <c r="A326" s="64">
        <v>201707</v>
      </c>
      <c r="B326" s="64">
        <v>31</v>
      </c>
      <c r="C326" s="65" t="s">
        <v>4</v>
      </c>
      <c r="D326" s="65" t="s">
        <v>6</v>
      </c>
      <c r="E326" s="65" t="s">
        <v>12</v>
      </c>
      <c r="F326" s="64">
        <v>10</v>
      </c>
      <c r="G326" s="65" t="s">
        <v>29</v>
      </c>
    </row>
    <row r="327" spans="1:7" x14ac:dyDescent="0.45">
      <c r="A327" s="64">
        <v>201707</v>
      </c>
      <c r="B327" s="64">
        <v>18</v>
      </c>
      <c r="C327" s="65" t="s">
        <v>4</v>
      </c>
      <c r="D327" s="65" t="s">
        <v>6</v>
      </c>
      <c r="E327" s="65" t="s">
        <v>12</v>
      </c>
      <c r="F327" s="64">
        <v>11</v>
      </c>
      <c r="G327" s="65" t="s">
        <v>29</v>
      </c>
    </row>
    <row r="328" spans="1:7" x14ac:dyDescent="0.45">
      <c r="A328" s="64">
        <v>201707</v>
      </c>
      <c r="B328" s="64">
        <v>18</v>
      </c>
      <c r="C328" s="65" t="s">
        <v>4</v>
      </c>
      <c r="D328" s="65" t="s">
        <v>6</v>
      </c>
      <c r="E328" s="65" t="s">
        <v>12</v>
      </c>
      <c r="F328" s="64">
        <v>12</v>
      </c>
      <c r="G328" s="65" t="s">
        <v>29</v>
      </c>
    </row>
    <row r="329" spans="1:7" x14ac:dyDescent="0.45">
      <c r="A329" s="64">
        <v>201707</v>
      </c>
      <c r="B329" s="64">
        <v>13</v>
      </c>
      <c r="C329" s="65" t="s">
        <v>4</v>
      </c>
      <c r="D329" s="65" t="s">
        <v>6</v>
      </c>
      <c r="E329" s="65" t="s">
        <v>12</v>
      </c>
      <c r="F329" s="64">
        <v>13</v>
      </c>
      <c r="G329" s="65" t="s">
        <v>29</v>
      </c>
    </row>
    <row r="330" spans="1:7" x14ac:dyDescent="0.45">
      <c r="A330" s="64">
        <v>201707</v>
      </c>
      <c r="B330" s="64">
        <v>4</v>
      </c>
      <c r="C330" s="65" t="s">
        <v>4</v>
      </c>
      <c r="D330" s="65" t="s">
        <v>6</v>
      </c>
      <c r="E330" s="65" t="s">
        <v>12</v>
      </c>
      <c r="F330" s="64">
        <v>14</v>
      </c>
      <c r="G330" s="65" t="s">
        <v>29</v>
      </c>
    </row>
    <row r="331" spans="1:7" x14ac:dyDescent="0.45">
      <c r="A331" s="64">
        <v>201707</v>
      </c>
      <c r="B331" s="64">
        <v>8</v>
      </c>
      <c r="C331" s="65" t="s">
        <v>4</v>
      </c>
      <c r="D331" s="65" t="s">
        <v>6</v>
      </c>
      <c r="E331" s="65" t="s">
        <v>12</v>
      </c>
      <c r="F331" s="64">
        <v>15</v>
      </c>
      <c r="G331" s="65" t="s">
        <v>29</v>
      </c>
    </row>
    <row r="332" spans="1:7" x14ac:dyDescent="0.45">
      <c r="A332" s="64">
        <v>201707</v>
      </c>
      <c r="B332" s="64">
        <v>1</v>
      </c>
      <c r="C332" s="65" t="s">
        <v>4</v>
      </c>
      <c r="D332" s="65" t="s">
        <v>6</v>
      </c>
      <c r="E332" s="65" t="s">
        <v>12</v>
      </c>
      <c r="F332" s="64">
        <v>16</v>
      </c>
      <c r="G332" s="65" t="s">
        <v>29</v>
      </c>
    </row>
    <row r="333" spans="1:7" x14ac:dyDescent="0.45">
      <c r="A333" s="64">
        <v>201707</v>
      </c>
      <c r="B333" s="64">
        <v>1</v>
      </c>
      <c r="C333" s="65" t="s">
        <v>4</v>
      </c>
      <c r="D333" s="65" t="s">
        <v>6</v>
      </c>
      <c r="E333" s="65" t="s">
        <v>12</v>
      </c>
      <c r="F333" s="64">
        <v>17</v>
      </c>
      <c r="G333" s="65" t="s">
        <v>29</v>
      </c>
    </row>
    <row r="334" spans="1:7" x14ac:dyDescent="0.45">
      <c r="A334" s="64">
        <v>201707</v>
      </c>
      <c r="B334" s="64">
        <v>2</v>
      </c>
      <c r="C334" s="65" t="s">
        <v>4</v>
      </c>
      <c r="D334" s="65" t="s">
        <v>6</v>
      </c>
      <c r="E334" s="65" t="s">
        <v>12</v>
      </c>
      <c r="F334" s="64">
        <v>18</v>
      </c>
      <c r="G334" s="65" t="s">
        <v>29</v>
      </c>
    </row>
    <row r="335" spans="1:7" x14ac:dyDescent="0.45">
      <c r="A335" s="64">
        <v>201707</v>
      </c>
      <c r="B335" s="64">
        <v>1</v>
      </c>
      <c r="C335" s="65" t="s">
        <v>4</v>
      </c>
      <c r="D335" s="65" t="s">
        <v>6</v>
      </c>
      <c r="E335" s="65" t="s">
        <v>12</v>
      </c>
      <c r="F335" s="64">
        <v>20</v>
      </c>
      <c r="G335" s="65" t="s">
        <v>29</v>
      </c>
    </row>
    <row r="336" spans="1:7" x14ac:dyDescent="0.45">
      <c r="A336" s="64">
        <v>201707</v>
      </c>
      <c r="B336" s="64">
        <v>1</v>
      </c>
      <c r="C336" s="65" t="s">
        <v>4</v>
      </c>
      <c r="D336" s="65" t="s">
        <v>6</v>
      </c>
      <c r="E336" s="65" t="s">
        <v>12</v>
      </c>
      <c r="F336" s="64">
        <v>23</v>
      </c>
      <c r="G336" s="65" t="s">
        <v>29</v>
      </c>
    </row>
    <row r="337" spans="1:7" x14ac:dyDescent="0.45">
      <c r="A337" s="64">
        <v>201707</v>
      </c>
      <c r="B337" s="64">
        <v>1</v>
      </c>
      <c r="C337" s="65" t="s">
        <v>4</v>
      </c>
      <c r="D337" s="65" t="s">
        <v>6</v>
      </c>
      <c r="E337" s="65" t="s">
        <v>12</v>
      </c>
      <c r="F337" s="64">
        <v>9999</v>
      </c>
      <c r="G337" s="65" t="s">
        <v>29</v>
      </c>
    </row>
    <row r="338" spans="1:7" ht="28.5" x14ac:dyDescent="0.45">
      <c r="A338" s="64">
        <v>201707</v>
      </c>
      <c r="B338" s="64">
        <v>11867</v>
      </c>
      <c r="C338" s="65" t="s">
        <v>7</v>
      </c>
      <c r="D338" s="65" t="s">
        <v>5</v>
      </c>
      <c r="E338" s="65" t="s">
        <v>12</v>
      </c>
      <c r="F338" s="64">
        <v>0</v>
      </c>
      <c r="G338" s="65" t="s">
        <v>27</v>
      </c>
    </row>
    <row r="339" spans="1:7" x14ac:dyDescent="0.45">
      <c r="A339" s="64">
        <v>201707</v>
      </c>
      <c r="B339" s="64">
        <v>4108</v>
      </c>
      <c r="C339" s="65" t="s">
        <v>7</v>
      </c>
      <c r="D339" s="65" t="s">
        <v>6</v>
      </c>
      <c r="E339" s="65" t="s">
        <v>12</v>
      </c>
      <c r="F339" s="64">
        <v>1</v>
      </c>
      <c r="G339" s="65" t="s">
        <v>27</v>
      </c>
    </row>
    <row r="340" spans="1:7" x14ac:dyDescent="0.45">
      <c r="A340" s="64">
        <v>201707</v>
      </c>
      <c r="B340" s="64">
        <v>215</v>
      </c>
      <c r="C340" s="65" t="s">
        <v>7</v>
      </c>
      <c r="D340" s="65" t="s">
        <v>6</v>
      </c>
      <c r="E340" s="65" t="s">
        <v>12</v>
      </c>
      <c r="F340" s="64">
        <v>2</v>
      </c>
      <c r="G340" s="65" t="s">
        <v>27</v>
      </c>
    </row>
    <row r="341" spans="1:7" x14ac:dyDescent="0.45">
      <c r="A341" s="64">
        <v>201707</v>
      </c>
      <c r="B341" s="64">
        <v>2365</v>
      </c>
      <c r="C341" s="65" t="s">
        <v>7</v>
      </c>
      <c r="D341" s="65" t="s">
        <v>6</v>
      </c>
      <c r="E341" s="65" t="s">
        <v>12</v>
      </c>
      <c r="F341" s="64">
        <v>3</v>
      </c>
      <c r="G341" s="65" t="s">
        <v>28</v>
      </c>
    </row>
    <row r="342" spans="1:7" x14ac:dyDescent="0.45">
      <c r="A342" s="64">
        <v>201707</v>
      </c>
      <c r="B342" s="64">
        <v>1304</v>
      </c>
      <c r="C342" s="65" t="s">
        <v>7</v>
      </c>
      <c r="D342" s="65" t="s">
        <v>6</v>
      </c>
      <c r="E342" s="65" t="s">
        <v>12</v>
      </c>
      <c r="F342" s="64">
        <v>4</v>
      </c>
      <c r="G342" s="65" t="s">
        <v>28</v>
      </c>
    </row>
    <row r="343" spans="1:7" x14ac:dyDescent="0.45">
      <c r="A343" s="64">
        <v>201707</v>
      </c>
      <c r="B343" s="64">
        <v>1297</v>
      </c>
      <c r="C343" s="65" t="s">
        <v>7</v>
      </c>
      <c r="D343" s="65" t="s">
        <v>6</v>
      </c>
      <c r="E343" s="65" t="s">
        <v>12</v>
      </c>
      <c r="F343" s="64">
        <v>5</v>
      </c>
      <c r="G343" s="65" t="s">
        <v>29</v>
      </c>
    </row>
    <row r="344" spans="1:7" x14ac:dyDescent="0.45">
      <c r="A344" s="64">
        <v>201707</v>
      </c>
      <c r="B344" s="64">
        <v>716</v>
      </c>
      <c r="C344" s="65" t="s">
        <v>7</v>
      </c>
      <c r="D344" s="65" t="s">
        <v>6</v>
      </c>
      <c r="E344" s="65" t="s">
        <v>12</v>
      </c>
      <c r="F344" s="64">
        <v>6</v>
      </c>
      <c r="G344" s="65" t="s">
        <v>29</v>
      </c>
    </row>
    <row r="345" spans="1:7" x14ac:dyDescent="0.45">
      <c r="A345" s="64">
        <v>201707</v>
      </c>
      <c r="B345" s="64">
        <v>538</v>
      </c>
      <c r="C345" s="65" t="s">
        <v>7</v>
      </c>
      <c r="D345" s="65" t="s">
        <v>6</v>
      </c>
      <c r="E345" s="65" t="s">
        <v>12</v>
      </c>
      <c r="F345" s="64">
        <v>7</v>
      </c>
      <c r="G345" s="65" t="s">
        <v>29</v>
      </c>
    </row>
    <row r="346" spans="1:7" x14ac:dyDescent="0.45">
      <c r="A346" s="64">
        <v>201707</v>
      </c>
      <c r="B346" s="64">
        <v>407</v>
      </c>
      <c r="C346" s="65" t="s">
        <v>7</v>
      </c>
      <c r="D346" s="65" t="s">
        <v>6</v>
      </c>
      <c r="E346" s="65" t="s">
        <v>12</v>
      </c>
      <c r="F346" s="64">
        <v>8</v>
      </c>
      <c r="G346" s="65" t="s">
        <v>29</v>
      </c>
    </row>
    <row r="347" spans="1:7" x14ac:dyDescent="0.45">
      <c r="A347" s="64">
        <v>201707</v>
      </c>
      <c r="B347" s="64">
        <v>261</v>
      </c>
      <c r="C347" s="65" t="s">
        <v>7</v>
      </c>
      <c r="D347" s="65" t="s">
        <v>6</v>
      </c>
      <c r="E347" s="65" t="s">
        <v>12</v>
      </c>
      <c r="F347" s="64">
        <v>9</v>
      </c>
      <c r="G347" s="65" t="s">
        <v>29</v>
      </c>
    </row>
    <row r="348" spans="1:7" x14ac:dyDescent="0.45">
      <c r="A348" s="64">
        <v>201707</v>
      </c>
      <c r="B348" s="64">
        <v>296</v>
      </c>
      <c r="C348" s="65" t="s">
        <v>7</v>
      </c>
      <c r="D348" s="65" t="s">
        <v>6</v>
      </c>
      <c r="E348" s="65" t="s">
        <v>12</v>
      </c>
      <c r="F348" s="64">
        <v>10</v>
      </c>
      <c r="G348" s="65" t="s">
        <v>29</v>
      </c>
    </row>
    <row r="349" spans="1:7" x14ac:dyDescent="0.45">
      <c r="A349" s="64">
        <v>201707</v>
      </c>
      <c r="B349" s="64">
        <v>233</v>
      </c>
      <c r="C349" s="65" t="s">
        <v>7</v>
      </c>
      <c r="D349" s="65" t="s">
        <v>6</v>
      </c>
      <c r="E349" s="65" t="s">
        <v>12</v>
      </c>
      <c r="F349" s="64">
        <v>11</v>
      </c>
      <c r="G349" s="65" t="s">
        <v>29</v>
      </c>
    </row>
    <row r="350" spans="1:7" x14ac:dyDescent="0.45">
      <c r="A350" s="64">
        <v>201707</v>
      </c>
      <c r="B350" s="64">
        <v>199</v>
      </c>
      <c r="C350" s="65" t="s">
        <v>7</v>
      </c>
      <c r="D350" s="65" t="s">
        <v>6</v>
      </c>
      <c r="E350" s="65" t="s">
        <v>12</v>
      </c>
      <c r="F350" s="64">
        <v>12</v>
      </c>
      <c r="G350" s="65" t="s">
        <v>29</v>
      </c>
    </row>
    <row r="351" spans="1:7" x14ac:dyDescent="0.45">
      <c r="A351" s="64">
        <v>201707</v>
      </c>
      <c r="B351" s="64">
        <v>142</v>
      </c>
      <c r="C351" s="65" t="s">
        <v>7</v>
      </c>
      <c r="D351" s="65" t="s">
        <v>6</v>
      </c>
      <c r="E351" s="65" t="s">
        <v>12</v>
      </c>
      <c r="F351" s="64">
        <v>13</v>
      </c>
      <c r="G351" s="65" t="s">
        <v>29</v>
      </c>
    </row>
    <row r="352" spans="1:7" x14ac:dyDescent="0.45">
      <c r="A352" s="64">
        <v>201707</v>
      </c>
      <c r="B352" s="64">
        <v>116</v>
      </c>
      <c r="C352" s="65" t="s">
        <v>7</v>
      </c>
      <c r="D352" s="65" t="s">
        <v>6</v>
      </c>
      <c r="E352" s="65" t="s">
        <v>12</v>
      </c>
      <c r="F352" s="64">
        <v>14</v>
      </c>
      <c r="G352" s="65" t="s">
        <v>29</v>
      </c>
    </row>
    <row r="353" spans="1:7" x14ac:dyDescent="0.45">
      <c r="A353" s="64">
        <v>201707</v>
      </c>
      <c r="B353" s="64">
        <v>92</v>
      </c>
      <c r="C353" s="65" t="s">
        <v>7</v>
      </c>
      <c r="D353" s="65" t="s">
        <v>6</v>
      </c>
      <c r="E353" s="65" t="s">
        <v>12</v>
      </c>
      <c r="F353" s="64">
        <v>15</v>
      </c>
      <c r="G353" s="65" t="s">
        <v>29</v>
      </c>
    </row>
    <row r="354" spans="1:7" x14ac:dyDescent="0.45">
      <c r="A354" s="64">
        <v>201707</v>
      </c>
      <c r="B354" s="64">
        <v>70</v>
      </c>
      <c r="C354" s="65" t="s">
        <v>7</v>
      </c>
      <c r="D354" s="65" t="s">
        <v>6</v>
      </c>
      <c r="E354" s="65" t="s">
        <v>12</v>
      </c>
      <c r="F354" s="64">
        <v>16</v>
      </c>
      <c r="G354" s="65" t="s">
        <v>29</v>
      </c>
    </row>
    <row r="355" spans="1:7" x14ac:dyDescent="0.45">
      <c r="A355" s="64">
        <v>201707</v>
      </c>
      <c r="B355" s="64">
        <v>64</v>
      </c>
      <c r="C355" s="65" t="s">
        <v>7</v>
      </c>
      <c r="D355" s="65" t="s">
        <v>6</v>
      </c>
      <c r="E355" s="65" t="s">
        <v>12</v>
      </c>
      <c r="F355" s="64">
        <v>17</v>
      </c>
      <c r="G355" s="65" t="s">
        <v>29</v>
      </c>
    </row>
    <row r="356" spans="1:7" x14ac:dyDescent="0.45">
      <c r="A356" s="64">
        <v>201707</v>
      </c>
      <c r="B356" s="64">
        <v>79</v>
      </c>
      <c r="C356" s="65" t="s">
        <v>7</v>
      </c>
      <c r="D356" s="65" t="s">
        <v>6</v>
      </c>
      <c r="E356" s="65" t="s">
        <v>12</v>
      </c>
      <c r="F356" s="64">
        <v>18</v>
      </c>
      <c r="G356" s="65" t="s">
        <v>29</v>
      </c>
    </row>
    <row r="357" spans="1:7" x14ac:dyDescent="0.45">
      <c r="A357" s="64">
        <v>201707</v>
      </c>
      <c r="B357" s="64">
        <v>65</v>
      </c>
      <c r="C357" s="65" t="s">
        <v>7</v>
      </c>
      <c r="D357" s="65" t="s">
        <v>6</v>
      </c>
      <c r="E357" s="65" t="s">
        <v>12</v>
      </c>
      <c r="F357" s="64">
        <v>19</v>
      </c>
      <c r="G357" s="65" t="s">
        <v>29</v>
      </c>
    </row>
    <row r="358" spans="1:7" x14ac:dyDescent="0.45">
      <c r="A358" s="64">
        <v>201707</v>
      </c>
      <c r="B358" s="64">
        <v>67</v>
      </c>
      <c r="C358" s="65" t="s">
        <v>7</v>
      </c>
      <c r="D358" s="65" t="s">
        <v>6</v>
      </c>
      <c r="E358" s="65" t="s">
        <v>12</v>
      </c>
      <c r="F358" s="64">
        <v>20</v>
      </c>
      <c r="G358" s="65" t="s">
        <v>29</v>
      </c>
    </row>
    <row r="359" spans="1:7" x14ac:dyDescent="0.45">
      <c r="A359" s="64">
        <v>201707</v>
      </c>
      <c r="B359" s="64">
        <v>18</v>
      </c>
      <c r="C359" s="65" t="s">
        <v>7</v>
      </c>
      <c r="D359" s="65" t="s">
        <v>6</v>
      </c>
      <c r="E359" s="65" t="s">
        <v>12</v>
      </c>
      <c r="F359" s="64">
        <v>9999</v>
      </c>
      <c r="G359" s="65" t="s">
        <v>29</v>
      </c>
    </row>
    <row r="360" spans="1:7" ht="28.5" x14ac:dyDescent="0.45">
      <c r="A360" s="64">
        <v>201708</v>
      </c>
      <c r="B360" s="64">
        <v>6087</v>
      </c>
      <c r="C360" s="65" t="s">
        <v>4</v>
      </c>
      <c r="D360" s="65" t="s">
        <v>5</v>
      </c>
      <c r="E360" s="65" t="s">
        <v>12</v>
      </c>
      <c r="F360" s="64">
        <v>0</v>
      </c>
      <c r="G360" s="65" t="s">
        <v>27</v>
      </c>
    </row>
    <row r="361" spans="1:7" x14ac:dyDescent="0.45">
      <c r="A361" s="64">
        <v>201708</v>
      </c>
      <c r="B361" s="64">
        <v>2347</v>
      </c>
      <c r="C361" s="65" t="s">
        <v>4</v>
      </c>
      <c r="D361" s="65" t="s">
        <v>6</v>
      </c>
      <c r="E361" s="65" t="s">
        <v>12</v>
      </c>
      <c r="F361" s="64">
        <v>1</v>
      </c>
      <c r="G361" s="65" t="s">
        <v>27</v>
      </c>
    </row>
    <row r="362" spans="1:7" x14ac:dyDescent="0.45">
      <c r="A362" s="64">
        <v>201708</v>
      </c>
      <c r="B362" s="64">
        <v>321</v>
      </c>
      <c r="C362" s="65" t="s">
        <v>4</v>
      </c>
      <c r="D362" s="65" t="s">
        <v>6</v>
      </c>
      <c r="E362" s="65" t="s">
        <v>12</v>
      </c>
      <c r="F362" s="64">
        <v>2</v>
      </c>
      <c r="G362" s="65" t="s">
        <v>27</v>
      </c>
    </row>
    <row r="363" spans="1:7" x14ac:dyDescent="0.45">
      <c r="A363" s="64">
        <v>201708</v>
      </c>
      <c r="B363" s="64">
        <v>166</v>
      </c>
      <c r="C363" s="65" t="s">
        <v>4</v>
      </c>
      <c r="D363" s="65" t="s">
        <v>6</v>
      </c>
      <c r="E363" s="65" t="s">
        <v>12</v>
      </c>
      <c r="F363" s="64">
        <v>3</v>
      </c>
      <c r="G363" s="65" t="s">
        <v>28</v>
      </c>
    </row>
    <row r="364" spans="1:7" x14ac:dyDescent="0.45">
      <c r="A364" s="64">
        <v>201708</v>
      </c>
      <c r="B364" s="64">
        <v>97</v>
      </c>
      <c r="C364" s="65" t="s">
        <v>4</v>
      </c>
      <c r="D364" s="65" t="s">
        <v>6</v>
      </c>
      <c r="E364" s="65" t="s">
        <v>12</v>
      </c>
      <c r="F364" s="64">
        <v>4</v>
      </c>
      <c r="G364" s="65" t="s">
        <v>28</v>
      </c>
    </row>
    <row r="365" spans="1:7" x14ac:dyDescent="0.45">
      <c r="A365" s="64">
        <v>201708</v>
      </c>
      <c r="B365" s="64">
        <v>72</v>
      </c>
      <c r="C365" s="65" t="s">
        <v>4</v>
      </c>
      <c r="D365" s="65" t="s">
        <v>6</v>
      </c>
      <c r="E365" s="65" t="s">
        <v>12</v>
      </c>
      <c r="F365" s="64">
        <v>5</v>
      </c>
      <c r="G365" s="65" t="s">
        <v>29</v>
      </c>
    </row>
    <row r="366" spans="1:7" x14ac:dyDescent="0.45">
      <c r="A366" s="64">
        <v>201708</v>
      </c>
      <c r="B366" s="64">
        <v>37</v>
      </c>
      <c r="C366" s="65" t="s">
        <v>4</v>
      </c>
      <c r="D366" s="65" t="s">
        <v>6</v>
      </c>
      <c r="E366" s="65" t="s">
        <v>12</v>
      </c>
      <c r="F366" s="64">
        <v>6</v>
      </c>
      <c r="G366" s="65" t="s">
        <v>29</v>
      </c>
    </row>
    <row r="367" spans="1:7" x14ac:dyDescent="0.45">
      <c r="A367" s="64">
        <v>201708</v>
      </c>
      <c r="B367" s="64">
        <v>29</v>
      </c>
      <c r="C367" s="65" t="s">
        <v>4</v>
      </c>
      <c r="D367" s="65" t="s">
        <v>6</v>
      </c>
      <c r="E367" s="65" t="s">
        <v>12</v>
      </c>
      <c r="F367" s="64">
        <v>7</v>
      </c>
      <c r="G367" s="65" t="s">
        <v>29</v>
      </c>
    </row>
    <row r="368" spans="1:7" x14ac:dyDescent="0.45">
      <c r="A368" s="64">
        <v>201708</v>
      </c>
      <c r="B368" s="64">
        <v>27</v>
      </c>
      <c r="C368" s="65" t="s">
        <v>4</v>
      </c>
      <c r="D368" s="65" t="s">
        <v>6</v>
      </c>
      <c r="E368" s="65" t="s">
        <v>12</v>
      </c>
      <c r="F368" s="64">
        <v>8</v>
      </c>
      <c r="G368" s="65" t="s">
        <v>29</v>
      </c>
    </row>
    <row r="369" spans="1:7" x14ac:dyDescent="0.45">
      <c r="A369" s="64">
        <v>201708</v>
      </c>
      <c r="B369" s="64">
        <v>30</v>
      </c>
      <c r="C369" s="65" t="s">
        <v>4</v>
      </c>
      <c r="D369" s="65" t="s">
        <v>6</v>
      </c>
      <c r="E369" s="65" t="s">
        <v>12</v>
      </c>
      <c r="F369" s="64">
        <v>9</v>
      </c>
      <c r="G369" s="65" t="s">
        <v>29</v>
      </c>
    </row>
    <row r="370" spans="1:7" x14ac:dyDescent="0.45">
      <c r="A370" s="64">
        <v>201708</v>
      </c>
      <c r="B370" s="64">
        <v>10</v>
      </c>
      <c r="C370" s="65" t="s">
        <v>4</v>
      </c>
      <c r="D370" s="65" t="s">
        <v>6</v>
      </c>
      <c r="E370" s="65" t="s">
        <v>12</v>
      </c>
      <c r="F370" s="64">
        <v>10</v>
      </c>
      <c r="G370" s="65" t="s">
        <v>29</v>
      </c>
    </row>
    <row r="371" spans="1:7" x14ac:dyDescent="0.45">
      <c r="A371" s="64">
        <v>201708</v>
      </c>
      <c r="B371" s="64">
        <v>6</v>
      </c>
      <c r="C371" s="65" t="s">
        <v>4</v>
      </c>
      <c r="D371" s="65" t="s">
        <v>6</v>
      </c>
      <c r="E371" s="65" t="s">
        <v>12</v>
      </c>
      <c r="F371" s="64">
        <v>11</v>
      </c>
      <c r="G371" s="65" t="s">
        <v>29</v>
      </c>
    </row>
    <row r="372" spans="1:7" x14ac:dyDescent="0.45">
      <c r="A372" s="64">
        <v>201708</v>
      </c>
      <c r="B372" s="64">
        <v>7</v>
      </c>
      <c r="C372" s="65" t="s">
        <v>4</v>
      </c>
      <c r="D372" s="65" t="s">
        <v>6</v>
      </c>
      <c r="E372" s="65" t="s">
        <v>12</v>
      </c>
      <c r="F372" s="64">
        <v>12</v>
      </c>
      <c r="G372" s="65" t="s">
        <v>29</v>
      </c>
    </row>
    <row r="373" spans="1:7" x14ac:dyDescent="0.45">
      <c r="A373" s="64">
        <v>201708</v>
      </c>
      <c r="B373" s="64">
        <v>3</v>
      </c>
      <c r="C373" s="65" t="s">
        <v>4</v>
      </c>
      <c r="D373" s="65" t="s">
        <v>6</v>
      </c>
      <c r="E373" s="65" t="s">
        <v>12</v>
      </c>
      <c r="F373" s="64">
        <v>13</v>
      </c>
      <c r="G373" s="65" t="s">
        <v>29</v>
      </c>
    </row>
    <row r="374" spans="1:7" x14ac:dyDescent="0.45">
      <c r="A374" s="64">
        <v>201708</v>
      </c>
      <c r="B374" s="64">
        <v>4</v>
      </c>
      <c r="C374" s="65" t="s">
        <v>4</v>
      </c>
      <c r="D374" s="65" t="s">
        <v>6</v>
      </c>
      <c r="E374" s="65" t="s">
        <v>12</v>
      </c>
      <c r="F374" s="64">
        <v>14</v>
      </c>
      <c r="G374" s="65" t="s">
        <v>29</v>
      </c>
    </row>
    <row r="375" spans="1:7" x14ac:dyDescent="0.45">
      <c r="A375" s="64">
        <v>201708</v>
      </c>
      <c r="B375" s="64">
        <v>2</v>
      </c>
      <c r="C375" s="65" t="s">
        <v>4</v>
      </c>
      <c r="D375" s="65" t="s">
        <v>6</v>
      </c>
      <c r="E375" s="65" t="s">
        <v>12</v>
      </c>
      <c r="F375" s="64">
        <v>15</v>
      </c>
      <c r="G375" s="65" t="s">
        <v>29</v>
      </c>
    </row>
    <row r="376" spans="1:7" x14ac:dyDescent="0.45">
      <c r="A376" s="64">
        <v>201708</v>
      </c>
      <c r="B376" s="64">
        <v>1</v>
      </c>
      <c r="C376" s="65" t="s">
        <v>4</v>
      </c>
      <c r="D376" s="65" t="s">
        <v>6</v>
      </c>
      <c r="E376" s="65" t="s">
        <v>12</v>
      </c>
      <c r="F376" s="64">
        <v>18</v>
      </c>
      <c r="G376" s="65" t="s">
        <v>29</v>
      </c>
    </row>
    <row r="377" spans="1:7" x14ac:dyDescent="0.45">
      <c r="A377" s="64">
        <v>201708</v>
      </c>
      <c r="B377" s="64">
        <v>1</v>
      </c>
      <c r="C377" s="65" t="s">
        <v>4</v>
      </c>
      <c r="D377" s="65" t="s">
        <v>6</v>
      </c>
      <c r="E377" s="65" t="s">
        <v>12</v>
      </c>
      <c r="F377" s="64">
        <v>9999</v>
      </c>
      <c r="G377" s="65" t="s">
        <v>29</v>
      </c>
    </row>
    <row r="378" spans="1:7" ht="28.5" x14ac:dyDescent="0.45">
      <c r="A378" s="64">
        <v>201708</v>
      </c>
      <c r="B378" s="64">
        <v>14124</v>
      </c>
      <c r="C378" s="65" t="s">
        <v>7</v>
      </c>
      <c r="D378" s="65" t="s">
        <v>5</v>
      </c>
      <c r="E378" s="65" t="s">
        <v>12</v>
      </c>
      <c r="F378" s="64">
        <v>0</v>
      </c>
      <c r="G378" s="65" t="s">
        <v>27</v>
      </c>
    </row>
    <row r="379" spans="1:7" x14ac:dyDescent="0.45">
      <c r="A379" s="64">
        <v>201708</v>
      </c>
      <c r="B379" s="64">
        <v>4392</v>
      </c>
      <c r="C379" s="65" t="s">
        <v>7</v>
      </c>
      <c r="D379" s="65" t="s">
        <v>6</v>
      </c>
      <c r="E379" s="65" t="s">
        <v>12</v>
      </c>
      <c r="F379" s="64">
        <v>1</v>
      </c>
      <c r="G379" s="65" t="s">
        <v>27</v>
      </c>
    </row>
    <row r="380" spans="1:7" x14ac:dyDescent="0.45">
      <c r="A380" s="64">
        <v>201708</v>
      </c>
      <c r="B380" s="64">
        <v>230</v>
      </c>
      <c r="C380" s="65" t="s">
        <v>7</v>
      </c>
      <c r="D380" s="65" t="s">
        <v>6</v>
      </c>
      <c r="E380" s="65" t="s">
        <v>12</v>
      </c>
      <c r="F380" s="64">
        <v>2</v>
      </c>
      <c r="G380" s="65" t="s">
        <v>27</v>
      </c>
    </row>
    <row r="381" spans="1:7" x14ac:dyDescent="0.45">
      <c r="A381" s="64">
        <v>201708</v>
      </c>
      <c r="B381" s="64">
        <v>2542</v>
      </c>
      <c r="C381" s="65" t="s">
        <v>7</v>
      </c>
      <c r="D381" s="65" t="s">
        <v>6</v>
      </c>
      <c r="E381" s="65" t="s">
        <v>12</v>
      </c>
      <c r="F381" s="64">
        <v>3</v>
      </c>
      <c r="G381" s="65" t="s">
        <v>28</v>
      </c>
    </row>
    <row r="382" spans="1:7" x14ac:dyDescent="0.45">
      <c r="A382" s="64">
        <v>201708</v>
      </c>
      <c r="B382" s="64">
        <v>1292</v>
      </c>
      <c r="C382" s="65" t="s">
        <v>7</v>
      </c>
      <c r="D382" s="65" t="s">
        <v>6</v>
      </c>
      <c r="E382" s="65" t="s">
        <v>12</v>
      </c>
      <c r="F382" s="64">
        <v>4</v>
      </c>
      <c r="G382" s="65" t="s">
        <v>28</v>
      </c>
    </row>
    <row r="383" spans="1:7" x14ac:dyDescent="0.45">
      <c r="A383" s="64">
        <v>201708</v>
      </c>
      <c r="B383" s="64">
        <v>1509</v>
      </c>
      <c r="C383" s="65" t="s">
        <v>7</v>
      </c>
      <c r="D383" s="65" t="s">
        <v>6</v>
      </c>
      <c r="E383" s="65" t="s">
        <v>12</v>
      </c>
      <c r="F383" s="64">
        <v>5</v>
      </c>
      <c r="G383" s="65" t="s">
        <v>29</v>
      </c>
    </row>
    <row r="384" spans="1:7" x14ac:dyDescent="0.45">
      <c r="A384" s="64">
        <v>201708</v>
      </c>
      <c r="B384" s="64">
        <v>826</v>
      </c>
      <c r="C384" s="65" t="s">
        <v>7</v>
      </c>
      <c r="D384" s="65" t="s">
        <v>6</v>
      </c>
      <c r="E384" s="65" t="s">
        <v>12</v>
      </c>
      <c r="F384" s="64">
        <v>6</v>
      </c>
      <c r="G384" s="65" t="s">
        <v>29</v>
      </c>
    </row>
    <row r="385" spans="1:7" x14ac:dyDescent="0.45">
      <c r="A385" s="64">
        <v>201708</v>
      </c>
      <c r="B385" s="64">
        <v>579</v>
      </c>
      <c r="C385" s="65" t="s">
        <v>7</v>
      </c>
      <c r="D385" s="65" t="s">
        <v>6</v>
      </c>
      <c r="E385" s="65" t="s">
        <v>12</v>
      </c>
      <c r="F385" s="64">
        <v>7</v>
      </c>
      <c r="G385" s="65" t="s">
        <v>29</v>
      </c>
    </row>
    <row r="386" spans="1:7" x14ac:dyDescent="0.45">
      <c r="A386" s="64">
        <v>201708</v>
      </c>
      <c r="B386" s="64">
        <v>444</v>
      </c>
      <c r="C386" s="65" t="s">
        <v>7</v>
      </c>
      <c r="D386" s="65" t="s">
        <v>6</v>
      </c>
      <c r="E386" s="65" t="s">
        <v>12</v>
      </c>
      <c r="F386" s="64">
        <v>8</v>
      </c>
      <c r="G386" s="65" t="s">
        <v>29</v>
      </c>
    </row>
    <row r="387" spans="1:7" x14ac:dyDescent="0.45">
      <c r="A387" s="64">
        <v>201708</v>
      </c>
      <c r="B387" s="64">
        <v>318</v>
      </c>
      <c r="C387" s="65" t="s">
        <v>7</v>
      </c>
      <c r="D387" s="65" t="s">
        <v>6</v>
      </c>
      <c r="E387" s="65" t="s">
        <v>12</v>
      </c>
      <c r="F387" s="64">
        <v>9</v>
      </c>
      <c r="G387" s="65" t="s">
        <v>29</v>
      </c>
    </row>
    <row r="388" spans="1:7" x14ac:dyDescent="0.45">
      <c r="A388" s="64">
        <v>201708</v>
      </c>
      <c r="B388" s="64">
        <v>337</v>
      </c>
      <c r="C388" s="65" t="s">
        <v>7</v>
      </c>
      <c r="D388" s="65" t="s">
        <v>6</v>
      </c>
      <c r="E388" s="65" t="s">
        <v>12</v>
      </c>
      <c r="F388" s="64">
        <v>10</v>
      </c>
      <c r="G388" s="65" t="s">
        <v>29</v>
      </c>
    </row>
    <row r="389" spans="1:7" x14ac:dyDescent="0.45">
      <c r="A389" s="64">
        <v>201708</v>
      </c>
      <c r="B389" s="64">
        <v>251</v>
      </c>
      <c r="C389" s="65" t="s">
        <v>7</v>
      </c>
      <c r="D389" s="65" t="s">
        <v>6</v>
      </c>
      <c r="E389" s="65" t="s">
        <v>12</v>
      </c>
      <c r="F389" s="64">
        <v>11</v>
      </c>
      <c r="G389" s="65" t="s">
        <v>29</v>
      </c>
    </row>
    <row r="390" spans="1:7" x14ac:dyDescent="0.45">
      <c r="A390" s="64">
        <v>201708</v>
      </c>
      <c r="B390" s="64">
        <v>204</v>
      </c>
      <c r="C390" s="65" t="s">
        <v>7</v>
      </c>
      <c r="D390" s="65" t="s">
        <v>6</v>
      </c>
      <c r="E390" s="65" t="s">
        <v>12</v>
      </c>
      <c r="F390" s="64">
        <v>12</v>
      </c>
      <c r="G390" s="65" t="s">
        <v>29</v>
      </c>
    </row>
    <row r="391" spans="1:7" x14ac:dyDescent="0.45">
      <c r="A391" s="64">
        <v>201708</v>
      </c>
      <c r="B391" s="64">
        <v>130</v>
      </c>
      <c r="C391" s="65" t="s">
        <v>7</v>
      </c>
      <c r="D391" s="65" t="s">
        <v>6</v>
      </c>
      <c r="E391" s="65" t="s">
        <v>12</v>
      </c>
      <c r="F391" s="64">
        <v>13</v>
      </c>
      <c r="G391" s="65" t="s">
        <v>29</v>
      </c>
    </row>
    <row r="392" spans="1:7" x14ac:dyDescent="0.45">
      <c r="A392" s="64">
        <v>201708</v>
      </c>
      <c r="B392" s="64">
        <v>137</v>
      </c>
      <c r="C392" s="65" t="s">
        <v>7</v>
      </c>
      <c r="D392" s="65" t="s">
        <v>6</v>
      </c>
      <c r="E392" s="65" t="s">
        <v>12</v>
      </c>
      <c r="F392" s="64">
        <v>14</v>
      </c>
      <c r="G392" s="65" t="s">
        <v>29</v>
      </c>
    </row>
    <row r="393" spans="1:7" x14ac:dyDescent="0.45">
      <c r="A393" s="64">
        <v>201708</v>
      </c>
      <c r="B393" s="64">
        <v>114</v>
      </c>
      <c r="C393" s="65" t="s">
        <v>7</v>
      </c>
      <c r="D393" s="65" t="s">
        <v>6</v>
      </c>
      <c r="E393" s="65" t="s">
        <v>12</v>
      </c>
      <c r="F393" s="64">
        <v>15</v>
      </c>
      <c r="G393" s="65" t="s">
        <v>29</v>
      </c>
    </row>
    <row r="394" spans="1:7" x14ac:dyDescent="0.45">
      <c r="A394" s="64">
        <v>201708</v>
      </c>
      <c r="B394" s="64">
        <v>92</v>
      </c>
      <c r="C394" s="65" t="s">
        <v>7</v>
      </c>
      <c r="D394" s="65" t="s">
        <v>6</v>
      </c>
      <c r="E394" s="65" t="s">
        <v>12</v>
      </c>
      <c r="F394" s="64">
        <v>16</v>
      </c>
      <c r="G394" s="65" t="s">
        <v>29</v>
      </c>
    </row>
    <row r="395" spans="1:7" x14ac:dyDescent="0.45">
      <c r="A395" s="64">
        <v>201708</v>
      </c>
      <c r="B395" s="64">
        <v>49</v>
      </c>
      <c r="C395" s="65" t="s">
        <v>7</v>
      </c>
      <c r="D395" s="65" t="s">
        <v>6</v>
      </c>
      <c r="E395" s="65" t="s">
        <v>12</v>
      </c>
      <c r="F395" s="64">
        <v>17</v>
      </c>
      <c r="G395" s="65" t="s">
        <v>29</v>
      </c>
    </row>
    <row r="396" spans="1:7" x14ac:dyDescent="0.45">
      <c r="A396" s="64">
        <v>201708</v>
      </c>
      <c r="B396" s="64">
        <v>68</v>
      </c>
      <c r="C396" s="65" t="s">
        <v>7</v>
      </c>
      <c r="D396" s="65" t="s">
        <v>6</v>
      </c>
      <c r="E396" s="65" t="s">
        <v>12</v>
      </c>
      <c r="F396" s="64">
        <v>18</v>
      </c>
      <c r="G396" s="65" t="s">
        <v>29</v>
      </c>
    </row>
    <row r="397" spans="1:7" x14ac:dyDescent="0.45">
      <c r="A397" s="64">
        <v>201708</v>
      </c>
      <c r="B397" s="64">
        <v>43</v>
      </c>
      <c r="C397" s="65" t="s">
        <v>7</v>
      </c>
      <c r="D397" s="65" t="s">
        <v>6</v>
      </c>
      <c r="E397" s="65" t="s">
        <v>12</v>
      </c>
      <c r="F397" s="64">
        <v>19</v>
      </c>
      <c r="G397" s="65" t="s">
        <v>29</v>
      </c>
    </row>
    <row r="398" spans="1:7" x14ac:dyDescent="0.45">
      <c r="A398" s="64">
        <v>201708</v>
      </c>
      <c r="B398" s="64">
        <v>42</v>
      </c>
      <c r="C398" s="65" t="s">
        <v>7</v>
      </c>
      <c r="D398" s="65" t="s">
        <v>6</v>
      </c>
      <c r="E398" s="65" t="s">
        <v>12</v>
      </c>
      <c r="F398" s="64">
        <v>20</v>
      </c>
      <c r="G398" s="65" t="s">
        <v>29</v>
      </c>
    </row>
    <row r="399" spans="1:7" x14ac:dyDescent="0.45">
      <c r="A399" s="64">
        <v>201708</v>
      </c>
      <c r="B399" s="64">
        <v>11</v>
      </c>
      <c r="C399" s="65" t="s">
        <v>7</v>
      </c>
      <c r="D399" s="65" t="s">
        <v>6</v>
      </c>
      <c r="E399" s="65" t="s">
        <v>12</v>
      </c>
      <c r="F399" s="64">
        <v>9999</v>
      </c>
      <c r="G399" s="65" t="s">
        <v>29</v>
      </c>
    </row>
    <row r="400" spans="1:7" ht="28.5" x14ac:dyDescent="0.45">
      <c r="A400" s="64">
        <v>201709</v>
      </c>
      <c r="B400" s="64">
        <v>7565</v>
      </c>
      <c r="C400" s="65" t="s">
        <v>4</v>
      </c>
      <c r="D400" s="65" t="s">
        <v>5</v>
      </c>
      <c r="E400" s="65" t="s">
        <v>12</v>
      </c>
      <c r="F400" s="64">
        <v>0</v>
      </c>
      <c r="G400" s="65" t="s">
        <v>27</v>
      </c>
    </row>
    <row r="401" spans="1:7" x14ac:dyDescent="0.45">
      <c r="A401" s="64">
        <v>201709</v>
      </c>
      <c r="B401" s="64">
        <v>3432</v>
      </c>
      <c r="C401" s="65" t="s">
        <v>4</v>
      </c>
      <c r="D401" s="65" t="s">
        <v>6</v>
      </c>
      <c r="E401" s="65" t="s">
        <v>12</v>
      </c>
      <c r="F401" s="64">
        <v>1</v>
      </c>
      <c r="G401" s="65" t="s">
        <v>27</v>
      </c>
    </row>
    <row r="402" spans="1:7" x14ac:dyDescent="0.45">
      <c r="A402" s="64">
        <v>201709</v>
      </c>
      <c r="B402" s="64">
        <v>333</v>
      </c>
      <c r="C402" s="65" t="s">
        <v>4</v>
      </c>
      <c r="D402" s="65" t="s">
        <v>6</v>
      </c>
      <c r="E402" s="65" t="s">
        <v>12</v>
      </c>
      <c r="F402" s="64">
        <v>2</v>
      </c>
      <c r="G402" s="65" t="s">
        <v>27</v>
      </c>
    </row>
    <row r="403" spans="1:7" x14ac:dyDescent="0.45">
      <c r="A403" s="64">
        <v>201709</v>
      </c>
      <c r="B403" s="64">
        <v>155</v>
      </c>
      <c r="C403" s="65" t="s">
        <v>4</v>
      </c>
      <c r="D403" s="65" t="s">
        <v>6</v>
      </c>
      <c r="E403" s="65" t="s">
        <v>12</v>
      </c>
      <c r="F403" s="64">
        <v>3</v>
      </c>
      <c r="G403" s="65" t="s">
        <v>28</v>
      </c>
    </row>
    <row r="404" spans="1:7" x14ac:dyDescent="0.45">
      <c r="A404" s="64">
        <v>201709</v>
      </c>
      <c r="B404" s="64">
        <v>116</v>
      </c>
      <c r="C404" s="65" t="s">
        <v>4</v>
      </c>
      <c r="D404" s="65" t="s">
        <v>6</v>
      </c>
      <c r="E404" s="65" t="s">
        <v>12</v>
      </c>
      <c r="F404" s="64">
        <v>4</v>
      </c>
      <c r="G404" s="65" t="s">
        <v>28</v>
      </c>
    </row>
    <row r="405" spans="1:7" x14ac:dyDescent="0.45">
      <c r="A405" s="64">
        <v>201709</v>
      </c>
      <c r="B405" s="64">
        <v>65</v>
      </c>
      <c r="C405" s="65" t="s">
        <v>4</v>
      </c>
      <c r="D405" s="65" t="s">
        <v>6</v>
      </c>
      <c r="E405" s="65" t="s">
        <v>12</v>
      </c>
      <c r="F405" s="64">
        <v>5</v>
      </c>
      <c r="G405" s="65" t="s">
        <v>29</v>
      </c>
    </row>
    <row r="406" spans="1:7" x14ac:dyDescent="0.45">
      <c r="A406" s="64">
        <v>201709</v>
      </c>
      <c r="B406" s="64">
        <v>28</v>
      </c>
      <c r="C406" s="65" t="s">
        <v>4</v>
      </c>
      <c r="D406" s="65" t="s">
        <v>6</v>
      </c>
      <c r="E406" s="65" t="s">
        <v>12</v>
      </c>
      <c r="F406" s="64">
        <v>6</v>
      </c>
      <c r="G406" s="65" t="s">
        <v>29</v>
      </c>
    </row>
    <row r="407" spans="1:7" x14ac:dyDescent="0.45">
      <c r="A407" s="64">
        <v>201709</v>
      </c>
      <c r="B407" s="64">
        <v>28</v>
      </c>
      <c r="C407" s="65" t="s">
        <v>4</v>
      </c>
      <c r="D407" s="65" t="s">
        <v>6</v>
      </c>
      <c r="E407" s="65" t="s">
        <v>12</v>
      </c>
      <c r="F407" s="64">
        <v>7</v>
      </c>
      <c r="G407" s="65" t="s">
        <v>29</v>
      </c>
    </row>
    <row r="408" spans="1:7" x14ac:dyDescent="0.45">
      <c r="A408" s="64">
        <v>201709</v>
      </c>
      <c r="B408" s="64">
        <v>14</v>
      </c>
      <c r="C408" s="65" t="s">
        <v>4</v>
      </c>
      <c r="D408" s="65" t="s">
        <v>6</v>
      </c>
      <c r="E408" s="65" t="s">
        <v>12</v>
      </c>
      <c r="F408" s="64">
        <v>8</v>
      </c>
      <c r="G408" s="65" t="s">
        <v>29</v>
      </c>
    </row>
    <row r="409" spans="1:7" x14ac:dyDescent="0.45">
      <c r="A409" s="64">
        <v>201709</v>
      </c>
      <c r="B409" s="64">
        <v>9</v>
      </c>
      <c r="C409" s="65" t="s">
        <v>4</v>
      </c>
      <c r="D409" s="65" t="s">
        <v>6</v>
      </c>
      <c r="E409" s="65" t="s">
        <v>12</v>
      </c>
      <c r="F409" s="64">
        <v>9</v>
      </c>
      <c r="G409" s="65" t="s">
        <v>29</v>
      </c>
    </row>
    <row r="410" spans="1:7" x14ac:dyDescent="0.45">
      <c r="A410" s="64">
        <v>201709</v>
      </c>
      <c r="B410" s="64">
        <v>5</v>
      </c>
      <c r="C410" s="65" t="s">
        <v>4</v>
      </c>
      <c r="D410" s="65" t="s">
        <v>6</v>
      </c>
      <c r="E410" s="65" t="s">
        <v>12</v>
      </c>
      <c r="F410" s="64">
        <v>10</v>
      </c>
      <c r="G410" s="65" t="s">
        <v>29</v>
      </c>
    </row>
    <row r="411" spans="1:7" x14ac:dyDescent="0.45">
      <c r="A411" s="64">
        <v>201709</v>
      </c>
      <c r="B411" s="64">
        <v>4</v>
      </c>
      <c r="C411" s="65" t="s">
        <v>4</v>
      </c>
      <c r="D411" s="65" t="s">
        <v>6</v>
      </c>
      <c r="E411" s="65" t="s">
        <v>12</v>
      </c>
      <c r="F411" s="64">
        <v>11</v>
      </c>
      <c r="G411" s="65" t="s">
        <v>29</v>
      </c>
    </row>
    <row r="412" spans="1:7" x14ac:dyDescent="0.45">
      <c r="A412" s="64">
        <v>201709</v>
      </c>
      <c r="B412" s="64">
        <v>6</v>
      </c>
      <c r="C412" s="65" t="s">
        <v>4</v>
      </c>
      <c r="D412" s="65" t="s">
        <v>6</v>
      </c>
      <c r="E412" s="65" t="s">
        <v>12</v>
      </c>
      <c r="F412" s="64">
        <v>12</v>
      </c>
      <c r="G412" s="65" t="s">
        <v>29</v>
      </c>
    </row>
    <row r="413" spans="1:7" x14ac:dyDescent="0.45">
      <c r="A413" s="64">
        <v>201709</v>
      </c>
      <c r="B413" s="64">
        <v>2</v>
      </c>
      <c r="C413" s="65" t="s">
        <v>4</v>
      </c>
      <c r="D413" s="65" t="s">
        <v>6</v>
      </c>
      <c r="E413" s="65" t="s">
        <v>12</v>
      </c>
      <c r="F413" s="64">
        <v>13</v>
      </c>
      <c r="G413" s="65" t="s">
        <v>29</v>
      </c>
    </row>
    <row r="414" spans="1:7" x14ac:dyDescent="0.45">
      <c r="A414" s="64">
        <v>201709</v>
      </c>
      <c r="B414" s="64">
        <v>3</v>
      </c>
      <c r="C414" s="65" t="s">
        <v>4</v>
      </c>
      <c r="D414" s="65" t="s">
        <v>6</v>
      </c>
      <c r="E414" s="65" t="s">
        <v>12</v>
      </c>
      <c r="F414" s="64">
        <v>15</v>
      </c>
      <c r="G414" s="65" t="s">
        <v>29</v>
      </c>
    </row>
    <row r="415" spans="1:7" x14ac:dyDescent="0.45">
      <c r="A415" s="64">
        <v>201709</v>
      </c>
      <c r="B415" s="64">
        <v>1</v>
      </c>
      <c r="C415" s="65" t="s">
        <v>4</v>
      </c>
      <c r="D415" s="65" t="s">
        <v>6</v>
      </c>
      <c r="E415" s="65" t="s">
        <v>12</v>
      </c>
      <c r="F415" s="64">
        <v>16</v>
      </c>
      <c r="G415" s="65" t="s">
        <v>29</v>
      </c>
    </row>
    <row r="416" spans="1:7" x14ac:dyDescent="0.45">
      <c r="A416" s="64">
        <v>201709</v>
      </c>
      <c r="B416" s="64">
        <v>2</v>
      </c>
      <c r="C416" s="65" t="s">
        <v>4</v>
      </c>
      <c r="D416" s="65" t="s">
        <v>6</v>
      </c>
      <c r="E416" s="65" t="s">
        <v>12</v>
      </c>
      <c r="F416" s="64">
        <v>17</v>
      </c>
      <c r="G416" s="65" t="s">
        <v>29</v>
      </c>
    </row>
    <row r="417" spans="1:7" x14ac:dyDescent="0.45">
      <c r="A417" s="64">
        <v>201709</v>
      </c>
      <c r="B417" s="64">
        <v>2</v>
      </c>
      <c r="C417" s="65" t="s">
        <v>4</v>
      </c>
      <c r="D417" s="65" t="s">
        <v>6</v>
      </c>
      <c r="E417" s="65" t="s">
        <v>12</v>
      </c>
      <c r="F417" s="64">
        <v>19</v>
      </c>
      <c r="G417" s="65" t="s">
        <v>29</v>
      </c>
    </row>
    <row r="418" spans="1:7" x14ac:dyDescent="0.45">
      <c r="A418" s="64">
        <v>201709</v>
      </c>
      <c r="B418" s="64">
        <v>1</v>
      </c>
      <c r="C418" s="65" t="s">
        <v>4</v>
      </c>
      <c r="D418" s="65" t="s">
        <v>6</v>
      </c>
      <c r="E418" s="65" t="s">
        <v>12</v>
      </c>
      <c r="F418" s="64">
        <v>9999</v>
      </c>
      <c r="G418" s="65" t="s">
        <v>29</v>
      </c>
    </row>
    <row r="419" spans="1:7" ht="28.5" x14ac:dyDescent="0.45">
      <c r="A419" s="64">
        <v>201709</v>
      </c>
      <c r="B419" s="64">
        <v>13505</v>
      </c>
      <c r="C419" s="65" t="s">
        <v>7</v>
      </c>
      <c r="D419" s="65" t="s">
        <v>5</v>
      </c>
      <c r="E419" s="65" t="s">
        <v>12</v>
      </c>
      <c r="F419" s="64">
        <v>0</v>
      </c>
      <c r="G419" s="65" t="s">
        <v>27</v>
      </c>
    </row>
    <row r="420" spans="1:7" x14ac:dyDescent="0.45">
      <c r="A420" s="64">
        <v>201709</v>
      </c>
      <c r="B420" s="64">
        <v>4107</v>
      </c>
      <c r="C420" s="65" t="s">
        <v>7</v>
      </c>
      <c r="D420" s="65" t="s">
        <v>6</v>
      </c>
      <c r="E420" s="65" t="s">
        <v>12</v>
      </c>
      <c r="F420" s="64">
        <v>1</v>
      </c>
      <c r="G420" s="65" t="s">
        <v>27</v>
      </c>
    </row>
    <row r="421" spans="1:7" x14ac:dyDescent="0.45">
      <c r="A421" s="64">
        <v>201709</v>
      </c>
      <c r="B421" s="64">
        <v>228</v>
      </c>
      <c r="C421" s="65" t="s">
        <v>7</v>
      </c>
      <c r="D421" s="65" t="s">
        <v>6</v>
      </c>
      <c r="E421" s="65" t="s">
        <v>12</v>
      </c>
      <c r="F421" s="64">
        <v>2</v>
      </c>
      <c r="G421" s="65" t="s">
        <v>27</v>
      </c>
    </row>
    <row r="422" spans="1:7" x14ac:dyDescent="0.45">
      <c r="A422" s="64">
        <v>201709</v>
      </c>
      <c r="B422" s="64">
        <v>1947</v>
      </c>
      <c r="C422" s="65" t="s">
        <v>7</v>
      </c>
      <c r="D422" s="65" t="s">
        <v>6</v>
      </c>
      <c r="E422" s="65" t="s">
        <v>12</v>
      </c>
      <c r="F422" s="64">
        <v>3</v>
      </c>
      <c r="G422" s="65" t="s">
        <v>28</v>
      </c>
    </row>
    <row r="423" spans="1:7" x14ac:dyDescent="0.45">
      <c r="A423" s="64">
        <v>201709</v>
      </c>
      <c r="B423" s="64">
        <v>1265</v>
      </c>
      <c r="C423" s="65" t="s">
        <v>7</v>
      </c>
      <c r="D423" s="65" t="s">
        <v>6</v>
      </c>
      <c r="E423" s="65" t="s">
        <v>12</v>
      </c>
      <c r="F423" s="64">
        <v>4</v>
      </c>
      <c r="G423" s="65" t="s">
        <v>28</v>
      </c>
    </row>
    <row r="424" spans="1:7" x14ac:dyDescent="0.45">
      <c r="A424" s="64">
        <v>201709</v>
      </c>
      <c r="B424" s="64">
        <v>1540</v>
      </c>
      <c r="C424" s="65" t="s">
        <v>7</v>
      </c>
      <c r="D424" s="65" t="s">
        <v>6</v>
      </c>
      <c r="E424" s="65" t="s">
        <v>12</v>
      </c>
      <c r="F424" s="64">
        <v>5</v>
      </c>
      <c r="G424" s="65" t="s">
        <v>29</v>
      </c>
    </row>
    <row r="425" spans="1:7" x14ac:dyDescent="0.45">
      <c r="A425" s="64">
        <v>201709</v>
      </c>
      <c r="B425" s="64">
        <v>909</v>
      </c>
      <c r="C425" s="65" t="s">
        <v>7</v>
      </c>
      <c r="D425" s="65" t="s">
        <v>6</v>
      </c>
      <c r="E425" s="65" t="s">
        <v>12</v>
      </c>
      <c r="F425" s="64">
        <v>6</v>
      </c>
      <c r="G425" s="65" t="s">
        <v>29</v>
      </c>
    </row>
    <row r="426" spans="1:7" x14ac:dyDescent="0.45">
      <c r="A426" s="64">
        <v>201709</v>
      </c>
      <c r="B426" s="64">
        <v>593</v>
      </c>
      <c r="C426" s="65" t="s">
        <v>7</v>
      </c>
      <c r="D426" s="65" t="s">
        <v>6</v>
      </c>
      <c r="E426" s="65" t="s">
        <v>12</v>
      </c>
      <c r="F426" s="64">
        <v>7</v>
      </c>
      <c r="G426" s="65" t="s">
        <v>29</v>
      </c>
    </row>
    <row r="427" spans="1:7" x14ac:dyDescent="0.45">
      <c r="A427" s="64">
        <v>201709</v>
      </c>
      <c r="B427" s="64">
        <v>477</v>
      </c>
      <c r="C427" s="65" t="s">
        <v>7</v>
      </c>
      <c r="D427" s="65" t="s">
        <v>6</v>
      </c>
      <c r="E427" s="65" t="s">
        <v>12</v>
      </c>
      <c r="F427" s="64">
        <v>8</v>
      </c>
      <c r="G427" s="65" t="s">
        <v>29</v>
      </c>
    </row>
    <row r="428" spans="1:7" x14ac:dyDescent="0.45">
      <c r="A428" s="64">
        <v>201709</v>
      </c>
      <c r="B428" s="64">
        <v>354</v>
      </c>
      <c r="C428" s="65" t="s">
        <v>7</v>
      </c>
      <c r="D428" s="65" t="s">
        <v>6</v>
      </c>
      <c r="E428" s="65" t="s">
        <v>12</v>
      </c>
      <c r="F428" s="64">
        <v>9</v>
      </c>
      <c r="G428" s="65" t="s">
        <v>29</v>
      </c>
    </row>
    <row r="429" spans="1:7" x14ac:dyDescent="0.45">
      <c r="A429" s="64">
        <v>201709</v>
      </c>
      <c r="B429" s="64">
        <v>366</v>
      </c>
      <c r="C429" s="65" t="s">
        <v>7</v>
      </c>
      <c r="D429" s="65" t="s">
        <v>6</v>
      </c>
      <c r="E429" s="65" t="s">
        <v>12</v>
      </c>
      <c r="F429" s="64">
        <v>10</v>
      </c>
      <c r="G429" s="65" t="s">
        <v>29</v>
      </c>
    </row>
    <row r="430" spans="1:7" x14ac:dyDescent="0.45">
      <c r="A430" s="64">
        <v>201709</v>
      </c>
      <c r="B430" s="64">
        <v>275</v>
      </c>
      <c r="C430" s="65" t="s">
        <v>7</v>
      </c>
      <c r="D430" s="65" t="s">
        <v>6</v>
      </c>
      <c r="E430" s="65" t="s">
        <v>12</v>
      </c>
      <c r="F430" s="64">
        <v>11</v>
      </c>
      <c r="G430" s="65" t="s">
        <v>29</v>
      </c>
    </row>
    <row r="431" spans="1:7" x14ac:dyDescent="0.45">
      <c r="A431" s="64">
        <v>201709</v>
      </c>
      <c r="B431" s="64">
        <v>205</v>
      </c>
      <c r="C431" s="65" t="s">
        <v>7</v>
      </c>
      <c r="D431" s="65" t="s">
        <v>6</v>
      </c>
      <c r="E431" s="65" t="s">
        <v>12</v>
      </c>
      <c r="F431" s="64">
        <v>12</v>
      </c>
      <c r="G431" s="65" t="s">
        <v>29</v>
      </c>
    </row>
    <row r="432" spans="1:7" x14ac:dyDescent="0.45">
      <c r="A432" s="64">
        <v>201709</v>
      </c>
      <c r="B432" s="64">
        <v>171</v>
      </c>
      <c r="C432" s="65" t="s">
        <v>7</v>
      </c>
      <c r="D432" s="65" t="s">
        <v>6</v>
      </c>
      <c r="E432" s="65" t="s">
        <v>12</v>
      </c>
      <c r="F432" s="64">
        <v>13</v>
      </c>
      <c r="G432" s="65" t="s">
        <v>29</v>
      </c>
    </row>
    <row r="433" spans="1:7" x14ac:dyDescent="0.45">
      <c r="A433" s="64">
        <v>201709</v>
      </c>
      <c r="B433" s="64">
        <v>139</v>
      </c>
      <c r="C433" s="65" t="s">
        <v>7</v>
      </c>
      <c r="D433" s="65" t="s">
        <v>6</v>
      </c>
      <c r="E433" s="65" t="s">
        <v>12</v>
      </c>
      <c r="F433" s="64">
        <v>14</v>
      </c>
      <c r="G433" s="65" t="s">
        <v>29</v>
      </c>
    </row>
    <row r="434" spans="1:7" x14ac:dyDescent="0.45">
      <c r="A434" s="64">
        <v>201709</v>
      </c>
      <c r="B434" s="64">
        <v>96</v>
      </c>
      <c r="C434" s="65" t="s">
        <v>7</v>
      </c>
      <c r="D434" s="65" t="s">
        <v>6</v>
      </c>
      <c r="E434" s="65" t="s">
        <v>12</v>
      </c>
      <c r="F434" s="64">
        <v>15</v>
      </c>
      <c r="G434" s="65" t="s">
        <v>29</v>
      </c>
    </row>
    <row r="435" spans="1:7" x14ac:dyDescent="0.45">
      <c r="A435" s="64">
        <v>201709</v>
      </c>
      <c r="B435" s="64">
        <v>75</v>
      </c>
      <c r="C435" s="65" t="s">
        <v>7</v>
      </c>
      <c r="D435" s="65" t="s">
        <v>6</v>
      </c>
      <c r="E435" s="65" t="s">
        <v>12</v>
      </c>
      <c r="F435" s="64">
        <v>16</v>
      </c>
      <c r="G435" s="65" t="s">
        <v>29</v>
      </c>
    </row>
    <row r="436" spans="1:7" x14ac:dyDescent="0.45">
      <c r="A436" s="64">
        <v>201709</v>
      </c>
      <c r="B436" s="64">
        <v>46</v>
      </c>
      <c r="C436" s="65" t="s">
        <v>7</v>
      </c>
      <c r="D436" s="65" t="s">
        <v>6</v>
      </c>
      <c r="E436" s="65" t="s">
        <v>12</v>
      </c>
      <c r="F436" s="64">
        <v>17</v>
      </c>
      <c r="G436" s="65" t="s">
        <v>29</v>
      </c>
    </row>
    <row r="437" spans="1:7" x14ac:dyDescent="0.45">
      <c r="A437" s="64">
        <v>201709</v>
      </c>
      <c r="B437" s="64">
        <v>53</v>
      </c>
      <c r="C437" s="65" t="s">
        <v>7</v>
      </c>
      <c r="D437" s="65" t="s">
        <v>6</v>
      </c>
      <c r="E437" s="65" t="s">
        <v>12</v>
      </c>
      <c r="F437" s="64">
        <v>18</v>
      </c>
      <c r="G437" s="65" t="s">
        <v>29</v>
      </c>
    </row>
    <row r="438" spans="1:7" x14ac:dyDescent="0.45">
      <c r="A438" s="64">
        <v>201709</v>
      </c>
      <c r="B438" s="64">
        <v>37</v>
      </c>
      <c r="C438" s="65" t="s">
        <v>7</v>
      </c>
      <c r="D438" s="65" t="s">
        <v>6</v>
      </c>
      <c r="E438" s="65" t="s">
        <v>12</v>
      </c>
      <c r="F438" s="64">
        <v>19</v>
      </c>
      <c r="G438" s="65" t="s">
        <v>29</v>
      </c>
    </row>
    <row r="439" spans="1:7" x14ac:dyDescent="0.45">
      <c r="A439" s="64">
        <v>201709</v>
      </c>
      <c r="B439" s="64">
        <v>53</v>
      </c>
      <c r="C439" s="65" t="s">
        <v>7</v>
      </c>
      <c r="D439" s="65" t="s">
        <v>6</v>
      </c>
      <c r="E439" s="65" t="s">
        <v>12</v>
      </c>
      <c r="F439" s="64">
        <v>20</v>
      </c>
      <c r="G439" s="65" t="s">
        <v>29</v>
      </c>
    </row>
    <row r="440" spans="1:7" x14ac:dyDescent="0.45">
      <c r="A440" s="64">
        <v>201709</v>
      </c>
      <c r="B440" s="64">
        <v>10</v>
      </c>
      <c r="C440" s="65" t="s">
        <v>7</v>
      </c>
      <c r="D440" s="65" t="s">
        <v>6</v>
      </c>
      <c r="E440" s="65" t="s">
        <v>12</v>
      </c>
      <c r="F440" s="64">
        <v>9999</v>
      </c>
      <c r="G440" s="65" t="s">
        <v>29</v>
      </c>
    </row>
    <row r="441" spans="1:7" ht="28.5" x14ac:dyDescent="0.45">
      <c r="A441" s="64">
        <v>201710</v>
      </c>
      <c r="B441" s="64">
        <v>6507</v>
      </c>
      <c r="C441" s="65" t="s">
        <v>4</v>
      </c>
      <c r="D441" s="65" t="s">
        <v>5</v>
      </c>
      <c r="E441" s="65" t="s">
        <v>37</v>
      </c>
      <c r="F441" s="64">
        <v>0</v>
      </c>
      <c r="G441" s="65" t="s">
        <v>27</v>
      </c>
    </row>
    <row r="442" spans="1:7" x14ac:dyDescent="0.45">
      <c r="A442" s="64">
        <v>201710</v>
      </c>
      <c r="B442" s="64">
        <v>3118</v>
      </c>
      <c r="C442" s="65" t="s">
        <v>4</v>
      </c>
      <c r="D442" s="65" t="s">
        <v>6</v>
      </c>
      <c r="E442" s="65" t="s">
        <v>37</v>
      </c>
      <c r="F442" s="64">
        <v>1</v>
      </c>
      <c r="G442" s="65" t="s">
        <v>27</v>
      </c>
    </row>
    <row r="443" spans="1:7" x14ac:dyDescent="0.45">
      <c r="A443" s="64">
        <v>201710</v>
      </c>
      <c r="B443" s="64">
        <v>265</v>
      </c>
      <c r="C443" s="65" t="s">
        <v>4</v>
      </c>
      <c r="D443" s="65" t="s">
        <v>6</v>
      </c>
      <c r="E443" s="65" t="s">
        <v>37</v>
      </c>
      <c r="F443" s="64">
        <v>2</v>
      </c>
      <c r="G443" s="65" t="s">
        <v>27</v>
      </c>
    </row>
    <row r="444" spans="1:7" x14ac:dyDescent="0.45">
      <c r="A444" s="64">
        <v>201710</v>
      </c>
      <c r="B444" s="64">
        <v>138</v>
      </c>
      <c r="C444" s="65" t="s">
        <v>4</v>
      </c>
      <c r="D444" s="65" t="s">
        <v>6</v>
      </c>
      <c r="E444" s="65" t="s">
        <v>37</v>
      </c>
      <c r="F444" s="64">
        <v>3</v>
      </c>
      <c r="G444" s="65" t="s">
        <v>28</v>
      </c>
    </row>
    <row r="445" spans="1:7" x14ac:dyDescent="0.45">
      <c r="A445" s="64">
        <v>201710</v>
      </c>
      <c r="B445" s="64">
        <v>138</v>
      </c>
      <c r="C445" s="65" t="s">
        <v>4</v>
      </c>
      <c r="D445" s="65" t="s">
        <v>6</v>
      </c>
      <c r="E445" s="65" t="s">
        <v>37</v>
      </c>
      <c r="F445" s="64">
        <v>4</v>
      </c>
      <c r="G445" s="65" t="s">
        <v>28</v>
      </c>
    </row>
    <row r="446" spans="1:7" x14ac:dyDescent="0.45">
      <c r="A446" s="64">
        <v>201710</v>
      </c>
      <c r="B446" s="64">
        <v>80</v>
      </c>
      <c r="C446" s="65" t="s">
        <v>4</v>
      </c>
      <c r="D446" s="65" t="s">
        <v>6</v>
      </c>
      <c r="E446" s="65" t="s">
        <v>37</v>
      </c>
      <c r="F446" s="64">
        <v>5</v>
      </c>
      <c r="G446" s="65" t="s">
        <v>29</v>
      </c>
    </row>
    <row r="447" spans="1:7" x14ac:dyDescent="0.45">
      <c r="A447" s="64">
        <v>201710</v>
      </c>
      <c r="B447" s="64">
        <v>59</v>
      </c>
      <c r="C447" s="65" t="s">
        <v>4</v>
      </c>
      <c r="D447" s="65" t="s">
        <v>6</v>
      </c>
      <c r="E447" s="65" t="s">
        <v>37</v>
      </c>
      <c r="F447" s="64">
        <v>6</v>
      </c>
      <c r="G447" s="65" t="s">
        <v>29</v>
      </c>
    </row>
    <row r="448" spans="1:7" x14ac:dyDescent="0.45">
      <c r="A448" s="64">
        <v>201710</v>
      </c>
      <c r="B448" s="64">
        <v>40</v>
      </c>
      <c r="C448" s="65" t="s">
        <v>4</v>
      </c>
      <c r="D448" s="65" t="s">
        <v>6</v>
      </c>
      <c r="E448" s="65" t="s">
        <v>37</v>
      </c>
      <c r="F448" s="64">
        <v>7</v>
      </c>
      <c r="G448" s="65" t="s">
        <v>29</v>
      </c>
    </row>
    <row r="449" spans="1:7" x14ac:dyDescent="0.45">
      <c r="A449" s="64">
        <v>201710</v>
      </c>
      <c r="B449" s="64">
        <v>25</v>
      </c>
      <c r="C449" s="65" t="s">
        <v>4</v>
      </c>
      <c r="D449" s="65" t="s">
        <v>6</v>
      </c>
      <c r="E449" s="65" t="s">
        <v>37</v>
      </c>
      <c r="F449" s="64">
        <v>8</v>
      </c>
      <c r="G449" s="65" t="s">
        <v>29</v>
      </c>
    </row>
    <row r="450" spans="1:7" x14ac:dyDescent="0.45">
      <c r="A450" s="64">
        <v>201710</v>
      </c>
      <c r="B450" s="64">
        <v>21</v>
      </c>
      <c r="C450" s="65" t="s">
        <v>4</v>
      </c>
      <c r="D450" s="65" t="s">
        <v>6</v>
      </c>
      <c r="E450" s="65" t="s">
        <v>37</v>
      </c>
      <c r="F450" s="64">
        <v>9</v>
      </c>
      <c r="G450" s="65" t="s">
        <v>29</v>
      </c>
    </row>
    <row r="451" spans="1:7" x14ac:dyDescent="0.45">
      <c r="A451" s="64">
        <v>201710</v>
      </c>
      <c r="B451" s="64">
        <v>18</v>
      </c>
      <c r="C451" s="65" t="s">
        <v>4</v>
      </c>
      <c r="D451" s="65" t="s">
        <v>6</v>
      </c>
      <c r="E451" s="65" t="s">
        <v>37</v>
      </c>
      <c r="F451" s="64">
        <v>10</v>
      </c>
      <c r="G451" s="65" t="s">
        <v>29</v>
      </c>
    </row>
    <row r="452" spans="1:7" x14ac:dyDescent="0.45">
      <c r="A452" s="64">
        <v>201710</v>
      </c>
      <c r="B452" s="64">
        <v>11</v>
      </c>
      <c r="C452" s="65" t="s">
        <v>4</v>
      </c>
      <c r="D452" s="65" t="s">
        <v>6</v>
      </c>
      <c r="E452" s="65" t="s">
        <v>37</v>
      </c>
      <c r="F452" s="64">
        <v>11</v>
      </c>
      <c r="G452" s="65" t="s">
        <v>29</v>
      </c>
    </row>
    <row r="453" spans="1:7" x14ac:dyDescent="0.45">
      <c r="A453" s="64">
        <v>201710</v>
      </c>
      <c r="B453" s="64">
        <v>7</v>
      </c>
      <c r="C453" s="65" t="s">
        <v>4</v>
      </c>
      <c r="D453" s="65" t="s">
        <v>6</v>
      </c>
      <c r="E453" s="65" t="s">
        <v>37</v>
      </c>
      <c r="F453" s="64">
        <v>12</v>
      </c>
      <c r="G453" s="65" t="s">
        <v>29</v>
      </c>
    </row>
    <row r="454" spans="1:7" x14ac:dyDescent="0.45">
      <c r="A454" s="64">
        <v>201710</v>
      </c>
      <c r="B454" s="64">
        <v>3</v>
      </c>
      <c r="C454" s="65" t="s">
        <v>4</v>
      </c>
      <c r="D454" s="65" t="s">
        <v>6</v>
      </c>
      <c r="E454" s="65" t="s">
        <v>37</v>
      </c>
      <c r="F454" s="64">
        <v>13</v>
      </c>
      <c r="G454" s="65" t="s">
        <v>29</v>
      </c>
    </row>
    <row r="455" spans="1:7" x14ac:dyDescent="0.45">
      <c r="A455" s="64">
        <v>201710</v>
      </c>
      <c r="B455" s="64">
        <v>5</v>
      </c>
      <c r="C455" s="65" t="s">
        <v>4</v>
      </c>
      <c r="D455" s="65" t="s">
        <v>6</v>
      </c>
      <c r="E455" s="65" t="s">
        <v>37</v>
      </c>
      <c r="F455" s="64">
        <v>14</v>
      </c>
      <c r="G455" s="65" t="s">
        <v>29</v>
      </c>
    </row>
    <row r="456" spans="1:7" x14ac:dyDescent="0.45">
      <c r="A456" s="64">
        <v>201710</v>
      </c>
      <c r="B456" s="64">
        <v>2</v>
      </c>
      <c r="C456" s="65" t="s">
        <v>4</v>
      </c>
      <c r="D456" s="65" t="s">
        <v>6</v>
      </c>
      <c r="E456" s="65" t="s">
        <v>37</v>
      </c>
      <c r="F456" s="64">
        <v>15</v>
      </c>
      <c r="G456" s="65" t="s">
        <v>29</v>
      </c>
    </row>
    <row r="457" spans="1:7" x14ac:dyDescent="0.45">
      <c r="A457" s="64">
        <v>201710</v>
      </c>
      <c r="B457" s="64">
        <v>2</v>
      </c>
      <c r="C457" s="65" t="s">
        <v>4</v>
      </c>
      <c r="D457" s="65" t="s">
        <v>6</v>
      </c>
      <c r="E457" s="65" t="s">
        <v>37</v>
      </c>
      <c r="F457" s="64">
        <v>16</v>
      </c>
      <c r="G457" s="65" t="s">
        <v>29</v>
      </c>
    </row>
    <row r="458" spans="1:7" x14ac:dyDescent="0.45">
      <c r="A458" s="64">
        <v>201710</v>
      </c>
      <c r="B458" s="64">
        <v>1</v>
      </c>
      <c r="C458" s="65" t="s">
        <v>4</v>
      </c>
      <c r="D458" s="65" t="s">
        <v>6</v>
      </c>
      <c r="E458" s="65" t="s">
        <v>37</v>
      </c>
      <c r="F458" s="64">
        <v>18</v>
      </c>
      <c r="G458" s="65" t="s">
        <v>29</v>
      </c>
    </row>
    <row r="459" spans="1:7" x14ac:dyDescent="0.45">
      <c r="A459" s="64">
        <v>201710</v>
      </c>
      <c r="B459" s="64">
        <v>3</v>
      </c>
      <c r="C459" s="65" t="s">
        <v>4</v>
      </c>
      <c r="D459" s="65" t="s">
        <v>6</v>
      </c>
      <c r="E459" s="65" t="s">
        <v>37</v>
      </c>
      <c r="F459" s="64">
        <v>19</v>
      </c>
      <c r="G459" s="65" t="s">
        <v>29</v>
      </c>
    </row>
    <row r="460" spans="1:7" x14ac:dyDescent="0.45">
      <c r="A460" s="64">
        <v>201710</v>
      </c>
      <c r="B460" s="64">
        <v>1</v>
      </c>
      <c r="C460" s="65" t="s">
        <v>4</v>
      </c>
      <c r="D460" s="65" t="s">
        <v>6</v>
      </c>
      <c r="E460" s="65" t="s">
        <v>37</v>
      </c>
      <c r="F460" s="64">
        <v>20</v>
      </c>
      <c r="G460" s="65" t="s">
        <v>29</v>
      </c>
    </row>
    <row r="461" spans="1:7" x14ac:dyDescent="0.45">
      <c r="A461" s="64">
        <v>201710</v>
      </c>
      <c r="B461" s="64">
        <v>1</v>
      </c>
      <c r="C461" s="65" t="s">
        <v>4</v>
      </c>
      <c r="D461" s="65" t="s">
        <v>6</v>
      </c>
      <c r="E461" s="65" t="s">
        <v>37</v>
      </c>
      <c r="F461" s="64">
        <v>22</v>
      </c>
      <c r="G461" s="65" t="s">
        <v>29</v>
      </c>
    </row>
    <row r="462" spans="1:7" x14ac:dyDescent="0.45">
      <c r="A462" s="64">
        <v>201710</v>
      </c>
      <c r="B462" s="64">
        <v>1</v>
      </c>
      <c r="C462" s="65" t="s">
        <v>4</v>
      </c>
      <c r="D462" s="65" t="s">
        <v>6</v>
      </c>
      <c r="E462" s="65" t="s">
        <v>37</v>
      </c>
      <c r="F462" s="64">
        <v>23</v>
      </c>
      <c r="G462" s="65" t="s">
        <v>29</v>
      </c>
    </row>
    <row r="463" spans="1:7" x14ac:dyDescent="0.45">
      <c r="A463" s="64">
        <v>201710</v>
      </c>
      <c r="B463" s="64">
        <v>1</v>
      </c>
      <c r="C463" s="65" t="s">
        <v>4</v>
      </c>
      <c r="D463" s="65" t="s">
        <v>6</v>
      </c>
      <c r="E463" s="65" t="s">
        <v>37</v>
      </c>
      <c r="F463" s="64">
        <v>25</v>
      </c>
      <c r="G463" s="65" t="s">
        <v>29</v>
      </c>
    </row>
    <row r="464" spans="1:7" x14ac:dyDescent="0.45">
      <c r="A464" s="64">
        <v>201710</v>
      </c>
      <c r="B464" s="64">
        <v>2</v>
      </c>
      <c r="C464" s="65" t="s">
        <v>4</v>
      </c>
      <c r="D464" s="65" t="s">
        <v>6</v>
      </c>
      <c r="E464" s="65" t="s">
        <v>37</v>
      </c>
      <c r="F464" s="64">
        <v>9999</v>
      </c>
      <c r="G464" s="65" t="s">
        <v>29</v>
      </c>
    </row>
    <row r="465" spans="1:7" ht="28.5" x14ac:dyDescent="0.45">
      <c r="A465" s="64">
        <v>201710</v>
      </c>
      <c r="B465" s="64">
        <v>14524</v>
      </c>
      <c r="C465" s="65" t="s">
        <v>7</v>
      </c>
      <c r="D465" s="65" t="s">
        <v>5</v>
      </c>
      <c r="E465" s="65" t="s">
        <v>37</v>
      </c>
      <c r="F465" s="64">
        <v>0</v>
      </c>
      <c r="G465" s="65" t="s">
        <v>27</v>
      </c>
    </row>
    <row r="466" spans="1:7" x14ac:dyDescent="0.45">
      <c r="A466" s="64">
        <v>201710</v>
      </c>
      <c r="B466" s="64">
        <v>4281</v>
      </c>
      <c r="C466" s="65" t="s">
        <v>7</v>
      </c>
      <c r="D466" s="65" t="s">
        <v>6</v>
      </c>
      <c r="E466" s="65" t="s">
        <v>37</v>
      </c>
      <c r="F466" s="64">
        <v>1</v>
      </c>
      <c r="G466" s="65" t="s">
        <v>27</v>
      </c>
    </row>
    <row r="467" spans="1:7" x14ac:dyDescent="0.45">
      <c r="A467" s="64">
        <v>201710</v>
      </c>
      <c r="B467" s="64">
        <v>201</v>
      </c>
      <c r="C467" s="65" t="s">
        <v>7</v>
      </c>
      <c r="D467" s="65" t="s">
        <v>6</v>
      </c>
      <c r="E467" s="65" t="s">
        <v>37</v>
      </c>
      <c r="F467" s="64">
        <v>2</v>
      </c>
      <c r="G467" s="65" t="s">
        <v>27</v>
      </c>
    </row>
    <row r="468" spans="1:7" x14ac:dyDescent="0.45">
      <c r="A468" s="64">
        <v>201710</v>
      </c>
      <c r="B468" s="64">
        <v>1629</v>
      </c>
      <c r="C468" s="65" t="s">
        <v>7</v>
      </c>
      <c r="D468" s="65" t="s">
        <v>6</v>
      </c>
      <c r="E468" s="65" t="s">
        <v>37</v>
      </c>
      <c r="F468" s="64">
        <v>3</v>
      </c>
      <c r="G468" s="65" t="s">
        <v>28</v>
      </c>
    </row>
    <row r="469" spans="1:7" x14ac:dyDescent="0.45">
      <c r="A469" s="64">
        <v>201710</v>
      </c>
      <c r="B469" s="64">
        <v>1200</v>
      </c>
      <c r="C469" s="65" t="s">
        <v>7</v>
      </c>
      <c r="D469" s="65" t="s">
        <v>6</v>
      </c>
      <c r="E469" s="65" t="s">
        <v>37</v>
      </c>
      <c r="F469" s="64">
        <v>4</v>
      </c>
      <c r="G469" s="65" t="s">
        <v>28</v>
      </c>
    </row>
    <row r="470" spans="1:7" x14ac:dyDescent="0.45">
      <c r="A470" s="64">
        <v>201710</v>
      </c>
      <c r="B470" s="64">
        <v>1358</v>
      </c>
      <c r="C470" s="65" t="s">
        <v>7</v>
      </c>
      <c r="D470" s="65" t="s">
        <v>6</v>
      </c>
      <c r="E470" s="65" t="s">
        <v>37</v>
      </c>
      <c r="F470" s="64">
        <v>5</v>
      </c>
      <c r="G470" s="65" t="s">
        <v>29</v>
      </c>
    </row>
    <row r="471" spans="1:7" x14ac:dyDescent="0.45">
      <c r="A471" s="64">
        <v>201710</v>
      </c>
      <c r="B471" s="64">
        <v>747</v>
      </c>
      <c r="C471" s="65" t="s">
        <v>7</v>
      </c>
      <c r="D471" s="65" t="s">
        <v>6</v>
      </c>
      <c r="E471" s="65" t="s">
        <v>37</v>
      </c>
      <c r="F471" s="64">
        <v>6</v>
      </c>
      <c r="G471" s="65" t="s">
        <v>29</v>
      </c>
    </row>
    <row r="472" spans="1:7" x14ac:dyDescent="0.45">
      <c r="A472" s="64">
        <v>201710</v>
      </c>
      <c r="B472" s="64">
        <v>491</v>
      </c>
      <c r="C472" s="65" t="s">
        <v>7</v>
      </c>
      <c r="D472" s="65" t="s">
        <v>6</v>
      </c>
      <c r="E472" s="65" t="s">
        <v>37</v>
      </c>
      <c r="F472" s="64">
        <v>7</v>
      </c>
      <c r="G472" s="65" t="s">
        <v>29</v>
      </c>
    </row>
    <row r="473" spans="1:7" x14ac:dyDescent="0.45">
      <c r="A473" s="64">
        <v>201710</v>
      </c>
      <c r="B473" s="64">
        <v>473</v>
      </c>
      <c r="C473" s="65" t="s">
        <v>7</v>
      </c>
      <c r="D473" s="65" t="s">
        <v>6</v>
      </c>
      <c r="E473" s="65" t="s">
        <v>37</v>
      </c>
      <c r="F473" s="64">
        <v>8</v>
      </c>
      <c r="G473" s="65" t="s">
        <v>29</v>
      </c>
    </row>
    <row r="474" spans="1:7" x14ac:dyDescent="0.45">
      <c r="A474" s="64">
        <v>201710</v>
      </c>
      <c r="B474" s="64">
        <v>284</v>
      </c>
      <c r="C474" s="65" t="s">
        <v>7</v>
      </c>
      <c r="D474" s="65" t="s">
        <v>6</v>
      </c>
      <c r="E474" s="65" t="s">
        <v>37</v>
      </c>
      <c r="F474" s="64">
        <v>9</v>
      </c>
      <c r="G474" s="65" t="s">
        <v>29</v>
      </c>
    </row>
    <row r="475" spans="1:7" x14ac:dyDescent="0.45">
      <c r="A475" s="64">
        <v>201710</v>
      </c>
      <c r="B475" s="64">
        <v>328</v>
      </c>
      <c r="C475" s="65" t="s">
        <v>7</v>
      </c>
      <c r="D475" s="65" t="s">
        <v>6</v>
      </c>
      <c r="E475" s="65" t="s">
        <v>37</v>
      </c>
      <c r="F475" s="64">
        <v>10</v>
      </c>
      <c r="G475" s="65" t="s">
        <v>29</v>
      </c>
    </row>
    <row r="476" spans="1:7" x14ac:dyDescent="0.45">
      <c r="A476" s="64">
        <v>201710</v>
      </c>
      <c r="B476" s="64">
        <v>270</v>
      </c>
      <c r="C476" s="65" t="s">
        <v>7</v>
      </c>
      <c r="D476" s="65" t="s">
        <v>6</v>
      </c>
      <c r="E476" s="65" t="s">
        <v>37</v>
      </c>
      <c r="F476" s="64">
        <v>11</v>
      </c>
      <c r="G476" s="65" t="s">
        <v>29</v>
      </c>
    </row>
    <row r="477" spans="1:7" x14ac:dyDescent="0.45">
      <c r="A477" s="64">
        <v>201710</v>
      </c>
      <c r="B477" s="64">
        <v>202</v>
      </c>
      <c r="C477" s="65" t="s">
        <v>7</v>
      </c>
      <c r="D477" s="65" t="s">
        <v>6</v>
      </c>
      <c r="E477" s="65" t="s">
        <v>37</v>
      </c>
      <c r="F477" s="64">
        <v>12</v>
      </c>
      <c r="G477" s="65" t="s">
        <v>29</v>
      </c>
    </row>
    <row r="478" spans="1:7" x14ac:dyDescent="0.45">
      <c r="A478" s="64">
        <v>201710</v>
      </c>
      <c r="B478" s="64">
        <v>147</v>
      </c>
      <c r="C478" s="65" t="s">
        <v>7</v>
      </c>
      <c r="D478" s="65" t="s">
        <v>6</v>
      </c>
      <c r="E478" s="65" t="s">
        <v>37</v>
      </c>
      <c r="F478" s="64">
        <v>13</v>
      </c>
      <c r="G478" s="65" t="s">
        <v>29</v>
      </c>
    </row>
    <row r="479" spans="1:7" x14ac:dyDescent="0.45">
      <c r="A479" s="64">
        <v>201710</v>
      </c>
      <c r="B479" s="64">
        <v>85</v>
      </c>
      <c r="C479" s="65" t="s">
        <v>7</v>
      </c>
      <c r="D479" s="65" t="s">
        <v>6</v>
      </c>
      <c r="E479" s="65" t="s">
        <v>37</v>
      </c>
      <c r="F479" s="64">
        <v>14</v>
      </c>
      <c r="G479" s="65" t="s">
        <v>29</v>
      </c>
    </row>
    <row r="480" spans="1:7" x14ac:dyDescent="0.45">
      <c r="A480" s="64">
        <v>201710</v>
      </c>
      <c r="B480" s="64">
        <v>76</v>
      </c>
      <c r="C480" s="65" t="s">
        <v>7</v>
      </c>
      <c r="D480" s="65" t="s">
        <v>6</v>
      </c>
      <c r="E480" s="65" t="s">
        <v>37</v>
      </c>
      <c r="F480" s="64">
        <v>15</v>
      </c>
      <c r="G480" s="65" t="s">
        <v>29</v>
      </c>
    </row>
    <row r="481" spans="1:7" x14ac:dyDescent="0.45">
      <c r="A481" s="64">
        <v>201710</v>
      </c>
      <c r="B481" s="64">
        <v>56</v>
      </c>
      <c r="C481" s="65" t="s">
        <v>7</v>
      </c>
      <c r="D481" s="65" t="s">
        <v>6</v>
      </c>
      <c r="E481" s="65" t="s">
        <v>37</v>
      </c>
      <c r="F481" s="64">
        <v>16</v>
      </c>
      <c r="G481" s="65" t="s">
        <v>29</v>
      </c>
    </row>
    <row r="482" spans="1:7" x14ac:dyDescent="0.45">
      <c r="A482" s="64">
        <v>201710</v>
      </c>
      <c r="B482" s="64">
        <v>60</v>
      </c>
      <c r="C482" s="65" t="s">
        <v>7</v>
      </c>
      <c r="D482" s="65" t="s">
        <v>6</v>
      </c>
      <c r="E482" s="65" t="s">
        <v>37</v>
      </c>
      <c r="F482" s="64">
        <v>17</v>
      </c>
      <c r="G482" s="65" t="s">
        <v>29</v>
      </c>
    </row>
    <row r="483" spans="1:7" x14ac:dyDescent="0.45">
      <c r="A483" s="64">
        <v>201710</v>
      </c>
      <c r="B483" s="64">
        <v>38</v>
      </c>
      <c r="C483" s="65" t="s">
        <v>7</v>
      </c>
      <c r="D483" s="65" t="s">
        <v>6</v>
      </c>
      <c r="E483" s="65" t="s">
        <v>37</v>
      </c>
      <c r="F483" s="64">
        <v>18</v>
      </c>
      <c r="G483" s="65" t="s">
        <v>29</v>
      </c>
    </row>
    <row r="484" spans="1:7" x14ac:dyDescent="0.45">
      <c r="A484" s="64">
        <v>201710</v>
      </c>
      <c r="B484" s="64">
        <v>30</v>
      </c>
      <c r="C484" s="65" t="s">
        <v>7</v>
      </c>
      <c r="D484" s="65" t="s">
        <v>6</v>
      </c>
      <c r="E484" s="65" t="s">
        <v>37</v>
      </c>
      <c r="F484" s="64">
        <v>19</v>
      </c>
      <c r="G484" s="65" t="s">
        <v>29</v>
      </c>
    </row>
    <row r="485" spans="1:7" x14ac:dyDescent="0.45">
      <c r="A485" s="64">
        <v>201710</v>
      </c>
      <c r="B485" s="64">
        <v>24</v>
      </c>
      <c r="C485" s="65" t="s">
        <v>7</v>
      </c>
      <c r="D485" s="65" t="s">
        <v>6</v>
      </c>
      <c r="E485" s="65" t="s">
        <v>37</v>
      </c>
      <c r="F485" s="64">
        <v>20</v>
      </c>
      <c r="G485" s="65" t="s">
        <v>29</v>
      </c>
    </row>
    <row r="486" spans="1:7" x14ac:dyDescent="0.45">
      <c r="A486" s="64">
        <v>201710</v>
      </c>
      <c r="B486" s="64">
        <v>10</v>
      </c>
      <c r="C486" s="65" t="s">
        <v>7</v>
      </c>
      <c r="D486" s="65" t="s">
        <v>6</v>
      </c>
      <c r="E486" s="65" t="s">
        <v>37</v>
      </c>
      <c r="F486" s="64">
        <v>9999</v>
      </c>
      <c r="G486" s="65" t="s">
        <v>29</v>
      </c>
    </row>
    <row r="487" spans="1:7" ht="28.5" x14ac:dyDescent="0.45">
      <c r="A487" s="64">
        <v>201711</v>
      </c>
      <c r="B487" s="64">
        <v>7645</v>
      </c>
      <c r="C487" s="65" t="s">
        <v>4</v>
      </c>
      <c r="D487" s="65" t="s">
        <v>5</v>
      </c>
      <c r="E487" s="65" t="s">
        <v>37</v>
      </c>
      <c r="F487" s="64">
        <v>0</v>
      </c>
      <c r="G487" s="65" t="s">
        <v>27</v>
      </c>
    </row>
    <row r="488" spans="1:7" x14ac:dyDescent="0.45">
      <c r="A488" s="64">
        <v>201711</v>
      </c>
      <c r="B488" s="64">
        <v>3344</v>
      </c>
      <c r="C488" s="65" t="s">
        <v>4</v>
      </c>
      <c r="D488" s="65" t="s">
        <v>6</v>
      </c>
      <c r="E488" s="65" t="s">
        <v>37</v>
      </c>
      <c r="F488" s="64">
        <v>1</v>
      </c>
      <c r="G488" s="65" t="s">
        <v>27</v>
      </c>
    </row>
    <row r="489" spans="1:7" x14ac:dyDescent="0.45">
      <c r="A489" s="64">
        <v>201711</v>
      </c>
      <c r="B489" s="64">
        <v>362</v>
      </c>
      <c r="C489" s="65" t="s">
        <v>4</v>
      </c>
      <c r="D489" s="65" t="s">
        <v>6</v>
      </c>
      <c r="E489" s="65" t="s">
        <v>37</v>
      </c>
      <c r="F489" s="64">
        <v>2</v>
      </c>
      <c r="G489" s="65" t="s">
        <v>27</v>
      </c>
    </row>
    <row r="490" spans="1:7" x14ac:dyDescent="0.45">
      <c r="A490" s="64">
        <v>201711</v>
      </c>
      <c r="B490" s="64">
        <v>274</v>
      </c>
      <c r="C490" s="65" t="s">
        <v>4</v>
      </c>
      <c r="D490" s="65" t="s">
        <v>6</v>
      </c>
      <c r="E490" s="65" t="s">
        <v>37</v>
      </c>
      <c r="F490" s="64">
        <v>3</v>
      </c>
      <c r="G490" s="65" t="s">
        <v>28</v>
      </c>
    </row>
    <row r="491" spans="1:7" x14ac:dyDescent="0.45">
      <c r="A491" s="64">
        <v>201711</v>
      </c>
      <c r="B491" s="64">
        <v>220</v>
      </c>
      <c r="C491" s="65" t="s">
        <v>4</v>
      </c>
      <c r="D491" s="65" t="s">
        <v>6</v>
      </c>
      <c r="E491" s="65" t="s">
        <v>37</v>
      </c>
      <c r="F491" s="64">
        <v>4</v>
      </c>
      <c r="G491" s="65" t="s">
        <v>28</v>
      </c>
    </row>
    <row r="492" spans="1:7" x14ac:dyDescent="0.45">
      <c r="A492" s="64">
        <v>201711</v>
      </c>
      <c r="B492" s="64">
        <v>165</v>
      </c>
      <c r="C492" s="65" t="s">
        <v>4</v>
      </c>
      <c r="D492" s="65" t="s">
        <v>6</v>
      </c>
      <c r="E492" s="65" t="s">
        <v>37</v>
      </c>
      <c r="F492" s="64">
        <v>5</v>
      </c>
      <c r="G492" s="65" t="s">
        <v>29</v>
      </c>
    </row>
    <row r="493" spans="1:7" x14ac:dyDescent="0.45">
      <c r="A493" s="64">
        <v>201711</v>
      </c>
      <c r="B493" s="64">
        <v>111</v>
      </c>
      <c r="C493" s="65" t="s">
        <v>4</v>
      </c>
      <c r="D493" s="65" t="s">
        <v>6</v>
      </c>
      <c r="E493" s="65" t="s">
        <v>37</v>
      </c>
      <c r="F493" s="64">
        <v>6</v>
      </c>
      <c r="G493" s="65" t="s">
        <v>29</v>
      </c>
    </row>
    <row r="494" spans="1:7" x14ac:dyDescent="0.45">
      <c r="A494" s="64">
        <v>201711</v>
      </c>
      <c r="B494" s="64">
        <v>74</v>
      </c>
      <c r="C494" s="65" t="s">
        <v>4</v>
      </c>
      <c r="D494" s="65" t="s">
        <v>6</v>
      </c>
      <c r="E494" s="65" t="s">
        <v>37</v>
      </c>
      <c r="F494" s="64">
        <v>7</v>
      </c>
      <c r="G494" s="65" t="s">
        <v>29</v>
      </c>
    </row>
    <row r="495" spans="1:7" x14ac:dyDescent="0.45">
      <c r="A495" s="64">
        <v>201711</v>
      </c>
      <c r="B495" s="64">
        <v>64</v>
      </c>
      <c r="C495" s="65" t="s">
        <v>4</v>
      </c>
      <c r="D495" s="65" t="s">
        <v>6</v>
      </c>
      <c r="E495" s="65" t="s">
        <v>37</v>
      </c>
      <c r="F495" s="64">
        <v>8</v>
      </c>
      <c r="G495" s="65" t="s">
        <v>29</v>
      </c>
    </row>
    <row r="496" spans="1:7" x14ac:dyDescent="0.45">
      <c r="A496" s="64">
        <v>201711</v>
      </c>
      <c r="B496" s="64">
        <v>37</v>
      </c>
      <c r="C496" s="65" t="s">
        <v>4</v>
      </c>
      <c r="D496" s="65" t="s">
        <v>6</v>
      </c>
      <c r="E496" s="65" t="s">
        <v>37</v>
      </c>
      <c r="F496" s="64">
        <v>9</v>
      </c>
      <c r="G496" s="65" t="s">
        <v>29</v>
      </c>
    </row>
    <row r="497" spans="1:7" x14ac:dyDescent="0.45">
      <c r="A497" s="64">
        <v>201711</v>
      </c>
      <c r="B497" s="64">
        <v>22</v>
      </c>
      <c r="C497" s="65" t="s">
        <v>4</v>
      </c>
      <c r="D497" s="65" t="s">
        <v>6</v>
      </c>
      <c r="E497" s="65" t="s">
        <v>37</v>
      </c>
      <c r="F497" s="64">
        <v>10</v>
      </c>
      <c r="G497" s="65" t="s">
        <v>29</v>
      </c>
    </row>
    <row r="498" spans="1:7" x14ac:dyDescent="0.45">
      <c r="A498" s="64">
        <v>201711</v>
      </c>
      <c r="B498" s="64">
        <v>16</v>
      </c>
      <c r="C498" s="65" t="s">
        <v>4</v>
      </c>
      <c r="D498" s="65" t="s">
        <v>6</v>
      </c>
      <c r="E498" s="65" t="s">
        <v>37</v>
      </c>
      <c r="F498" s="64">
        <v>11</v>
      </c>
      <c r="G498" s="65" t="s">
        <v>29</v>
      </c>
    </row>
    <row r="499" spans="1:7" x14ac:dyDescent="0.45">
      <c r="A499" s="64">
        <v>201711</v>
      </c>
      <c r="B499" s="64">
        <v>23</v>
      </c>
      <c r="C499" s="65" t="s">
        <v>4</v>
      </c>
      <c r="D499" s="65" t="s">
        <v>6</v>
      </c>
      <c r="E499" s="65" t="s">
        <v>37</v>
      </c>
      <c r="F499" s="64">
        <v>12</v>
      </c>
      <c r="G499" s="65" t="s">
        <v>29</v>
      </c>
    </row>
    <row r="500" spans="1:7" x14ac:dyDescent="0.45">
      <c r="A500" s="64">
        <v>201711</v>
      </c>
      <c r="B500" s="64">
        <v>11</v>
      </c>
      <c r="C500" s="65" t="s">
        <v>4</v>
      </c>
      <c r="D500" s="65" t="s">
        <v>6</v>
      </c>
      <c r="E500" s="65" t="s">
        <v>37</v>
      </c>
      <c r="F500" s="64">
        <v>13</v>
      </c>
      <c r="G500" s="65" t="s">
        <v>29</v>
      </c>
    </row>
    <row r="501" spans="1:7" x14ac:dyDescent="0.45">
      <c r="A501" s="64">
        <v>201711</v>
      </c>
      <c r="B501" s="64">
        <v>12</v>
      </c>
      <c r="C501" s="65" t="s">
        <v>4</v>
      </c>
      <c r="D501" s="65" t="s">
        <v>6</v>
      </c>
      <c r="E501" s="65" t="s">
        <v>37</v>
      </c>
      <c r="F501" s="64">
        <v>14</v>
      </c>
      <c r="G501" s="65" t="s">
        <v>29</v>
      </c>
    </row>
    <row r="502" spans="1:7" x14ac:dyDescent="0.45">
      <c r="A502" s="64">
        <v>201711</v>
      </c>
      <c r="B502" s="64">
        <v>7</v>
      </c>
      <c r="C502" s="65" t="s">
        <v>4</v>
      </c>
      <c r="D502" s="65" t="s">
        <v>6</v>
      </c>
      <c r="E502" s="65" t="s">
        <v>37</v>
      </c>
      <c r="F502" s="64">
        <v>15</v>
      </c>
      <c r="G502" s="65" t="s">
        <v>29</v>
      </c>
    </row>
    <row r="503" spans="1:7" x14ac:dyDescent="0.45">
      <c r="A503" s="64">
        <v>201711</v>
      </c>
      <c r="B503" s="64">
        <v>5</v>
      </c>
      <c r="C503" s="65" t="s">
        <v>4</v>
      </c>
      <c r="D503" s="65" t="s">
        <v>6</v>
      </c>
      <c r="E503" s="65" t="s">
        <v>37</v>
      </c>
      <c r="F503" s="64">
        <v>16</v>
      </c>
      <c r="G503" s="65" t="s">
        <v>29</v>
      </c>
    </row>
    <row r="504" spans="1:7" x14ac:dyDescent="0.45">
      <c r="A504" s="64">
        <v>201711</v>
      </c>
      <c r="B504" s="64">
        <v>3</v>
      </c>
      <c r="C504" s="65" t="s">
        <v>4</v>
      </c>
      <c r="D504" s="65" t="s">
        <v>6</v>
      </c>
      <c r="E504" s="65" t="s">
        <v>37</v>
      </c>
      <c r="F504" s="64">
        <v>17</v>
      </c>
      <c r="G504" s="65" t="s">
        <v>29</v>
      </c>
    </row>
    <row r="505" spans="1:7" x14ac:dyDescent="0.45">
      <c r="A505" s="64">
        <v>201711</v>
      </c>
      <c r="B505" s="64">
        <v>4</v>
      </c>
      <c r="C505" s="65" t="s">
        <v>4</v>
      </c>
      <c r="D505" s="65" t="s">
        <v>6</v>
      </c>
      <c r="E505" s="65" t="s">
        <v>37</v>
      </c>
      <c r="F505" s="64">
        <v>18</v>
      </c>
      <c r="G505" s="65" t="s">
        <v>29</v>
      </c>
    </row>
    <row r="506" spans="1:7" x14ac:dyDescent="0.45">
      <c r="A506" s="64">
        <v>201711</v>
      </c>
      <c r="B506" s="64">
        <v>6</v>
      </c>
      <c r="C506" s="65" t="s">
        <v>4</v>
      </c>
      <c r="D506" s="65" t="s">
        <v>6</v>
      </c>
      <c r="E506" s="65" t="s">
        <v>37</v>
      </c>
      <c r="F506" s="64">
        <v>19</v>
      </c>
      <c r="G506" s="65" t="s">
        <v>29</v>
      </c>
    </row>
    <row r="507" spans="1:7" x14ac:dyDescent="0.45">
      <c r="A507" s="64">
        <v>201711</v>
      </c>
      <c r="B507" s="64">
        <v>7</v>
      </c>
      <c r="C507" s="65" t="s">
        <v>4</v>
      </c>
      <c r="D507" s="65" t="s">
        <v>6</v>
      </c>
      <c r="E507" s="65" t="s">
        <v>37</v>
      </c>
      <c r="F507" s="64">
        <v>20</v>
      </c>
      <c r="G507" s="65" t="s">
        <v>29</v>
      </c>
    </row>
    <row r="508" spans="1:7" x14ac:dyDescent="0.45">
      <c r="A508" s="64">
        <v>201711</v>
      </c>
      <c r="B508" s="64">
        <v>2</v>
      </c>
      <c r="C508" s="65" t="s">
        <v>4</v>
      </c>
      <c r="D508" s="65" t="s">
        <v>6</v>
      </c>
      <c r="E508" s="65" t="s">
        <v>37</v>
      </c>
      <c r="F508" s="64">
        <v>21</v>
      </c>
      <c r="G508" s="65" t="s">
        <v>29</v>
      </c>
    </row>
    <row r="509" spans="1:7" x14ac:dyDescent="0.45">
      <c r="A509" s="64">
        <v>201711</v>
      </c>
      <c r="B509" s="64">
        <v>3</v>
      </c>
      <c r="C509" s="65" t="s">
        <v>4</v>
      </c>
      <c r="D509" s="65" t="s">
        <v>6</v>
      </c>
      <c r="E509" s="65" t="s">
        <v>37</v>
      </c>
      <c r="F509" s="64">
        <v>22</v>
      </c>
      <c r="G509" s="65" t="s">
        <v>29</v>
      </c>
    </row>
    <row r="510" spans="1:7" x14ac:dyDescent="0.45">
      <c r="A510" s="64">
        <v>201711</v>
      </c>
      <c r="B510" s="64">
        <v>2</v>
      </c>
      <c r="C510" s="65" t="s">
        <v>4</v>
      </c>
      <c r="D510" s="65" t="s">
        <v>6</v>
      </c>
      <c r="E510" s="65" t="s">
        <v>37</v>
      </c>
      <c r="F510" s="64">
        <v>24</v>
      </c>
      <c r="G510" s="65" t="s">
        <v>29</v>
      </c>
    </row>
    <row r="511" spans="1:7" x14ac:dyDescent="0.45">
      <c r="A511" s="64">
        <v>201711</v>
      </c>
      <c r="B511" s="64">
        <v>1</v>
      </c>
      <c r="C511" s="65" t="s">
        <v>4</v>
      </c>
      <c r="D511" s="65" t="s">
        <v>6</v>
      </c>
      <c r="E511" s="65" t="s">
        <v>37</v>
      </c>
      <c r="F511" s="64">
        <v>25</v>
      </c>
      <c r="G511" s="65" t="s">
        <v>29</v>
      </c>
    </row>
    <row r="512" spans="1:7" x14ac:dyDescent="0.45">
      <c r="A512" s="64">
        <v>201711</v>
      </c>
      <c r="B512" s="64">
        <v>1</v>
      </c>
      <c r="C512" s="65" t="s">
        <v>4</v>
      </c>
      <c r="D512" s="65" t="s">
        <v>6</v>
      </c>
      <c r="E512" s="65" t="s">
        <v>37</v>
      </c>
      <c r="F512" s="64">
        <v>27</v>
      </c>
      <c r="G512" s="65" t="s">
        <v>29</v>
      </c>
    </row>
    <row r="513" spans="1:7" x14ac:dyDescent="0.45">
      <c r="A513" s="64">
        <v>201711</v>
      </c>
      <c r="B513" s="64">
        <v>1</v>
      </c>
      <c r="C513" s="65" t="s">
        <v>4</v>
      </c>
      <c r="D513" s="65" t="s">
        <v>6</v>
      </c>
      <c r="E513" s="65" t="s">
        <v>37</v>
      </c>
      <c r="F513" s="64">
        <v>28</v>
      </c>
      <c r="G513" s="65" t="s">
        <v>29</v>
      </c>
    </row>
    <row r="514" spans="1:7" x14ac:dyDescent="0.45">
      <c r="A514" s="64">
        <v>201711</v>
      </c>
      <c r="B514" s="64">
        <v>4</v>
      </c>
      <c r="C514" s="65" t="s">
        <v>4</v>
      </c>
      <c r="D514" s="65" t="s">
        <v>6</v>
      </c>
      <c r="E514" s="65" t="s">
        <v>37</v>
      </c>
      <c r="F514" s="64">
        <v>9999</v>
      </c>
      <c r="G514" s="65" t="s">
        <v>29</v>
      </c>
    </row>
    <row r="515" spans="1:7" ht="28.5" x14ac:dyDescent="0.45">
      <c r="A515" s="64">
        <v>201711</v>
      </c>
      <c r="B515" s="64">
        <v>15281</v>
      </c>
      <c r="C515" s="65" t="s">
        <v>7</v>
      </c>
      <c r="D515" s="65" t="s">
        <v>5</v>
      </c>
      <c r="E515" s="65" t="s">
        <v>37</v>
      </c>
      <c r="F515" s="64">
        <v>0</v>
      </c>
      <c r="G515" s="65" t="s">
        <v>27</v>
      </c>
    </row>
    <row r="516" spans="1:7" x14ac:dyDescent="0.45">
      <c r="A516" s="64">
        <v>201711</v>
      </c>
      <c r="B516" s="64">
        <v>4259</v>
      </c>
      <c r="C516" s="65" t="s">
        <v>7</v>
      </c>
      <c r="D516" s="65" t="s">
        <v>6</v>
      </c>
      <c r="E516" s="65" t="s">
        <v>37</v>
      </c>
      <c r="F516" s="64">
        <v>1</v>
      </c>
      <c r="G516" s="65" t="s">
        <v>27</v>
      </c>
    </row>
    <row r="517" spans="1:7" x14ac:dyDescent="0.45">
      <c r="A517" s="64">
        <v>201711</v>
      </c>
      <c r="B517" s="64">
        <v>255</v>
      </c>
      <c r="C517" s="65" t="s">
        <v>7</v>
      </c>
      <c r="D517" s="65" t="s">
        <v>6</v>
      </c>
      <c r="E517" s="65" t="s">
        <v>37</v>
      </c>
      <c r="F517" s="64">
        <v>2</v>
      </c>
      <c r="G517" s="65" t="s">
        <v>27</v>
      </c>
    </row>
    <row r="518" spans="1:7" x14ac:dyDescent="0.45">
      <c r="A518" s="64">
        <v>201711</v>
      </c>
      <c r="B518" s="64">
        <v>1333</v>
      </c>
      <c r="C518" s="65" t="s">
        <v>7</v>
      </c>
      <c r="D518" s="65" t="s">
        <v>6</v>
      </c>
      <c r="E518" s="65" t="s">
        <v>37</v>
      </c>
      <c r="F518" s="64">
        <v>3</v>
      </c>
      <c r="G518" s="65" t="s">
        <v>28</v>
      </c>
    </row>
    <row r="519" spans="1:7" x14ac:dyDescent="0.45">
      <c r="A519" s="64">
        <v>201711</v>
      </c>
      <c r="B519" s="64">
        <v>951</v>
      </c>
      <c r="C519" s="65" t="s">
        <v>7</v>
      </c>
      <c r="D519" s="65" t="s">
        <v>6</v>
      </c>
      <c r="E519" s="65" t="s">
        <v>37</v>
      </c>
      <c r="F519" s="64">
        <v>4</v>
      </c>
      <c r="G519" s="65" t="s">
        <v>28</v>
      </c>
    </row>
    <row r="520" spans="1:7" x14ac:dyDescent="0.45">
      <c r="A520" s="64">
        <v>201711</v>
      </c>
      <c r="B520" s="64">
        <v>1084</v>
      </c>
      <c r="C520" s="65" t="s">
        <v>7</v>
      </c>
      <c r="D520" s="65" t="s">
        <v>6</v>
      </c>
      <c r="E520" s="65" t="s">
        <v>37</v>
      </c>
      <c r="F520" s="64">
        <v>5</v>
      </c>
      <c r="G520" s="65" t="s">
        <v>29</v>
      </c>
    </row>
    <row r="521" spans="1:7" x14ac:dyDescent="0.45">
      <c r="A521" s="64">
        <v>201711</v>
      </c>
      <c r="B521" s="64">
        <v>732</v>
      </c>
      <c r="C521" s="65" t="s">
        <v>7</v>
      </c>
      <c r="D521" s="65" t="s">
        <v>6</v>
      </c>
      <c r="E521" s="65" t="s">
        <v>37</v>
      </c>
      <c r="F521" s="64">
        <v>6</v>
      </c>
      <c r="G521" s="65" t="s">
        <v>29</v>
      </c>
    </row>
    <row r="522" spans="1:7" x14ac:dyDescent="0.45">
      <c r="A522" s="64">
        <v>201711</v>
      </c>
      <c r="B522" s="64">
        <v>545</v>
      </c>
      <c r="C522" s="65" t="s">
        <v>7</v>
      </c>
      <c r="D522" s="65" t="s">
        <v>6</v>
      </c>
      <c r="E522" s="65" t="s">
        <v>37</v>
      </c>
      <c r="F522" s="64">
        <v>7</v>
      </c>
      <c r="G522" s="65" t="s">
        <v>29</v>
      </c>
    </row>
    <row r="523" spans="1:7" x14ac:dyDescent="0.45">
      <c r="A523" s="64">
        <v>201711</v>
      </c>
      <c r="B523" s="64">
        <v>529</v>
      </c>
      <c r="C523" s="65" t="s">
        <v>7</v>
      </c>
      <c r="D523" s="65" t="s">
        <v>6</v>
      </c>
      <c r="E523" s="65" t="s">
        <v>37</v>
      </c>
      <c r="F523" s="64">
        <v>8</v>
      </c>
      <c r="G523" s="65" t="s">
        <v>29</v>
      </c>
    </row>
    <row r="524" spans="1:7" x14ac:dyDescent="0.45">
      <c r="A524" s="64">
        <v>201711</v>
      </c>
      <c r="B524" s="64">
        <v>370</v>
      </c>
      <c r="C524" s="65" t="s">
        <v>7</v>
      </c>
      <c r="D524" s="65" t="s">
        <v>6</v>
      </c>
      <c r="E524" s="65" t="s">
        <v>37</v>
      </c>
      <c r="F524" s="64">
        <v>9</v>
      </c>
      <c r="G524" s="65" t="s">
        <v>29</v>
      </c>
    </row>
    <row r="525" spans="1:7" x14ac:dyDescent="0.45">
      <c r="A525" s="64">
        <v>201711</v>
      </c>
      <c r="B525" s="64">
        <v>414</v>
      </c>
      <c r="C525" s="65" t="s">
        <v>7</v>
      </c>
      <c r="D525" s="65" t="s">
        <v>6</v>
      </c>
      <c r="E525" s="65" t="s">
        <v>37</v>
      </c>
      <c r="F525" s="64">
        <v>10</v>
      </c>
      <c r="G525" s="65" t="s">
        <v>29</v>
      </c>
    </row>
    <row r="526" spans="1:7" x14ac:dyDescent="0.45">
      <c r="A526" s="64">
        <v>201711</v>
      </c>
      <c r="B526" s="64">
        <v>338</v>
      </c>
      <c r="C526" s="65" t="s">
        <v>7</v>
      </c>
      <c r="D526" s="65" t="s">
        <v>6</v>
      </c>
      <c r="E526" s="65" t="s">
        <v>37</v>
      </c>
      <c r="F526" s="64">
        <v>11</v>
      </c>
      <c r="G526" s="65" t="s">
        <v>29</v>
      </c>
    </row>
    <row r="527" spans="1:7" x14ac:dyDescent="0.45">
      <c r="A527" s="64">
        <v>201711</v>
      </c>
      <c r="B527" s="64">
        <v>245</v>
      </c>
      <c r="C527" s="65" t="s">
        <v>7</v>
      </c>
      <c r="D527" s="65" t="s">
        <v>6</v>
      </c>
      <c r="E527" s="65" t="s">
        <v>37</v>
      </c>
      <c r="F527" s="64">
        <v>12</v>
      </c>
      <c r="G527" s="65" t="s">
        <v>29</v>
      </c>
    </row>
    <row r="528" spans="1:7" x14ac:dyDescent="0.45">
      <c r="A528" s="64">
        <v>201711</v>
      </c>
      <c r="B528" s="64">
        <v>209</v>
      </c>
      <c r="C528" s="65" t="s">
        <v>7</v>
      </c>
      <c r="D528" s="65" t="s">
        <v>6</v>
      </c>
      <c r="E528" s="65" t="s">
        <v>37</v>
      </c>
      <c r="F528" s="64">
        <v>13</v>
      </c>
      <c r="G528" s="65" t="s">
        <v>29</v>
      </c>
    </row>
    <row r="529" spans="1:7" x14ac:dyDescent="0.45">
      <c r="A529" s="64">
        <v>201711</v>
      </c>
      <c r="B529" s="64">
        <v>190</v>
      </c>
      <c r="C529" s="65" t="s">
        <v>7</v>
      </c>
      <c r="D529" s="65" t="s">
        <v>6</v>
      </c>
      <c r="E529" s="65" t="s">
        <v>37</v>
      </c>
      <c r="F529" s="64">
        <v>14</v>
      </c>
      <c r="G529" s="65" t="s">
        <v>29</v>
      </c>
    </row>
    <row r="530" spans="1:7" x14ac:dyDescent="0.45">
      <c r="A530" s="64">
        <v>201711</v>
      </c>
      <c r="B530" s="64">
        <v>140</v>
      </c>
      <c r="C530" s="65" t="s">
        <v>7</v>
      </c>
      <c r="D530" s="65" t="s">
        <v>6</v>
      </c>
      <c r="E530" s="65" t="s">
        <v>37</v>
      </c>
      <c r="F530" s="64">
        <v>15</v>
      </c>
      <c r="G530" s="65" t="s">
        <v>29</v>
      </c>
    </row>
    <row r="531" spans="1:7" x14ac:dyDescent="0.45">
      <c r="A531" s="64">
        <v>201711</v>
      </c>
      <c r="B531" s="64">
        <v>105</v>
      </c>
      <c r="C531" s="65" t="s">
        <v>7</v>
      </c>
      <c r="D531" s="65" t="s">
        <v>6</v>
      </c>
      <c r="E531" s="65" t="s">
        <v>37</v>
      </c>
      <c r="F531" s="64">
        <v>16</v>
      </c>
      <c r="G531" s="65" t="s">
        <v>29</v>
      </c>
    </row>
    <row r="532" spans="1:7" x14ac:dyDescent="0.45">
      <c r="A532" s="64">
        <v>201711</v>
      </c>
      <c r="B532" s="64">
        <v>104</v>
      </c>
      <c r="C532" s="65" t="s">
        <v>7</v>
      </c>
      <c r="D532" s="65" t="s">
        <v>6</v>
      </c>
      <c r="E532" s="65" t="s">
        <v>37</v>
      </c>
      <c r="F532" s="64">
        <v>17</v>
      </c>
      <c r="G532" s="65" t="s">
        <v>29</v>
      </c>
    </row>
    <row r="533" spans="1:7" x14ac:dyDescent="0.45">
      <c r="A533" s="64">
        <v>201711</v>
      </c>
      <c r="B533" s="64">
        <v>98</v>
      </c>
      <c r="C533" s="65" t="s">
        <v>7</v>
      </c>
      <c r="D533" s="65" t="s">
        <v>6</v>
      </c>
      <c r="E533" s="65" t="s">
        <v>37</v>
      </c>
      <c r="F533" s="64">
        <v>18</v>
      </c>
      <c r="G533" s="65" t="s">
        <v>29</v>
      </c>
    </row>
    <row r="534" spans="1:7" x14ac:dyDescent="0.45">
      <c r="A534" s="64">
        <v>201711</v>
      </c>
      <c r="B534" s="64">
        <v>80</v>
      </c>
      <c r="C534" s="65" t="s">
        <v>7</v>
      </c>
      <c r="D534" s="65" t="s">
        <v>6</v>
      </c>
      <c r="E534" s="65" t="s">
        <v>37</v>
      </c>
      <c r="F534" s="64">
        <v>19</v>
      </c>
      <c r="G534" s="65" t="s">
        <v>29</v>
      </c>
    </row>
    <row r="535" spans="1:7" x14ac:dyDescent="0.45">
      <c r="A535" s="64">
        <v>201711</v>
      </c>
      <c r="B535" s="64">
        <v>85</v>
      </c>
      <c r="C535" s="65" t="s">
        <v>7</v>
      </c>
      <c r="D535" s="65" t="s">
        <v>6</v>
      </c>
      <c r="E535" s="65" t="s">
        <v>37</v>
      </c>
      <c r="F535" s="64">
        <v>20</v>
      </c>
      <c r="G535" s="65" t="s">
        <v>29</v>
      </c>
    </row>
    <row r="536" spans="1:7" x14ac:dyDescent="0.45">
      <c r="A536" s="64">
        <v>201711</v>
      </c>
      <c r="B536" s="64">
        <v>12</v>
      </c>
      <c r="C536" s="65" t="s">
        <v>7</v>
      </c>
      <c r="D536" s="65" t="s">
        <v>6</v>
      </c>
      <c r="E536" s="65" t="s">
        <v>37</v>
      </c>
      <c r="F536" s="64">
        <v>9999</v>
      </c>
      <c r="G536" s="65" t="s">
        <v>29</v>
      </c>
    </row>
    <row r="537" spans="1:7" ht="28.5" x14ac:dyDescent="0.45">
      <c r="A537" s="64">
        <v>201712</v>
      </c>
      <c r="B537" s="64">
        <v>8281</v>
      </c>
      <c r="C537" s="65" t="s">
        <v>4</v>
      </c>
      <c r="D537" s="65" t="s">
        <v>5</v>
      </c>
      <c r="E537" s="65" t="s">
        <v>37</v>
      </c>
      <c r="F537" s="64">
        <v>0</v>
      </c>
      <c r="G537" s="65" t="s">
        <v>27</v>
      </c>
    </row>
    <row r="538" spans="1:7" x14ac:dyDescent="0.45">
      <c r="A538" s="64">
        <v>201712</v>
      </c>
      <c r="B538" s="64">
        <v>3446</v>
      </c>
      <c r="C538" s="65" t="s">
        <v>4</v>
      </c>
      <c r="D538" s="65" t="s">
        <v>6</v>
      </c>
      <c r="E538" s="65" t="s">
        <v>37</v>
      </c>
      <c r="F538" s="64">
        <v>1</v>
      </c>
      <c r="G538" s="65" t="s">
        <v>27</v>
      </c>
    </row>
    <row r="539" spans="1:7" x14ac:dyDescent="0.45">
      <c r="A539" s="64">
        <v>201712</v>
      </c>
      <c r="B539" s="64">
        <v>475</v>
      </c>
      <c r="C539" s="65" t="s">
        <v>4</v>
      </c>
      <c r="D539" s="65" t="s">
        <v>6</v>
      </c>
      <c r="E539" s="65" t="s">
        <v>37</v>
      </c>
      <c r="F539" s="64">
        <v>2</v>
      </c>
      <c r="G539" s="65" t="s">
        <v>27</v>
      </c>
    </row>
    <row r="540" spans="1:7" x14ac:dyDescent="0.45">
      <c r="A540" s="64">
        <v>201712</v>
      </c>
      <c r="B540" s="64">
        <v>300</v>
      </c>
      <c r="C540" s="65" t="s">
        <v>4</v>
      </c>
      <c r="D540" s="65" t="s">
        <v>6</v>
      </c>
      <c r="E540" s="65" t="s">
        <v>37</v>
      </c>
      <c r="F540" s="64">
        <v>3</v>
      </c>
      <c r="G540" s="65" t="s">
        <v>28</v>
      </c>
    </row>
    <row r="541" spans="1:7" x14ac:dyDescent="0.45">
      <c r="A541" s="64">
        <v>201712</v>
      </c>
      <c r="B541" s="64">
        <v>233</v>
      </c>
      <c r="C541" s="65" t="s">
        <v>4</v>
      </c>
      <c r="D541" s="65" t="s">
        <v>6</v>
      </c>
      <c r="E541" s="65" t="s">
        <v>37</v>
      </c>
      <c r="F541" s="64">
        <v>4</v>
      </c>
      <c r="G541" s="65" t="s">
        <v>28</v>
      </c>
    </row>
    <row r="542" spans="1:7" x14ac:dyDescent="0.45">
      <c r="A542" s="64">
        <v>201712</v>
      </c>
      <c r="B542" s="64">
        <v>177</v>
      </c>
      <c r="C542" s="65" t="s">
        <v>4</v>
      </c>
      <c r="D542" s="65" t="s">
        <v>6</v>
      </c>
      <c r="E542" s="65" t="s">
        <v>37</v>
      </c>
      <c r="F542" s="64">
        <v>5</v>
      </c>
      <c r="G542" s="65" t="s">
        <v>29</v>
      </c>
    </row>
    <row r="543" spans="1:7" x14ac:dyDescent="0.45">
      <c r="A543" s="64">
        <v>201712</v>
      </c>
      <c r="B543" s="64">
        <v>132</v>
      </c>
      <c r="C543" s="65" t="s">
        <v>4</v>
      </c>
      <c r="D543" s="65" t="s">
        <v>6</v>
      </c>
      <c r="E543" s="65" t="s">
        <v>37</v>
      </c>
      <c r="F543" s="64">
        <v>6</v>
      </c>
      <c r="G543" s="65" t="s">
        <v>29</v>
      </c>
    </row>
    <row r="544" spans="1:7" x14ac:dyDescent="0.45">
      <c r="A544" s="64">
        <v>201712</v>
      </c>
      <c r="B544" s="64">
        <v>96</v>
      </c>
      <c r="C544" s="65" t="s">
        <v>4</v>
      </c>
      <c r="D544" s="65" t="s">
        <v>6</v>
      </c>
      <c r="E544" s="65" t="s">
        <v>37</v>
      </c>
      <c r="F544" s="64">
        <v>7</v>
      </c>
      <c r="G544" s="65" t="s">
        <v>29</v>
      </c>
    </row>
    <row r="545" spans="1:7" x14ac:dyDescent="0.45">
      <c r="A545" s="64">
        <v>201712</v>
      </c>
      <c r="B545" s="64">
        <v>83</v>
      </c>
      <c r="C545" s="65" t="s">
        <v>4</v>
      </c>
      <c r="D545" s="65" t="s">
        <v>6</v>
      </c>
      <c r="E545" s="65" t="s">
        <v>37</v>
      </c>
      <c r="F545" s="64">
        <v>8</v>
      </c>
      <c r="G545" s="65" t="s">
        <v>29</v>
      </c>
    </row>
    <row r="546" spans="1:7" x14ac:dyDescent="0.45">
      <c r="A546" s="64">
        <v>201712</v>
      </c>
      <c r="B546" s="64">
        <v>87</v>
      </c>
      <c r="C546" s="65" t="s">
        <v>4</v>
      </c>
      <c r="D546" s="65" t="s">
        <v>6</v>
      </c>
      <c r="E546" s="65" t="s">
        <v>37</v>
      </c>
      <c r="F546" s="64">
        <v>9</v>
      </c>
      <c r="G546" s="65" t="s">
        <v>29</v>
      </c>
    </row>
    <row r="547" spans="1:7" x14ac:dyDescent="0.45">
      <c r="A547" s="64">
        <v>201712</v>
      </c>
      <c r="B547" s="64">
        <v>68</v>
      </c>
      <c r="C547" s="65" t="s">
        <v>4</v>
      </c>
      <c r="D547" s="65" t="s">
        <v>6</v>
      </c>
      <c r="E547" s="65" t="s">
        <v>37</v>
      </c>
      <c r="F547" s="64">
        <v>10</v>
      </c>
      <c r="G547" s="65" t="s">
        <v>29</v>
      </c>
    </row>
    <row r="548" spans="1:7" x14ac:dyDescent="0.45">
      <c r="A548" s="64">
        <v>201712</v>
      </c>
      <c r="B548" s="64">
        <v>72</v>
      </c>
      <c r="C548" s="65" t="s">
        <v>4</v>
      </c>
      <c r="D548" s="65" t="s">
        <v>6</v>
      </c>
      <c r="E548" s="65" t="s">
        <v>37</v>
      </c>
      <c r="F548" s="64">
        <v>11</v>
      </c>
      <c r="G548" s="65" t="s">
        <v>29</v>
      </c>
    </row>
    <row r="549" spans="1:7" x14ac:dyDescent="0.45">
      <c r="A549" s="64">
        <v>201712</v>
      </c>
      <c r="B549" s="64">
        <v>47</v>
      </c>
      <c r="C549" s="65" t="s">
        <v>4</v>
      </c>
      <c r="D549" s="65" t="s">
        <v>6</v>
      </c>
      <c r="E549" s="65" t="s">
        <v>37</v>
      </c>
      <c r="F549" s="64">
        <v>12</v>
      </c>
      <c r="G549" s="65" t="s">
        <v>29</v>
      </c>
    </row>
    <row r="550" spans="1:7" x14ac:dyDescent="0.45">
      <c r="A550" s="64">
        <v>201712</v>
      </c>
      <c r="B550" s="64">
        <v>31</v>
      </c>
      <c r="C550" s="65" t="s">
        <v>4</v>
      </c>
      <c r="D550" s="65" t="s">
        <v>6</v>
      </c>
      <c r="E550" s="65" t="s">
        <v>37</v>
      </c>
      <c r="F550" s="64">
        <v>13</v>
      </c>
      <c r="G550" s="65" t="s">
        <v>29</v>
      </c>
    </row>
    <row r="551" spans="1:7" x14ac:dyDescent="0.45">
      <c r="A551" s="64">
        <v>201712</v>
      </c>
      <c r="B551" s="64">
        <v>33</v>
      </c>
      <c r="C551" s="65" t="s">
        <v>4</v>
      </c>
      <c r="D551" s="65" t="s">
        <v>6</v>
      </c>
      <c r="E551" s="65" t="s">
        <v>37</v>
      </c>
      <c r="F551" s="64">
        <v>14</v>
      </c>
      <c r="G551" s="65" t="s">
        <v>29</v>
      </c>
    </row>
    <row r="552" spans="1:7" x14ac:dyDescent="0.45">
      <c r="A552" s="64">
        <v>201712</v>
      </c>
      <c r="B552" s="64">
        <v>31</v>
      </c>
      <c r="C552" s="65" t="s">
        <v>4</v>
      </c>
      <c r="D552" s="65" t="s">
        <v>6</v>
      </c>
      <c r="E552" s="65" t="s">
        <v>37</v>
      </c>
      <c r="F552" s="64">
        <v>15</v>
      </c>
      <c r="G552" s="65" t="s">
        <v>29</v>
      </c>
    </row>
    <row r="553" spans="1:7" x14ac:dyDescent="0.45">
      <c r="A553" s="64">
        <v>201712</v>
      </c>
      <c r="B553" s="64">
        <v>25</v>
      </c>
      <c r="C553" s="65" t="s">
        <v>4</v>
      </c>
      <c r="D553" s="65" t="s">
        <v>6</v>
      </c>
      <c r="E553" s="65" t="s">
        <v>37</v>
      </c>
      <c r="F553" s="64">
        <v>16</v>
      </c>
      <c r="G553" s="65" t="s">
        <v>29</v>
      </c>
    </row>
    <row r="554" spans="1:7" x14ac:dyDescent="0.45">
      <c r="A554" s="64">
        <v>201712</v>
      </c>
      <c r="B554" s="64">
        <v>17</v>
      </c>
      <c r="C554" s="65" t="s">
        <v>4</v>
      </c>
      <c r="D554" s="65" t="s">
        <v>6</v>
      </c>
      <c r="E554" s="65" t="s">
        <v>37</v>
      </c>
      <c r="F554" s="64">
        <v>17</v>
      </c>
      <c r="G554" s="65" t="s">
        <v>29</v>
      </c>
    </row>
    <row r="555" spans="1:7" x14ac:dyDescent="0.45">
      <c r="A555" s="64">
        <v>201712</v>
      </c>
      <c r="B555" s="64">
        <v>12</v>
      </c>
      <c r="C555" s="65" t="s">
        <v>4</v>
      </c>
      <c r="D555" s="65" t="s">
        <v>6</v>
      </c>
      <c r="E555" s="65" t="s">
        <v>37</v>
      </c>
      <c r="F555" s="64">
        <v>18</v>
      </c>
      <c r="G555" s="65" t="s">
        <v>29</v>
      </c>
    </row>
    <row r="556" spans="1:7" x14ac:dyDescent="0.45">
      <c r="A556" s="64">
        <v>201712</v>
      </c>
      <c r="B556" s="64">
        <v>13</v>
      </c>
      <c r="C556" s="65" t="s">
        <v>4</v>
      </c>
      <c r="D556" s="65" t="s">
        <v>6</v>
      </c>
      <c r="E556" s="65" t="s">
        <v>37</v>
      </c>
      <c r="F556" s="64">
        <v>19</v>
      </c>
      <c r="G556" s="65" t="s">
        <v>29</v>
      </c>
    </row>
    <row r="557" spans="1:7" x14ac:dyDescent="0.45">
      <c r="A557" s="64">
        <v>201712</v>
      </c>
      <c r="B557" s="64">
        <v>7</v>
      </c>
      <c r="C557" s="65" t="s">
        <v>4</v>
      </c>
      <c r="D557" s="65" t="s">
        <v>6</v>
      </c>
      <c r="E557" s="65" t="s">
        <v>37</v>
      </c>
      <c r="F557" s="64">
        <v>20</v>
      </c>
      <c r="G557" s="65" t="s">
        <v>29</v>
      </c>
    </row>
    <row r="558" spans="1:7" x14ac:dyDescent="0.45">
      <c r="A558" s="64">
        <v>201712</v>
      </c>
      <c r="B558" s="64">
        <v>5</v>
      </c>
      <c r="C558" s="65" t="s">
        <v>4</v>
      </c>
      <c r="D558" s="65" t="s">
        <v>6</v>
      </c>
      <c r="E558" s="65" t="s">
        <v>37</v>
      </c>
      <c r="F558" s="64">
        <v>21</v>
      </c>
      <c r="G558" s="65" t="s">
        <v>29</v>
      </c>
    </row>
    <row r="559" spans="1:7" x14ac:dyDescent="0.45">
      <c r="A559" s="64">
        <v>201712</v>
      </c>
      <c r="B559" s="64">
        <v>2</v>
      </c>
      <c r="C559" s="65" t="s">
        <v>4</v>
      </c>
      <c r="D559" s="65" t="s">
        <v>6</v>
      </c>
      <c r="E559" s="65" t="s">
        <v>37</v>
      </c>
      <c r="F559" s="64">
        <v>22</v>
      </c>
      <c r="G559" s="65" t="s">
        <v>29</v>
      </c>
    </row>
    <row r="560" spans="1:7" x14ac:dyDescent="0.45">
      <c r="A560" s="64">
        <v>201712</v>
      </c>
      <c r="B560" s="64">
        <v>2</v>
      </c>
      <c r="C560" s="65" t="s">
        <v>4</v>
      </c>
      <c r="D560" s="65" t="s">
        <v>6</v>
      </c>
      <c r="E560" s="65" t="s">
        <v>37</v>
      </c>
      <c r="F560" s="64">
        <v>23</v>
      </c>
      <c r="G560" s="65" t="s">
        <v>29</v>
      </c>
    </row>
    <row r="561" spans="1:7" x14ac:dyDescent="0.45">
      <c r="A561" s="64">
        <v>201712</v>
      </c>
      <c r="B561" s="64">
        <v>3</v>
      </c>
      <c r="C561" s="65" t="s">
        <v>4</v>
      </c>
      <c r="D561" s="65" t="s">
        <v>6</v>
      </c>
      <c r="E561" s="65" t="s">
        <v>37</v>
      </c>
      <c r="F561" s="64">
        <v>24</v>
      </c>
      <c r="G561" s="65" t="s">
        <v>29</v>
      </c>
    </row>
    <row r="562" spans="1:7" x14ac:dyDescent="0.45">
      <c r="A562" s="64">
        <v>201712</v>
      </c>
      <c r="B562" s="64">
        <v>1</v>
      </c>
      <c r="C562" s="65" t="s">
        <v>4</v>
      </c>
      <c r="D562" s="65" t="s">
        <v>6</v>
      </c>
      <c r="E562" s="65" t="s">
        <v>37</v>
      </c>
      <c r="F562" s="64">
        <v>26</v>
      </c>
      <c r="G562" s="65" t="s">
        <v>29</v>
      </c>
    </row>
    <row r="563" spans="1:7" x14ac:dyDescent="0.45">
      <c r="A563" s="64">
        <v>201712</v>
      </c>
      <c r="B563" s="64">
        <v>2</v>
      </c>
      <c r="C563" s="65" t="s">
        <v>4</v>
      </c>
      <c r="D563" s="65" t="s">
        <v>6</v>
      </c>
      <c r="E563" s="65" t="s">
        <v>37</v>
      </c>
      <c r="F563" s="64">
        <v>27</v>
      </c>
      <c r="G563" s="65" t="s">
        <v>29</v>
      </c>
    </row>
    <row r="564" spans="1:7" x14ac:dyDescent="0.45">
      <c r="A564" s="64">
        <v>201712</v>
      </c>
      <c r="B564" s="64">
        <v>5</v>
      </c>
      <c r="C564" s="65" t="s">
        <v>4</v>
      </c>
      <c r="D564" s="65" t="s">
        <v>6</v>
      </c>
      <c r="E564" s="65" t="s">
        <v>37</v>
      </c>
      <c r="F564" s="64">
        <v>9999</v>
      </c>
      <c r="G564" s="65" t="s">
        <v>29</v>
      </c>
    </row>
    <row r="565" spans="1:7" ht="28.5" x14ac:dyDescent="0.45">
      <c r="A565" s="64">
        <v>201712</v>
      </c>
      <c r="B565" s="64">
        <v>14011</v>
      </c>
      <c r="C565" s="65" t="s">
        <v>7</v>
      </c>
      <c r="D565" s="65" t="s">
        <v>5</v>
      </c>
      <c r="E565" s="65" t="s">
        <v>37</v>
      </c>
      <c r="F565" s="64">
        <v>0</v>
      </c>
      <c r="G565" s="65" t="s">
        <v>27</v>
      </c>
    </row>
    <row r="566" spans="1:7" x14ac:dyDescent="0.45">
      <c r="A566" s="64">
        <v>201712</v>
      </c>
      <c r="B566" s="64">
        <v>4650</v>
      </c>
      <c r="C566" s="65" t="s">
        <v>7</v>
      </c>
      <c r="D566" s="65" t="s">
        <v>6</v>
      </c>
      <c r="E566" s="65" t="s">
        <v>37</v>
      </c>
      <c r="F566" s="64">
        <v>1</v>
      </c>
      <c r="G566" s="65" t="s">
        <v>27</v>
      </c>
    </row>
    <row r="567" spans="1:7" x14ac:dyDescent="0.45">
      <c r="A567" s="64">
        <v>201712</v>
      </c>
      <c r="B567" s="64">
        <v>250</v>
      </c>
      <c r="C567" s="65" t="s">
        <v>7</v>
      </c>
      <c r="D567" s="65" t="s">
        <v>6</v>
      </c>
      <c r="E567" s="65" t="s">
        <v>37</v>
      </c>
      <c r="F567" s="64">
        <v>2</v>
      </c>
      <c r="G567" s="65" t="s">
        <v>27</v>
      </c>
    </row>
    <row r="568" spans="1:7" x14ac:dyDescent="0.45">
      <c r="A568" s="64">
        <v>201712</v>
      </c>
      <c r="B568" s="64">
        <v>1395</v>
      </c>
      <c r="C568" s="65" t="s">
        <v>7</v>
      </c>
      <c r="D568" s="65" t="s">
        <v>6</v>
      </c>
      <c r="E568" s="65" t="s">
        <v>37</v>
      </c>
      <c r="F568" s="64">
        <v>3</v>
      </c>
      <c r="G568" s="65" t="s">
        <v>28</v>
      </c>
    </row>
    <row r="569" spans="1:7" x14ac:dyDescent="0.45">
      <c r="A569" s="64">
        <v>201712</v>
      </c>
      <c r="B569" s="64">
        <v>960</v>
      </c>
      <c r="C569" s="65" t="s">
        <v>7</v>
      </c>
      <c r="D569" s="65" t="s">
        <v>6</v>
      </c>
      <c r="E569" s="65" t="s">
        <v>37</v>
      </c>
      <c r="F569" s="64">
        <v>4</v>
      </c>
      <c r="G569" s="65" t="s">
        <v>28</v>
      </c>
    </row>
    <row r="570" spans="1:7" x14ac:dyDescent="0.45">
      <c r="A570" s="64">
        <v>201712</v>
      </c>
      <c r="B570" s="64">
        <v>1123</v>
      </c>
      <c r="C570" s="65" t="s">
        <v>7</v>
      </c>
      <c r="D570" s="65" t="s">
        <v>6</v>
      </c>
      <c r="E570" s="65" t="s">
        <v>37</v>
      </c>
      <c r="F570" s="64">
        <v>5</v>
      </c>
      <c r="G570" s="65" t="s">
        <v>29</v>
      </c>
    </row>
    <row r="571" spans="1:7" x14ac:dyDescent="0.45">
      <c r="A571" s="64">
        <v>201712</v>
      </c>
      <c r="B571" s="64">
        <v>739</v>
      </c>
      <c r="C571" s="65" t="s">
        <v>7</v>
      </c>
      <c r="D571" s="65" t="s">
        <v>6</v>
      </c>
      <c r="E571" s="65" t="s">
        <v>37</v>
      </c>
      <c r="F571" s="64">
        <v>6</v>
      </c>
      <c r="G571" s="65" t="s">
        <v>29</v>
      </c>
    </row>
    <row r="572" spans="1:7" x14ac:dyDescent="0.45">
      <c r="A572" s="64">
        <v>201712</v>
      </c>
      <c r="B572" s="64">
        <v>554</v>
      </c>
      <c r="C572" s="65" t="s">
        <v>7</v>
      </c>
      <c r="D572" s="65" t="s">
        <v>6</v>
      </c>
      <c r="E572" s="65" t="s">
        <v>37</v>
      </c>
      <c r="F572" s="64">
        <v>7</v>
      </c>
      <c r="G572" s="65" t="s">
        <v>29</v>
      </c>
    </row>
    <row r="573" spans="1:7" x14ac:dyDescent="0.45">
      <c r="A573" s="64">
        <v>201712</v>
      </c>
      <c r="B573" s="64">
        <v>379</v>
      </c>
      <c r="C573" s="65" t="s">
        <v>7</v>
      </c>
      <c r="D573" s="65" t="s">
        <v>6</v>
      </c>
      <c r="E573" s="65" t="s">
        <v>37</v>
      </c>
      <c r="F573" s="64">
        <v>8</v>
      </c>
      <c r="G573" s="65" t="s">
        <v>29</v>
      </c>
    </row>
    <row r="574" spans="1:7" x14ac:dyDescent="0.45">
      <c r="A574" s="64">
        <v>201712</v>
      </c>
      <c r="B574" s="64">
        <v>302</v>
      </c>
      <c r="C574" s="65" t="s">
        <v>7</v>
      </c>
      <c r="D574" s="65" t="s">
        <v>6</v>
      </c>
      <c r="E574" s="65" t="s">
        <v>37</v>
      </c>
      <c r="F574" s="64">
        <v>9</v>
      </c>
      <c r="G574" s="65" t="s">
        <v>29</v>
      </c>
    </row>
    <row r="575" spans="1:7" x14ac:dyDescent="0.45">
      <c r="A575" s="64">
        <v>201712</v>
      </c>
      <c r="B575" s="64">
        <v>283</v>
      </c>
      <c r="C575" s="65" t="s">
        <v>7</v>
      </c>
      <c r="D575" s="65" t="s">
        <v>6</v>
      </c>
      <c r="E575" s="65" t="s">
        <v>37</v>
      </c>
      <c r="F575" s="64">
        <v>10</v>
      </c>
      <c r="G575" s="65" t="s">
        <v>29</v>
      </c>
    </row>
    <row r="576" spans="1:7" x14ac:dyDescent="0.45">
      <c r="A576" s="64">
        <v>201712</v>
      </c>
      <c r="B576" s="64">
        <v>216</v>
      </c>
      <c r="C576" s="65" t="s">
        <v>7</v>
      </c>
      <c r="D576" s="65" t="s">
        <v>6</v>
      </c>
      <c r="E576" s="65" t="s">
        <v>37</v>
      </c>
      <c r="F576" s="64">
        <v>11</v>
      </c>
      <c r="G576" s="65" t="s">
        <v>29</v>
      </c>
    </row>
    <row r="577" spans="1:7" x14ac:dyDescent="0.45">
      <c r="A577" s="64">
        <v>201712</v>
      </c>
      <c r="B577" s="64">
        <v>176</v>
      </c>
      <c r="C577" s="65" t="s">
        <v>7</v>
      </c>
      <c r="D577" s="65" t="s">
        <v>6</v>
      </c>
      <c r="E577" s="65" t="s">
        <v>37</v>
      </c>
      <c r="F577" s="64">
        <v>12</v>
      </c>
      <c r="G577" s="65" t="s">
        <v>29</v>
      </c>
    </row>
    <row r="578" spans="1:7" x14ac:dyDescent="0.45">
      <c r="A578" s="64">
        <v>201712</v>
      </c>
      <c r="B578" s="64">
        <v>126</v>
      </c>
      <c r="C578" s="65" t="s">
        <v>7</v>
      </c>
      <c r="D578" s="65" t="s">
        <v>6</v>
      </c>
      <c r="E578" s="65" t="s">
        <v>37</v>
      </c>
      <c r="F578" s="64">
        <v>13</v>
      </c>
      <c r="G578" s="65" t="s">
        <v>29</v>
      </c>
    </row>
    <row r="579" spans="1:7" x14ac:dyDescent="0.45">
      <c r="A579" s="64">
        <v>201712</v>
      </c>
      <c r="B579" s="64">
        <v>83</v>
      </c>
      <c r="C579" s="65" t="s">
        <v>7</v>
      </c>
      <c r="D579" s="65" t="s">
        <v>6</v>
      </c>
      <c r="E579" s="65" t="s">
        <v>37</v>
      </c>
      <c r="F579" s="64">
        <v>14</v>
      </c>
      <c r="G579" s="65" t="s">
        <v>29</v>
      </c>
    </row>
    <row r="580" spans="1:7" x14ac:dyDescent="0.45">
      <c r="A580" s="64">
        <v>201712</v>
      </c>
      <c r="B580" s="64">
        <v>84</v>
      </c>
      <c r="C580" s="65" t="s">
        <v>7</v>
      </c>
      <c r="D580" s="65" t="s">
        <v>6</v>
      </c>
      <c r="E580" s="65" t="s">
        <v>37</v>
      </c>
      <c r="F580" s="64">
        <v>15</v>
      </c>
      <c r="G580" s="65" t="s">
        <v>29</v>
      </c>
    </row>
    <row r="581" spans="1:7" x14ac:dyDescent="0.45">
      <c r="A581" s="64">
        <v>201712</v>
      </c>
      <c r="B581" s="64">
        <v>42</v>
      </c>
      <c r="C581" s="65" t="s">
        <v>7</v>
      </c>
      <c r="D581" s="65" t="s">
        <v>6</v>
      </c>
      <c r="E581" s="65" t="s">
        <v>37</v>
      </c>
      <c r="F581" s="64">
        <v>16</v>
      </c>
      <c r="G581" s="65" t="s">
        <v>29</v>
      </c>
    </row>
    <row r="582" spans="1:7" x14ac:dyDescent="0.45">
      <c r="A582" s="64">
        <v>201712</v>
      </c>
      <c r="B582" s="64">
        <v>28</v>
      </c>
      <c r="C582" s="65" t="s">
        <v>7</v>
      </c>
      <c r="D582" s="65" t="s">
        <v>6</v>
      </c>
      <c r="E582" s="65" t="s">
        <v>37</v>
      </c>
      <c r="F582" s="64">
        <v>17</v>
      </c>
      <c r="G582" s="65" t="s">
        <v>29</v>
      </c>
    </row>
    <row r="583" spans="1:7" x14ac:dyDescent="0.45">
      <c r="A583" s="64">
        <v>201712</v>
      </c>
      <c r="B583" s="64">
        <v>29</v>
      </c>
      <c r="C583" s="65" t="s">
        <v>7</v>
      </c>
      <c r="D583" s="65" t="s">
        <v>6</v>
      </c>
      <c r="E583" s="65" t="s">
        <v>37</v>
      </c>
      <c r="F583" s="64">
        <v>18</v>
      </c>
      <c r="G583" s="65" t="s">
        <v>29</v>
      </c>
    </row>
    <row r="584" spans="1:7" x14ac:dyDescent="0.45">
      <c r="A584" s="64">
        <v>201712</v>
      </c>
      <c r="B584" s="64">
        <v>26</v>
      </c>
      <c r="C584" s="65" t="s">
        <v>7</v>
      </c>
      <c r="D584" s="65" t="s">
        <v>6</v>
      </c>
      <c r="E584" s="65" t="s">
        <v>37</v>
      </c>
      <c r="F584" s="64">
        <v>19</v>
      </c>
      <c r="G584" s="65" t="s">
        <v>29</v>
      </c>
    </row>
    <row r="585" spans="1:7" x14ac:dyDescent="0.45">
      <c r="A585" s="64">
        <v>201712</v>
      </c>
      <c r="B585" s="64">
        <v>28</v>
      </c>
      <c r="C585" s="65" t="s">
        <v>7</v>
      </c>
      <c r="D585" s="65" t="s">
        <v>6</v>
      </c>
      <c r="E585" s="65" t="s">
        <v>37</v>
      </c>
      <c r="F585" s="64">
        <v>20</v>
      </c>
      <c r="G585" s="65" t="s">
        <v>29</v>
      </c>
    </row>
    <row r="586" spans="1:7" x14ac:dyDescent="0.45">
      <c r="A586" s="64">
        <v>201712</v>
      </c>
      <c r="B586" s="64">
        <v>5</v>
      </c>
      <c r="C586" s="65" t="s">
        <v>7</v>
      </c>
      <c r="D586" s="65" t="s">
        <v>6</v>
      </c>
      <c r="E586" s="65" t="s">
        <v>37</v>
      </c>
      <c r="F586" s="64">
        <v>9999</v>
      </c>
      <c r="G586" s="65" t="s">
        <v>29</v>
      </c>
    </row>
    <row r="587" spans="1:7" ht="28.5" x14ac:dyDescent="0.45">
      <c r="A587" s="64">
        <v>201801</v>
      </c>
      <c r="B587" s="64">
        <v>1518</v>
      </c>
      <c r="C587" s="65" t="s">
        <v>4</v>
      </c>
      <c r="D587" s="65" t="s">
        <v>5</v>
      </c>
      <c r="E587" s="65" t="s">
        <v>13</v>
      </c>
      <c r="F587" s="64">
        <v>0</v>
      </c>
      <c r="G587" s="65" t="s">
        <v>27</v>
      </c>
    </row>
    <row r="588" spans="1:7" x14ac:dyDescent="0.45">
      <c r="A588" s="64">
        <v>201801</v>
      </c>
      <c r="B588" s="64">
        <v>372</v>
      </c>
      <c r="C588" s="65" t="s">
        <v>4</v>
      </c>
      <c r="D588" s="65" t="s">
        <v>6</v>
      </c>
      <c r="E588" s="65" t="s">
        <v>13</v>
      </c>
      <c r="F588" s="64">
        <v>1</v>
      </c>
      <c r="G588" s="65" t="s">
        <v>27</v>
      </c>
    </row>
    <row r="589" spans="1:7" x14ac:dyDescent="0.45">
      <c r="A589" s="64">
        <v>201801</v>
      </c>
      <c r="B589" s="64">
        <v>56</v>
      </c>
      <c r="C589" s="65" t="s">
        <v>4</v>
      </c>
      <c r="D589" s="65" t="s">
        <v>6</v>
      </c>
      <c r="E589" s="65" t="s">
        <v>13</v>
      </c>
      <c r="F589" s="64">
        <v>2</v>
      </c>
      <c r="G589" s="65" t="s">
        <v>27</v>
      </c>
    </row>
    <row r="590" spans="1:7" x14ac:dyDescent="0.45">
      <c r="A590" s="64">
        <v>201801</v>
      </c>
      <c r="B590" s="64">
        <v>40</v>
      </c>
      <c r="C590" s="65" t="s">
        <v>4</v>
      </c>
      <c r="D590" s="65" t="s">
        <v>6</v>
      </c>
      <c r="E590" s="65" t="s">
        <v>13</v>
      </c>
      <c r="F590" s="64">
        <v>3</v>
      </c>
      <c r="G590" s="65" t="s">
        <v>28</v>
      </c>
    </row>
    <row r="591" spans="1:7" x14ac:dyDescent="0.45">
      <c r="A591" s="64">
        <v>201801</v>
      </c>
      <c r="B591" s="64">
        <v>40</v>
      </c>
      <c r="C591" s="65" t="s">
        <v>4</v>
      </c>
      <c r="D591" s="65" t="s">
        <v>6</v>
      </c>
      <c r="E591" s="65" t="s">
        <v>13</v>
      </c>
      <c r="F591" s="64">
        <v>4</v>
      </c>
      <c r="G591" s="65" t="s">
        <v>28</v>
      </c>
    </row>
    <row r="592" spans="1:7" x14ac:dyDescent="0.45">
      <c r="A592" s="64">
        <v>201801</v>
      </c>
      <c r="B592" s="64">
        <v>29</v>
      </c>
      <c r="C592" s="65" t="s">
        <v>4</v>
      </c>
      <c r="D592" s="65" t="s">
        <v>6</v>
      </c>
      <c r="E592" s="65" t="s">
        <v>13</v>
      </c>
      <c r="F592" s="64">
        <v>5</v>
      </c>
      <c r="G592" s="65" t="s">
        <v>29</v>
      </c>
    </row>
    <row r="593" spans="1:7" x14ac:dyDescent="0.45">
      <c r="A593" s="64">
        <v>201801</v>
      </c>
      <c r="B593" s="64">
        <v>25</v>
      </c>
      <c r="C593" s="65" t="s">
        <v>4</v>
      </c>
      <c r="D593" s="65" t="s">
        <v>6</v>
      </c>
      <c r="E593" s="65" t="s">
        <v>13</v>
      </c>
      <c r="F593" s="64">
        <v>6</v>
      </c>
      <c r="G593" s="65" t="s">
        <v>29</v>
      </c>
    </row>
    <row r="594" spans="1:7" x14ac:dyDescent="0.45">
      <c r="A594" s="64">
        <v>201801</v>
      </c>
      <c r="B594" s="64">
        <v>34</v>
      </c>
      <c r="C594" s="65" t="s">
        <v>4</v>
      </c>
      <c r="D594" s="65" t="s">
        <v>6</v>
      </c>
      <c r="E594" s="65" t="s">
        <v>13</v>
      </c>
      <c r="F594" s="64">
        <v>7</v>
      </c>
      <c r="G594" s="65" t="s">
        <v>29</v>
      </c>
    </row>
    <row r="595" spans="1:7" x14ac:dyDescent="0.45">
      <c r="A595" s="64">
        <v>201801</v>
      </c>
      <c r="B595" s="64">
        <v>19</v>
      </c>
      <c r="C595" s="65" t="s">
        <v>4</v>
      </c>
      <c r="D595" s="65" t="s">
        <v>6</v>
      </c>
      <c r="E595" s="65" t="s">
        <v>13</v>
      </c>
      <c r="F595" s="64">
        <v>8</v>
      </c>
      <c r="G595" s="65" t="s">
        <v>29</v>
      </c>
    </row>
    <row r="596" spans="1:7" x14ac:dyDescent="0.45">
      <c r="A596" s="64">
        <v>201801</v>
      </c>
      <c r="B596" s="64">
        <v>34</v>
      </c>
      <c r="C596" s="65" t="s">
        <v>4</v>
      </c>
      <c r="D596" s="65" t="s">
        <v>6</v>
      </c>
      <c r="E596" s="65" t="s">
        <v>13</v>
      </c>
      <c r="F596" s="64">
        <v>9</v>
      </c>
      <c r="G596" s="65" t="s">
        <v>29</v>
      </c>
    </row>
    <row r="597" spans="1:7" x14ac:dyDescent="0.45">
      <c r="A597" s="64">
        <v>201801</v>
      </c>
      <c r="B597" s="64">
        <v>26</v>
      </c>
      <c r="C597" s="65" t="s">
        <v>4</v>
      </c>
      <c r="D597" s="65" t="s">
        <v>6</v>
      </c>
      <c r="E597" s="65" t="s">
        <v>13</v>
      </c>
      <c r="F597" s="64">
        <v>10</v>
      </c>
      <c r="G597" s="65" t="s">
        <v>29</v>
      </c>
    </row>
    <row r="598" spans="1:7" x14ac:dyDescent="0.45">
      <c r="A598" s="64">
        <v>201801</v>
      </c>
      <c r="B598" s="64">
        <v>28</v>
      </c>
      <c r="C598" s="65" t="s">
        <v>4</v>
      </c>
      <c r="D598" s="65" t="s">
        <v>6</v>
      </c>
      <c r="E598" s="65" t="s">
        <v>13</v>
      </c>
      <c r="F598" s="64">
        <v>11</v>
      </c>
      <c r="G598" s="65" t="s">
        <v>29</v>
      </c>
    </row>
    <row r="599" spans="1:7" x14ac:dyDescent="0.45">
      <c r="A599" s="64">
        <v>201801</v>
      </c>
      <c r="B599" s="64">
        <v>22</v>
      </c>
      <c r="C599" s="65" t="s">
        <v>4</v>
      </c>
      <c r="D599" s="65" t="s">
        <v>6</v>
      </c>
      <c r="E599" s="65" t="s">
        <v>13</v>
      </c>
      <c r="F599" s="64">
        <v>12</v>
      </c>
      <c r="G599" s="65" t="s">
        <v>29</v>
      </c>
    </row>
    <row r="600" spans="1:7" x14ac:dyDescent="0.45">
      <c r="A600" s="64">
        <v>201801</v>
      </c>
      <c r="B600" s="64">
        <v>25</v>
      </c>
      <c r="C600" s="65" t="s">
        <v>4</v>
      </c>
      <c r="D600" s="65" t="s">
        <v>6</v>
      </c>
      <c r="E600" s="65" t="s">
        <v>13</v>
      </c>
      <c r="F600" s="64">
        <v>13</v>
      </c>
      <c r="G600" s="65" t="s">
        <v>29</v>
      </c>
    </row>
    <row r="601" spans="1:7" x14ac:dyDescent="0.45">
      <c r="A601" s="64">
        <v>201801</v>
      </c>
      <c r="B601" s="64">
        <v>12</v>
      </c>
      <c r="C601" s="65" t="s">
        <v>4</v>
      </c>
      <c r="D601" s="65" t="s">
        <v>6</v>
      </c>
      <c r="E601" s="65" t="s">
        <v>13</v>
      </c>
      <c r="F601" s="64">
        <v>14</v>
      </c>
      <c r="G601" s="65" t="s">
        <v>29</v>
      </c>
    </row>
    <row r="602" spans="1:7" x14ac:dyDescent="0.45">
      <c r="A602" s="64">
        <v>201801</v>
      </c>
      <c r="B602" s="64">
        <v>15</v>
      </c>
      <c r="C602" s="65" t="s">
        <v>4</v>
      </c>
      <c r="D602" s="65" t="s">
        <v>6</v>
      </c>
      <c r="E602" s="65" t="s">
        <v>13</v>
      </c>
      <c r="F602" s="64">
        <v>15</v>
      </c>
      <c r="G602" s="65" t="s">
        <v>29</v>
      </c>
    </row>
    <row r="603" spans="1:7" x14ac:dyDescent="0.45">
      <c r="A603" s="64">
        <v>201801</v>
      </c>
      <c r="B603" s="64">
        <v>9</v>
      </c>
      <c r="C603" s="65" t="s">
        <v>4</v>
      </c>
      <c r="D603" s="65" t="s">
        <v>6</v>
      </c>
      <c r="E603" s="65" t="s">
        <v>13</v>
      </c>
      <c r="F603" s="64">
        <v>16</v>
      </c>
      <c r="G603" s="65" t="s">
        <v>29</v>
      </c>
    </row>
    <row r="604" spans="1:7" x14ac:dyDescent="0.45">
      <c r="A604" s="64">
        <v>201801</v>
      </c>
      <c r="B604" s="64">
        <v>14</v>
      </c>
      <c r="C604" s="65" t="s">
        <v>4</v>
      </c>
      <c r="D604" s="65" t="s">
        <v>6</v>
      </c>
      <c r="E604" s="65" t="s">
        <v>13</v>
      </c>
      <c r="F604" s="64">
        <v>17</v>
      </c>
      <c r="G604" s="65" t="s">
        <v>29</v>
      </c>
    </row>
    <row r="605" spans="1:7" x14ac:dyDescent="0.45">
      <c r="A605" s="64">
        <v>201801</v>
      </c>
      <c r="B605" s="64">
        <v>9</v>
      </c>
      <c r="C605" s="65" t="s">
        <v>4</v>
      </c>
      <c r="D605" s="65" t="s">
        <v>6</v>
      </c>
      <c r="E605" s="65" t="s">
        <v>13</v>
      </c>
      <c r="F605" s="64">
        <v>18</v>
      </c>
      <c r="G605" s="65" t="s">
        <v>29</v>
      </c>
    </row>
    <row r="606" spans="1:7" x14ac:dyDescent="0.45">
      <c r="A606" s="64">
        <v>201801</v>
      </c>
      <c r="B606" s="64">
        <v>17</v>
      </c>
      <c r="C606" s="65" t="s">
        <v>4</v>
      </c>
      <c r="D606" s="65" t="s">
        <v>6</v>
      </c>
      <c r="E606" s="65" t="s">
        <v>13</v>
      </c>
      <c r="F606" s="64">
        <v>19</v>
      </c>
      <c r="G606" s="65" t="s">
        <v>29</v>
      </c>
    </row>
    <row r="607" spans="1:7" x14ac:dyDescent="0.45">
      <c r="A607" s="64">
        <v>201801</v>
      </c>
      <c r="B607" s="64">
        <v>13</v>
      </c>
      <c r="C607" s="65" t="s">
        <v>4</v>
      </c>
      <c r="D607" s="65" t="s">
        <v>6</v>
      </c>
      <c r="E607" s="65" t="s">
        <v>13</v>
      </c>
      <c r="F607" s="64">
        <v>20</v>
      </c>
      <c r="G607" s="65" t="s">
        <v>29</v>
      </c>
    </row>
    <row r="608" spans="1:7" x14ac:dyDescent="0.45">
      <c r="A608" s="64">
        <v>201801</v>
      </c>
      <c r="B608" s="64">
        <v>7</v>
      </c>
      <c r="C608" s="65" t="s">
        <v>4</v>
      </c>
      <c r="D608" s="65" t="s">
        <v>6</v>
      </c>
      <c r="E608" s="65" t="s">
        <v>13</v>
      </c>
      <c r="F608" s="64">
        <v>21</v>
      </c>
      <c r="G608" s="65" t="s">
        <v>29</v>
      </c>
    </row>
    <row r="609" spans="1:7" x14ac:dyDescent="0.45">
      <c r="A609" s="64">
        <v>201801</v>
      </c>
      <c r="B609" s="64">
        <v>13</v>
      </c>
      <c r="C609" s="65" t="s">
        <v>4</v>
      </c>
      <c r="D609" s="65" t="s">
        <v>6</v>
      </c>
      <c r="E609" s="65" t="s">
        <v>13</v>
      </c>
      <c r="F609" s="64">
        <v>22</v>
      </c>
      <c r="G609" s="65" t="s">
        <v>29</v>
      </c>
    </row>
    <row r="610" spans="1:7" x14ac:dyDescent="0.45">
      <c r="A610" s="64">
        <v>201801</v>
      </c>
      <c r="B610" s="64">
        <v>6</v>
      </c>
      <c r="C610" s="65" t="s">
        <v>4</v>
      </c>
      <c r="D610" s="65" t="s">
        <v>6</v>
      </c>
      <c r="E610" s="65" t="s">
        <v>13</v>
      </c>
      <c r="F610" s="64">
        <v>23</v>
      </c>
      <c r="G610" s="65" t="s">
        <v>29</v>
      </c>
    </row>
    <row r="611" spans="1:7" x14ac:dyDescent="0.45">
      <c r="A611" s="64">
        <v>201801</v>
      </c>
      <c r="B611" s="64">
        <v>4</v>
      </c>
      <c r="C611" s="65" t="s">
        <v>4</v>
      </c>
      <c r="D611" s="65" t="s">
        <v>6</v>
      </c>
      <c r="E611" s="65" t="s">
        <v>13</v>
      </c>
      <c r="F611" s="64">
        <v>24</v>
      </c>
      <c r="G611" s="65" t="s">
        <v>29</v>
      </c>
    </row>
    <row r="612" spans="1:7" x14ac:dyDescent="0.45">
      <c r="A612" s="64">
        <v>201801</v>
      </c>
      <c r="B612" s="64">
        <v>2</v>
      </c>
      <c r="C612" s="65" t="s">
        <v>4</v>
      </c>
      <c r="D612" s="65" t="s">
        <v>6</v>
      </c>
      <c r="E612" s="65" t="s">
        <v>13</v>
      </c>
      <c r="F612" s="64">
        <v>25</v>
      </c>
      <c r="G612" s="65" t="s">
        <v>29</v>
      </c>
    </row>
    <row r="613" spans="1:7" x14ac:dyDescent="0.45">
      <c r="A613" s="64">
        <v>201801</v>
      </c>
      <c r="B613" s="64">
        <v>1</v>
      </c>
      <c r="C613" s="65" t="s">
        <v>4</v>
      </c>
      <c r="D613" s="65" t="s">
        <v>6</v>
      </c>
      <c r="E613" s="65" t="s">
        <v>13</v>
      </c>
      <c r="F613" s="64">
        <v>26</v>
      </c>
      <c r="G613" s="65" t="s">
        <v>29</v>
      </c>
    </row>
    <row r="614" spans="1:7" x14ac:dyDescent="0.45">
      <c r="A614" s="64">
        <v>201801</v>
      </c>
      <c r="B614" s="64">
        <v>1</v>
      </c>
      <c r="C614" s="65" t="s">
        <v>4</v>
      </c>
      <c r="D614" s="65" t="s">
        <v>6</v>
      </c>
      <c r="E614" s="65" t="s">
        <v>13</v>
      </c>
      <c r="F614" s="64">
        <v>28</v>
      </c>
      <c r="G614" s="65" t="s">
        <v>29</v>
      </c>
    </row>
    <row r="615" spans="1:7" x14ac:dyDescent="0.45">
      <c r="A615" s="64">
        <v>201801</v>
      </c>
      <c r="B615" s="64">
        <v>896</v>
      </c>
      <c r="C615" s="65" t="s">
        <v>7</v>
      </c>
      <c r="D615" s="65" t="s">
        <v>6</v>
      </c>
      <c r="E615" s="65" t="s">
        <v>13</v>
      </c>
      <c r="F615" s="64">
        <v>1</v>
      </c>
      <c r="G615" s="65" t="s">
        <v>27</v>
      </c>
    </row>
    <row r="616" spans="1:7" x14ac:dyDescent="0.45">
      <c r="A616" s="64">
        <v>201801</v>
      </c>
      <c r="B616" s="64">
        <v>91</v>
      </c>
      <c r="C616" s="65" t="s">
        <v>7</v>
      </c>
      <c r="D616" s="65" t="s">
        <v>6</v>
      </c>
      <c r="E616" s="65" t="s">
        <v>13</v>
      </c>
      <c r="F616" s="64">
        <v>2</v>
      </c>
      <c r="G616" s="65" t="s">
        <v>27</v>
      </c>
    </row>
    <row r="617" spans="1:7" x14ac:dyDescent="0.45">
      <c r="A617" s="64">
        <v>201801</v>
      </c>
      <c r="B617" s="64">
        <v>261</v>
      </c>
      <c r="C617" s="65" t="s">
        <v>7</v>
      </c>
      <c r="D617" s="65" t="s">
        <v>6</v>
      </c>
      <c r="E617" s="65" t="s">
        <v>13</v>
      </c>
      <c r="F617" s="64">
        <v>3</v>
      </c>
      <c r="G617" s="65" t="s">
        <v>28</v>
      </c>
    </row>
    <row r="618" spans="1:7" x14ac:dyDescent="0.45">
      <c r="A618" s="64">
        <v>201801</v>
      </c>
      <c r="B618" s="64">
        <v>242</v>
      </c>
      <c r="C618" s="65" t="s">
        <v>7</v>
      </c>
      <c r="D618" s="65" t="s">
        <v>6</v>
      </c>
      <c r="E618" s="65" t="s">
        <v>13</v>
      </c>
      <c r="F618" s="64">
        <v>4</v>
      </c>
      <c r="G618" s="65" t="s">
        <v>28</v>
      </c>
    </row>
    <row r="619" spans="1:7" x14ac:dyDescent="0.45">
      <c r="A619" s="64">
        <v>201801</v>
      </c>
      <c r="B619" s="64">
        <v>265</v>
      </c>
      <c r="C619" s="65" t="s">
        <v>7</v>
      </c>
      <c r="D619" s="65" t="s">
        <v>6</v>
      </c>
      <c r="E619" s="65" t="s">
        <v>13</v>
      </c>
      <c r="F619" s="64">
        <v>5</v>
      </c>
      <c r="G619" s="65" t="s">
        <v>29</v>
      </c>
    </row>
    <row r="620" spans="1:7" x14ac:dyDescent="0.45">
      <c r="A620" s="64">
        <v>201801</v>
      </c>
      <c r="B620" s="64">
        <v>187</v>
      </c>
      <c r="C620" s="65" t="s">
        <v>7</v>
      </c>
      <c r="D620" s="65" t="s">
        <v>6</v>
      </c>
      <c r="E620" s="65" t="s">
        <v>13</v>
      </c>
      <c r="F620" s="64">
        <v>6</v>
      </c>
      <c r="G620" s="65" t="s">
        <v>29</v>
      </c>
    </row>
    <row r="621" spans="1:7" x14ac:dyDescent="0.45">
      <c r="A621" s="64">
        <v>201801</v>
      </c>
      <c r="B621" s="64">
        <v>159</v>
      </c>
      <c r="C621" s="65" t="s">
        <v>7</v>
      </c>
      <c r="D621" s="65" t="s">
        <v>6</v>
      </c>
      <c r="E621" s="65" t="s">
        <v>13</v>
      </c>
      <c r="F621" s="64">
        <v>7</v>
      </c>
      <c r="G621" s="65" t="s">
        <v>29</v>
      </c>
    </row>
    <row r="622" spans="1:7" x14ac:dyDescent="0.45">
      <c r="A622" s="64">
        <v>201801</v>
      </c>
      <c r="B622" s="64">
        <v>128</v>
      </c>
      <c r="C622" s="65" t="s">
        <v>7</v>
      </c>
      <c r="D622" s="65" t="s">
        <v>6</v>
      </c>
      <c r="E622" s="65" t="s">
        <v>13</v>
      </c>
      <c r="F622" s="64">
        <v>8</v>
      </c>
      <c r="G622" s="65" t="s">
        <v>29</v>
      </c>
    </row>
    <row r="623" spans="1:7" x14ac:dyDescent="0.45">
      <c r="A623" s="64">
        <v>201801</v>
      </c>
      <c r="B623" s="64">
        <v>66</v>
      </c>
      <c r="C623" s="65" t="s">
        <v>7</v>
      </c>
      <c r="D623" s="65" t="s">
        <v>6</v>
      </c>
      <c r="E623" s="65" t="s">
        <v>13</v>
      </c>
      <c r="F623" s="64">
        <v>9</v>
      </c>
      <c r="G623" s="65" t="s">
        <v>29</v>
      </c>
    </row>
    <row r="624" spans="1:7" x14ac:dyDescent="0.45">
      <c r="A624" s="64">
        <v>201801</v>
      </c>
      <c r="B624" s="64">
        <v>65</v>
      </c>
      <c r="C624" s="65" t="s">
        <v>7</v>
      </c>
      <c r="D624" s="65" t="s">
        <v>6</v>
      </c>
      <c r="E624" s="65" t="s">
        <v>13</v>
      </c>
      <c r="F624" s="64">
        <v>10</v>
      </c>
      <c r="G624" s="65" t="s">
        <v>29</v>
      </c>
    </row>
    <row r="625" spans="1:7" x14ac:dyDescent="0.45">
      <c r="A625" s="64">
        <v>201801</v>
      </c>
      <c r="B625" s="64">
        <v>41</v>
      </c>
      <c r="C625" s="65" t="s">
        <v>7</v>
      </c>
      <c r="D625" s="65" t="s">
        <v>6</v>
      </c>
      <c r="E625" s="65" t="s">
        <v>13</v>
      </c>
      <c r="F625" s="64">
        <v>11</v>
      </c>
      <c r="G625" s="65" t="s">
        <v>29</v>
      </c>
    </row>
    <row r="626" spans="1:7" x14ac:dyDescent="0.45">
      <c r="A626" s="64">
        <v>201801</v>
      </c>
      <c r="B626" s="64">
        <v>23</v>
      </c>
      <c r="C626" s="65" t="s">
        <v>7</v>
      </c>
      <c r="D626" s="65" t="s">
        <v>6</v>
      </c>
      <c r="E626" s="65" t="s">
        <v>13</v>
      </c>
      <c r="F626" s="64">
        <v>12</v>
      </c>
      <c r="G626" s="65" t="s">
        <v>29</v>
      </c>
    </row>
    <row r="627" spans="1:7" x14ac:dyDescent="0.45">
      <c r="A627" s="64">
        <v>201801</v>
      </c>
      <c r="B627" s="64">
        <v>1</v>
      </c>
      <c r="C627" s="65" t="s">
        <v>7</v>
      </c>
      <c r="D627" s="65" t="s">
        <v>6</v>
      </c>
      <c r="E627" s="65" t="s">
        <v>13</v>
      </c>
      <c r="F627" s="64">
        <v>14</v>
      </c>
      <c r="G627" s="65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2"/>
  <sheetViews>
    <sheetView workbookViewId="0">
      <selection activeCell="N3" sqref="J3:N18"/>
    </sheetView>
  </sheetViews>
  <sheetFormatPr defaultRowHeight="14.25" x14ac:dyDescent="0.45"/>
  <cols>
    <col min="1" max="1" width="8" bestFit="1" customWidth="1"/>
    <col min="2" max="2" width="10.86328125" bestFit="1" customWidth="1"/>
    <col min="4" max="4" width="12.86328125" bestFit="1" customWidth="1"/>
    <col min="10" max="10" width="17.86328125" bestFit="1" customWidth="1"/>
    <col min="11" max="11" width="15.53125" customWidth="1"/>
    <col min="12" max="12" width="10.796875" bestFit="1" customWidth="1"/>
    <col min="13" max="13" width="6" customWidth="1"/>
    <col min="14" max="14" width="10.796875" bestFit="1" customWidth="1"/>
  </cols>
  <sheetData>
    <row r="1" spans="1:14" x14ac:dyDescent="0.45">
      <c r="A1" s="47" t="s">
        <v>0</v>
      </c>
      <c r="B1" s="47" t="s">
        <v>1</v>
      </c>
      <c r="C1" s="47" t="s">
        <v>3</v>
      </c>
      <c r="D1" s="47" t="s">
        <v>26</v>
      </c>
      <c r="J1" s="9" t="s">
        <v>3</v>
      </c>
      <c r="K1" t="s">
        <v>6</v>
      </c>
    </row>
    <row r="2" spans="1:14" ht="28.5" x14ac:dyDescent="0.45">
      <c r="A2" s="48">
        <v>201701</v>
      </c>
      <c r="B2" s="48">
        <v>36</v>
      </c>
      <c r="C2" s="49" t="s">
        <v>5</v>
      </c>
      <c r="D2" s="49" t="s">
        <v>27</v>
      </c>
    </row>
    <row r="3" spans="1:14" x14ac:dyDescent="0.45">
      <c r="A3" s="48">
        <v>201701</v>
      </c>
      <c r="B3" s="48">
        <v>720</v>
      </c>
      <c r="C3" s="49" t="s">
        <v>6</v>
      </c>
      <c r="D3" s="49" t="s">
        <v>28</v>
      </c>
      <c r="J3" s="9" t="s">
        <v>14</v>
      </c>
      <c r="K3" s="9" t="s">
        <v>15</v>
      </c>
    </row>
    <row r="4" spans="1:14" x14ac:dyDescent="0.45">
      <c r="A4" s="48">
        <v>201701</v>
      </c>
      <c r="B4" s="48">
        <v>1238</v>
      </c>
      <c r="C4" s="49" t="s">
        <v>6</v>
      </c>
      <c r="D4" s="49" t="s">
        <v>27</v>
      </c>
      <c r="J4" s="9" t="s">
        <v>17</v>
      </c>
      <c r="K4" t="s">
        <v>28</v>
      </c>
      <c r="L4" t="s">
        <v>27</v>
      </c>
      <c r="M4" t="s">
        <v>29</v>
      </c>
      <c r="N4" t="s">
        <v>16</v>
      </c>
    </row>
    <row r="5" spans="1:14" x14ac:dyDescent="0.45">
      <c r="A5" s="48">
        <v>201701</v>
      </c>
      <c r="B5" s="48">
        <v>1048</v>
      </c>
      <c r="C5" s="49" t="s">
        <v>6</v>
      </c>
      <c r="D5" s="49" t="s">
        <v>29</v>
      </c>
      <c r="J5" s="10">
        <v>201701</v>
      </c>
      <c r="K5" s="7">
        <v>720</v>
      </c>
      <c r="L5" s="7">
        <v>1238</v>
      </c>
      <c r="M5" s="7">
        <v>1048</v>
      </c>
      <c r="N5" s="7">
        <v>3006</v>
      </c>
    </row>
    <row r="6" spans="1:14" ht="28.5" x14ac:dyDescent="0.45">
      <c r="A6" s="48">
        <v>201702</v>
      </c>
      <c r="B6" s="48">
        <v>1412</v>
      </c>
      <c r="C6" s="49" t="s">
        <v>5</v>
      </c>
      <c r="D6" s="49" t="s">
        <v>27</v>
      </c>
      <c r="J6" s="10">
        <v>201702</v>
      </c>
      <c r="K6" s="7">
        <v>1405</v>
      </c>
      <c r="L6" s="7">
        <v>1528</v>
      </c>
      <c r="M6" s="7">
        <v>2893</v>
      </c>
      <c r="N6" s="7">
        <v>5826</v>
      </c>
    </row>
    <row r="7" spans="1:14" x14ac:dyDescent="0.45">
      <c r="A7" s="48">
        <v>201702</v>
      </c>
      <c r="B7" s="48">
        <v>1405</v>
      </c>
      <c r="C7" s="49" t="s">
        <v>6</v>
      </c>
      <c r="D7" s="49" t="s">
        <v>28</v>
      </c>
      <c r="J7" s="10">
        <v>201703</v>
      </c>
      <c r="K7" s="7">
        <v>2426</v>
      </c>
      <c r="L7" s="7">
        <v>2272</v>
      </c>
      <c r="M7" s="7">
        <v>3910</v>
      </c>
      <c r="N7" s="7">
        <v>8608</v>
      </c>
    </row>
    <row r="8" spans="1:14" x14ac:dyDescent="0.45">
      <c r="A8" s="48">
        <v>201702</v>
      </c>
      <c r="B8" s="48">
        <v>1528</v>
      </c>
      <c r="C8" s="49" t="s">
        <v>6</v>
      </c>
      <c r="D8" s="49" t="s">
        <v>27</v>
      </c>
      <c r="J8" s="10">
        <v>201704</v>
      </c>
      <c r="K8" s="7">
        <v>3300</v>
      </c>
      <c r="L8" s="7">
        <v>3166</v>
      </c>
      <c r="M8" s="7">
        <v>3504</v>
      </c>
      <c r="N8" s="7">
        <v>9970</v>
      </c>
    </row>
    <row r="9" spans="1:14" x14ac:dyDescent="0.45">
      <c r="A9" s="48">
        <v>201702</v>
      </c>
      <c r="B9" s="48">
        <v>2893</v>
      </c>
      <c r="C9" s="49" t="s">
        <v>6</v>
      </c>
      <c r="D9" s="49" t="s">
        <v>29</v>
      </c>
      <c r="J9" s="10">
        <v>201705</v>
      </c>
      <c r="K9" s="7">
        <v>3468</v>
      </c>
      <c r="L9" s="7">
        <v>4068</v>
      </c>
      <c r="M9" s="7">
        <v>3842</v>
      </c>
      <c r="N9" s="7">
        <v>11378</v>
      </c>
    </row>
    <row r="10" spans="1:14" ht="28.5" x14ac:dyDescent="0.45">
      <c r="A10" s="48">
        <v>201703</v>
      </c>
      <c r="B10" s="48">
        <v>5726</v>
      </c>
      <c r="C10" s="49" t="s">
        <v>5</v>
      </c>
      <c r="D10" s="49" t="s">
        <v>27</v>
      </c>
      <c r="J10" s="10">
        <v>201706</v>
      </c>
      <c r="K10" s="7">
        <v>3138</v>
      </c>
      <c r="L10" s="7">
        <v>3806</v>
      </c>
      <c r="M10" s="7">
        <v>4588</v>
      </c>
      <c r="N10" s="7">
        <v>11532</v>
      </c>
    </row>
    <row r="11" spans="1:14" x14ac:dyDescent="0.45">
      <c r="A11" s="48">
        <v>201703</v>
      </c>
      <c r="B11" s="48">
        <v>2426</v>
      </c>
      <c r="C11" s="49" t="s">
        <v>6</v>
      </c>
      <c r="D11" s="49" t="s">
        <v>28</v>
      </c>
      <c r="J11" s="10">
        <v>201707</v>
      </c>
      <c r="K11" s="7">
        <v>3669</v>
      </c>
      <c r="L11" s="7">
        <v>4323</v>
      </c>
      <c r="M11" s="7">
        <v>4659</v>
      </c>
      <c r="N11" s="7">
        <v>12651</v>
      </c>
    </row>
    <row r="12" spans="1:14" x14ac:dyDescent="0.45">
      <c r="A12" s="48">
        <v>201703</v>
      </c>
      <c r="B12" s="48">
        <v>2272</v>
      </c>
      <c r="C12" s="49" t="s">
        <v>6</v>
      </c>
      <c r="D12" s="49" t="s">
        <v>27</v>
      </c>
      <c r="J12" s="10">
        <v>201708</v>
      </c>
      <c r="K12" s="7">
        <v>3834</v>
      </c>
      <c r="L12" s="7">
        <v>4622</v>
      </c>
      <c r="M12" s="7">
        <v>5153</v>
      </c>
      <c r="N12" s="7">
        <v>13609</v>
      </c>
    </row>
    <row r="13" spans="1:14" x14ac:dyDescent="0.45">
      <c r="A13" s="48">
        <v>201703</v>
      </c>
      <c r="B13" s="48">
        <v>3910</v>
      </c>
      <c r="C13" s="49" t="s">
        <v>6</v>
      </c>
      <c r="D13" s="49" t="s">
        <v>29</v>
      </c>
      <c r="J13" s="10">
        <v>201709</v>
      </c>
      <c r="K13" s="7">
        <v>3212</v>
      </c>
      <c r="L13" s="7">
        <v>4335</v>
      </c>
      <c r="M13" s="7">
        <v>5399</v>
      </c>
      <c r="N13" s="7">
        <v>12946</v>
      </c>
    </row>
    <row r="14" spans="1:14" ht="28.5" x14ac:dyDescent="0.45">
      <c r="A14" s="48">
        <v>201704</v>
      </c>
      <c r="B14" s="48">
        <v>4330</v>
      </c>
      <c r="C14" s="49" t="s">
        <v>5</v>
      </c>
      <c r="D14" s="49" t="s">
        <v>27</v>
      </c>
      <c r="J14" s="10">
        <v>201710</v>
      </c>
      <c r="K14" s="7">
        <v>2829</v>
      </c>
      <c r="L14" s="7">
        <v>4482</v>
      </c>
      <c r="M14" s="7">
        <v>4679</v>
      </c>
      <c r="N14" s="7">
        <v>11990</v>
      </c>
    </row>
    <row r="15" spans="1:14" x14ac:dyDescent="0.45">
      <c r="A15" s="48">
        <v>201704</v>
      </c>
      <c r="B15" s="48">
        <v>3300</v>
      </c>
      <c r="C15" s="49" t="s">
        <v>6</v>
      </c>
      <c r="D15" s="49" t="s">
        <v>28</v>
      </c>
      <c r="J15" s="10">
        <v>201711</v>
      </c>
      <c r="K15" s="7">
        <v>2283</v>
      </c>
      <c r="L15" s="7">
        <v>4514</v>
      </c>
      <c r="M15" s="7">
        <v>5280</v>
      </c>
      <c r="N15" s="7">
        <v>12077</v>
      </c>
    </row>
    <row r="16" spans="1:14" x14ac:dyDescent="0.45">
      <c r="A16" s="48">
        <v>201704</v>
      </c>
      <c r="B16" s="48">
        <v>3166</v>
      </c>
      <c r="C16" s="49" t="s">
        <v>6</v>
      </c>
      <c r="D16" s="49" t="s">
        <v>27</v>
      </c>
      <c r="J16" s="10">
        <v>201712</v>
      </c>
      <c r="K16" s="7">
        <v>2355</v>
      </c>
      <c r="L16" s="7">
        <v>4899</v>
      </c>
      <c r="M16" s="7">
        <v>4223</v>
      </c>
      <c r="N16" s="7">
        <v>11477</v>
      </c>
    </row>
    <row r="17" spans="1:14" x14ac:dyDescent="0.45">
      <c r="A17" s="48">
        <v>201704</v>
      </c>
      <c r="B17" s="48">
        <v>3504</v>
      </c>
      <c r="C17" s="49" t="s">
        <v>6</v>
      </c>
      <c r="D17" s="49" t="s">
        <v>29</v>
      </c>
      <c r="J17" s="10">
        <v>201801</v>
      </c>
      <c r="K17" s="7">
        <v>503</v>
      </c>
      <c r="L17" s="7">
        <v>987</v>
      </c>
      <c r="M17" s="7">
        <v>935</v>
      </c>
      <c r="N17" s="7">
        <v>2425</v>
      </c>
    </row>
    <row r="18" spans="1:14" ht="28.5" x14ac:dyDescent="0.45">
      <c r="A18" s="48">
        <v>201705</v>
      </c>
      <c r="B18" s="48">
        <v>5242</v>
      </c>
      <c r="C18" s="49" t="s">
        <v>5</v>
      </c>
      <c r="D18" s="49" t="s">
        <v>27</v>
      </c>
      <c r="J18" s="10" t="s">
        <v>16</v>
      </c>
      <c r="K18" s="7">
        <v>33142</v>
      </c>
      <c r="L18" s="7">
        <v>44240</v>
      </c>
      <c r="M18" s="7">
        <v>50113</v>
      </c>
      <c r="N18" s="7">
        <v>127495</v>
      </c>
    </row>
    <row r="19" spans="1:14" x14ac:dyDescent="0.45">
      <c r="A19" s="48">
        <v>201705</v>
      </c>
      <c r="B19" s="48">
        <v>3468</v>
      </c>
      <c r="C19" s="49" t="s">
        <v>6</v>
      </c>
      <c r="D19" s="49" t="s">
        <v>28</v>
      </c>
    </row>
    <row r="20" spans="1:14" x14ac:dyDescent="0.45">
      <c r="A20" s="48">
        <v>201705</v>
      </c>
      <c r="B20" s="48">
        <v>4068</v>
      </c>
      <c r="C20" s="49" t="s">
        <v>6</v>
      </c>
      <c r="D20" s="49" t="s">
        <v>27</v>
      </c>
    </row>
    <row r="21" spans="1:14" x14ac:dyDescent="0.45">
      <c r="A21" s="48">
        <v>201705</v>
      </c>
      <c r="B21" s="48">
        <v>3842</v>
      </c>
      <c r="C21" s="49" t="s">
        <v>6</v>
      </c>
      <c r="D21" s="49" t="s">
        <v>29</v>
      </c>
    </row>
    <row r="22" spans="1:14" ht="28.5" x14ac:dyDescent="0.45">
      <c r="A22" s="48">
        <v>201706</v>
      </c>
      <c r="B22" s="48">
        <v>5898</v>
      </c>
      <c r="C22" s="49" t="s">
        <v>5</v>
      </c>
      <c r="D22" s="49" t="s">
        <v>27</v>
      </c>
    </row>
    <row r="23" spans="1:14" x14ac:dyDescent="0.45">
      <c r="A23" s="48">
        <v>201706</v>
      </c>
      <c r="B23" s="48">
        <v>3138</v>
      </c>
      <c r="C23" s="49" t="s">
        <v>6</v>
      </c>
      <c r="D23" s="49" t="s">
        <v>28</v>
      </c>
    </row>
    <row r="24" spans="1:14" x14ac:dyDescent="0.45">
      <c r="A24" s="48">
        <v>201706</v>
      </c>
      <c r="B24" s="48">
        <v>3806</v>
      </c>
      <c r="C24" s="49" t="s">
        <v>6</v>
      </c>
      <c r="D24" s="49" t="s">
        <v>27</v>
      </c>
    </row>
    <row r="25" spans="1:14" x14ac:dyDescent="0.45">
      <c r="A25" s="48">
        <v>201706</v>
      </c>
      <c r="B25" s="48">
        <v>4588</v>
      </c>
      <c r="C25" s="49" t="s">
        <v>6</v>
      </c>
      <c r="D25" s="49" t="s">
        <v>29</v>
      </c>
    </row>
    <row r="26" spans="1:14" ht="28.5" x14ac:dyDescent="0.45">
      <c r="A26" s="48">
        <v>201707</v>
      </c>
      <c r="B26" s="48">
        <v>6525</v>
      </c>
      <c r="C26" s="49" t="s">
        <v>5</v>
      </c>
      <c r="D26" s="49" t="s">
        <v>27</v>
      </c>
    </row>
    <row r="27" spans="1:14" x14ac:dyDescent="0.45">
      <c r="A27" s="48">
        <v>201707</v>
      </c>
      <c r="B27" s="48">
        <v>3669</v>
      </c>
      <c r="C27" s="49" t="s">
        <v>6</v>
      </c>
      <c r="D27" s="49" t="s">
        <v>28</v>
      </c>
    </row>
    <row r="28" spans="1:14" x14ac:dyDescent="0.45">
      <c r="A28" s="48">
        <v>201707</v>
      </c>
      <c r="B28" s="48">
        <v>4323</v>
      </c>
      <c r="C28" s="49" t="s">
        <v>6</v>
      </c>
      <c r="D28" s="49" t="s">
        <v>27</v>
      </c>
    </row>
    <row r="29" spans="1:14" x14ac:dyDescent="0.45">
      <c r="A29" s="48">
        <v>201707</v>
      </c>
      <c r="B29" s="48">
        <v>4659</v>
      </c>
      <c r="C29" s="49" t="s">
        <v>6</v>
      </c>
      <c r="D29" s="49" t="s">
        <v>29</v>
      </c>
    </row>
    <row r="30" spans="1:14" ht="28.5" x14ac:dyDescent="0.45">
      <c r="A30" s="48">
        <v>201708</v>
      </c>
      <c r="B30" s="48">
        <v>6944</v>
      </c>
      <c r="C30" s="49" t="s">
        <v>5</v>
      </c>
      <c r="D30" s="49" t="s">
        <v>27</v>
      </c>
    </row>
    <row r="31" spans="1:14" x14ac:dyDescent="0.45">
      <c r="A31" s="48">
        <v>201708</v>
      </c>
      <c r="B31" s="48">
        <v>3834</v>
      </c>
      <c r="C31" s="49" t="s">
        <v>6</v>
      </c>
      <c r="D31" s="49" t="s">
        <v>28</v>
      </c>
    </row>
    <row r="32" spans="1:14" x14ac:dyDescent="0.45">
      <c r="A32" s="48">
        <v>201708</v>
      </c>
      <c r="B32" s="48">
        <v>4622</v>
      </c>
      <c r="C32" s="49" t="s">
        <v>6</v>
      </c>
      <c r="D32" s="49" t="s">
        <v>27</v>
      </c>
    </row>
    <row r="33" spans="1:4" x14ac:dyDescent="0.45">
      <c r="A33" s="48">
        <v>201708</v>
      </c>
      <c r="B33" s="48">
        <v>5153</v>
      </c>
      <c r="C33" s="49" t="s">
        <v>6</v>
      </c>
      <c r="D33" s="49" t="s">
        <v>29</v>
      </c>
    </row>
    <row r="34" spans="1:4" ht="28.5" x14ac:dyDescent="0.45">
      <c r="A34" s="48">
        <v>201709</v>
      </c>
      <c r="B34" s="48">
        <v>6944</v>
      </c>
      <c r="C34" s="49" t="s">
        <v>5</v>
      </c>
      <c r="D34" s="49" t="s">
        <v>27</v>
      </c>
    </row>
    <row r="35" spans="1:4" x14ac:dyDescent="0.45">
      <c r="A35" s="48">
        <v>201709</v>
      </c>
      <c r="B35" s="48">
        <v>3212</v>
      </c>
      <c r="C35" s="49" t="s">
        <v>6</v>
      </c>
      <c r="D35" s="49" t="s">
        <v>28</v>
      </c>
    </row>
    <row r="36" spans="1:4" x14ac:dyDescent="0.45">
      <c r="A36" s="48">
        <v>201709</v>
      </c>
      <c r="B36" s="48">
        <v>4335</v>
      </c>
      <c r="C36" s="49" t="s">
        <v>6</v>
      </c>
      <c r="D36" s="49" t="s">
        <v>27</v>
      </c>
    </row>
    <row r="37" spans="1:4" x14ac:dyDescent="0.45">
      <c r="A37" s="48">
        <v>201709</v>
      </c>
      <c r="B37" s="48">
        <v>5399</v>
      </c>
      <c r="C37" s="49" t="s">
        <v>6</v>
      </c>
      <c r="D37" s="49" t="s">
        <v>29</v>
      </c>
    </row>
    <row r="38" spans="1:4" ht="28.5" x14ac:dyDescent="0.45">
      <c r="A38" s="48">
        <v>201710</v>
      </c>
      <c r="B38" s="48">
        <v>7832</v>
      </c>
      <c r="C38" s="49" t="s">
        <v>5</v>
      </c>
      <c r="D38" s="49" t="s">
        <v>27</v>
      </c>
    </row>
    <row r="39" spans="1:4" x14ac:dyDescent="0.45">
      <c r="A39" s="48">
        <v>201710</v>
      </c>
      <c r="B39" s="48">
        <v>2829</v>
      </c>
      <c r="C39" s="49" t="s">
        <v>6</v>
      </c>
      <c r="D39" s="49" t="s">
        <v>28</v>
      </c>
    </row>
    <row r="40" spans="1:4" x14ac:dyDescent="0.45">
      <c r="A40" s="48">
        <v>201710</v>
      </c>
      <c r="B40" s="48">
        <v>4482</v>
      </c>
      <c r="C40" s="49" t="s">
        <v>6</v>
      </c>
      <c r="D40" s="49" t="s">
        <v>27</v>
      </c>
    </row>
    <row r="41" spans="1:4" x14ac:dyDescent="0.45">
      <c r="A41" s="48">
        <v>201710</v>
      </c>
      <c r="B41" s="48">
        <v>4679</v>
      </c>
      <c r="C41" s="49" t="s">
        <v>6</v>
      </c>
      <c r="D41" s="49" t="s">
        <v>29</v>
      </c>
    </row>
    <row r="42" spans="1:4" ht="28.5" x14ac:dyDescent="0.45">
      <c r="A42" s="48">
        <v>201711</v>
      </c>
      <c r="B42" s="48">
        <v>8808</v>
      </c>
      <c r="C42" s="49" t="s">
        <v>5</v>
      </c>
      <c r="D42" s="49" t="s">
        <v>27</v>
      </c>
    </row>
    <row r="43" spans="1:4" x14ac:dyDescent="0.45">
      <c r="A43" s="48">
        <v>201711</v>
      </c>
      <c r="B43" s="48">
        <v>2283</v>
      </c>
      <c r="C43" s="49" t="s">
        <v>6</v>
      </c>
      <c r="D43" s="49" t="s">
        <v>28</v>
      </c>
    </row>
    <row r="44" spans="1:4" x14ac:dyDescent="0.45">
      <c r="A44" s="48">
        <v>201711</v>
      </c>
      <c r="B44" s="48">
        <v>4514</v>
      </c>
      <c r="C44" s="49" t="s">
        <v>6</v>
      </c>
      <c r="D44" s="49" t="s">
        <v>27</v>
      </c>
    </row>
    <row r="45" spans="1:4" x14ac:dyDescent="0.45">
      <c r="A45" s="48">
        <v>201711</v>
      </c>
      <c r="B45" s="48">
        <v>5280</v>
      </c>
      <c r="C45" s="49" t="s">
        <v>6</v>
      </c>
      <c r="D45" s="49" t="s">
        <v>29</v>
      </c>
    </row>
    <row r="46" spans="1:4" ht="28.5" x14ac:dyDescent="0.45">
      <c r="A46" s="48">
        <v>201712</v>
      </c>
      <c r="B46" s="48">
        <v>8414</v>
      </c>
      <c r="C46" s="49" t="s">
        <v>5</v>
      </c>
      <c r="D46" s="49" t="s">
        <v>27</v>
      </c>
    </row>
    <row r="47" spans="1:4" x14ac:dyDescent="0.45">
      <c r="A47" s="48">
        <v>201712</v>
      </c>
      <c r="B47" s="48">
        <v>2355</v>
      </c>
      <c r="C47" s="49" t="s">
        <v>6</v>
      </c>
      <c r="D47" s="49" t="s">
        <v>28</v>
      </c>
    </row>
    <row r="48" spans="1:4" x14ac:dyDescent="0.45">
      <c r="A48" s="48">
        <v>201712</v>
      </c>
      <c r="B48" s="48">
        <v>4899</v>
      </c>
      <c r="C48" s="49" t="s">
        <v>6</v>
      </c>
      <c r="D48" s="49" t="s">
        <v>27</v>
      </c>
    </row>
    <row r="49" spans="1:4" x14ac:dyDescent="0.45">
      <c r="A49" s="48">
        <v>201712</v>
      </c>
      <c r="B49" s="48">
        <v>4223</v>
      </c>
      <c r="C49" s="49" t="s">
        <v>6</v>
      </c>
      <c r="D49" s="49" t="s">
        <v>29</v>
      </c>
    </row>
    <row r="50" spans="1:4" x14ac:dyDescent="0.45">
      <c r="A50" s="48">
        <v>201801</v>
      </c>
      <c r="B50" s="48">
        <v>503</v>
      </c>
      <c r="C50" s="49" t="s">
        <v>6</v>
      </c>
      <c r="D50" s="49" t="s">
        <v>28</v>
      </c>
    </row>
    <row r="51" spans="1:4" x14ac:dyDescent="0.45">
      <c r="A51" s="48">
        <v>201801</v>
      </c>
      <c r="B51" s="48">
        <v>987</v>
      </c>
      <c r="C51" s="49" t="s">
        <v>6</v>
      </c>
      <c r="D51" s="49" t="s">
        <v>27</v>
      </c>
    </row>
    <row r="52" spans="1:4" x14ac:dyDescent="0.45">
      <c r="A52" s="48">
        <v>201801</v>
      </c>
      <c r="B52" s="48">
        <v>935</v>
      </c>
      <c r="C52" s="49" t="s">
        <v>6</v>
      </c>
      <c r="D52" s="4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45"/>
  <sheetViews>
    <sheetView workbookViewId="0">
      <selection activeCell="B30" sqref="B30"/>
    </sheetView>
  </sheetViews>
  <sheetFormatPr defaultRowHeight="14.25" x14ac:dyDescent="0.45"/>
  <cols>
    <col min="3" max="3" width="17" bestFit="1" customWidth="1"/>
    <col min="4" max="4" width="11.46484375" bestFit="1" customWidth="1"/>
    <col min="5" max="5" width="10.796875" bestFit="1" customWidth="1"/>
  </cols>
  <sheetData>
    <row r="2" spans="2:5" x14ac:dyDescent="0.45">
      <c r="B2" s="79" t="s">
        <v>31</v>
      </c>
      <c r="C2" s="79"/>
    </row>
    <row r="3" spans="2:5" x14ac:dyDescent="0.45">
      <c r="B3" s="78" t="s">
        <v>9</v>
      </c>
      <c r="C3" s="78" t="s">
        <v>38</v>
      </c>
    </row>
    <row r="4" spans="2:5" x14ac:dyDescent="0.45">
      <c r="B4" s="67" t="s">
        <v>33</v>
      </c>
      <c r="C4" s="70">
        <v>11341</v>
      </c>
    </row>
    <row r="5" spans="2:5" x14ac:dyDescent="0.45">
      <c r="B5" s="67" t="s">
        <v>34</v>
      </c>
      <c r="C5" s="70">
        <v>11946</v>
      </c>
    </row>
    <row r="6" spans="2:5" x14ac:dyDescent="0.45">
      <c r="B6" s="67" t="s">
        <v>35</v>
      </c>
      <c r="C6" s="70">
        <v>15351</v>
      </c>
    </row>
    <row r="7" spans="2:5" x14ac:dyDescent="0.45">
      <c r="B7" s="67" t="s">
        <v>36</v>
      </c>
      <c r="C7" s="70">
        <v>22430</v>
      </c>
    </row>
    <row r="8" spans="2:5" x14ac:dyDescent="0.45">
      <c r="B8" s="67" t="s">
        <v>10</v>
      </c>
      <c r="C8" s="70">
        <v>35215</v>
      </c>
    </row>
    <row r="9" spans="2:5" x14ac:dyDescent="0.45">
      <c r="B9" s="67" t="s">
        <v>11</v>
      </c>
      <c r="C9" s="70">
        <v>52883</v>
      </c>
    </row>
    <row r="10" spans="2:5" x14ac:dyDescent="0.45">
      <c r="B10" s="67" t="s">
        <v>12</v>
      </c>
      <c r="C10" s="70">
        <v>62457</v>
      </c>
    </row>
    <row r="11" spans="2:5" x14ac:dyDescent="0.45">
      <c r="B11" s="67" t="s">
        <v>37</v>
      </c>
      <c r="C11" s="70">
        <v>69868</v>
      </c>
    </row>
    <row r="12" spans="2:5" x14ac:dyDescent="0.45">
      <c r="B12" s="67" t="s">
        <v>13</v>
      </c>
      <c r="C12" s="70">
        <v>5087</v>
      </c>
    </row>
    <row r="15" spans="2:5" x14ac:dyDescent="0.45">
      <c r="B15" s="79" t="s">
        <v>67</v>
      </c>
      <c r="C15" s="79"/>
      <c r="D15" s="79"/>
      <c r="E15" s="79"/>
    </row>
    <row r="16" spans="2:5" x14ac:dyDescent="0.45">
      <c r="B16" s="78" t="s">
        <v>9</v>
      </c>
      <c r="C16" s="78" t="s">
        <v>4</v>
      </c>
      <c r="D16" s="78" t="s">
        <v>7</v>
      </c>
      <c r="E16" s="78" t="s">
        <v>22</v>
      </c>
    </row>
    <row r="17" spans="2:5" x14ac:dyDescent="0.45">
      <c r="B17" s="68" t="s">
        <v>33</v>
      </c>
      <c r="C17" s="71">
        <v>18972</v>
      </c>
      <c r="D17" s="71">
        <v>5198</v>
      </c>
      <c r="E17" s="71">
        <v>24170</v>
      </c>
    </row>
    <row r="18" spans="2:5" x14ac:dyDescent="0.45">
      <c r="B18" s="68" t="s">
        <v>34</v>
      </c>
      <c r="C18" s="71">
        <v>11082</v>
      </c>
      <c r="D18" s="71">
        <v>5720</v>
      </c>
      <c r="E18" s="71">
        <v>16802</v>
      </c>
    </row>
    <row r="19" spans="2:5" x14ac:dyDescent="0.45">
      <c r="B19" s="68" t="s">
        <v>35</v>
      </c>
      <c r="C19" s="71">
        <v>4083</v>
      </c>
      <c r="D19" s="71">
        <v>5919</v>
      </c>
      <c r="E19" s="71">
        <v>10002</v>
      </c>
    </row>
    <row r="20" spans="2:5" x14ac:dyDescent="0.45">
      <c r="B20" s="68" t="s">
        <v>36</v>
      </c>
      <c r="C20" s="71">
        <v>16013</v>
      </c>
      <c r="D20" s="71">
        <v>8588</v>
      </c>
      <c r="E20" s="71">
        <v>24601</v>
      </c>
    </row>
    <row r="21" spans="2:5" x14ac:dyDescent="0.45">
      <c r="B21" s="69" t="s">
        <v>10</v>
      </c>
      <c r="C21" s="70">
        <v>10368</v>
      </c>
      <c r="D21" s="70">
        <v>19535</v>
      </c>
      <c r="E21" s="70">
        <v>29903</v>
      </c>
    </row>
    <row r="22" spans="2:5" x14ac:dyDescent="0.45">
      <c r="B22" s="69" t="s">
        <v>11</v>
      </c>
      <c r="C22" s="70">
        <v>6005</v>
      </c>
      <c r="D22" s="70">
        <v>32883</v>
      </c>
      <c r="E22" s="70">
        <v>38888</v>
      </c>
    </row>
    <row r="23" spans="2:5" x14ac:dyDescent="0.45">
      <c r="B23" s="69" t="s">
        <v>12</v>
      </c>
      <c r="C23" s="70">
        <v>9621</v>
      </c>
      <c r="D23" s="70">
        <v>39208</v>
      </c>
      <c r="E23" s="70">
        <v>48829</v>
      </c>
    </row>
    <row r="24" spans="2:5" x14ac:dyDescent="0.45">
      <c r="B24" s="69" t="s">
        <v>37</v>
      </c>
      <c r="C24" s="70">
        <v>14128</v>
      </c>
      <c r="D24" s="70">
        <v>35546</v>
      </c>
      <c r="E24" s="70">
        <v>49674</v>
      </c>
    </row>
    <row r="25" spans="2:5" x14ac:dyDescent="0.45">
      <c r="B25" s="69" t="s">
        <v>13</v>
      </c>
      <c r="C25" s="70">
        <v>873</v>
      </c>
      <c r="D25" s="70">
        <v>2425</v>
      </c>
      <c r="E25" s="70">
        <v>3298</v>
      </c>
    </row>
    <row r="31" spans="2:5" x14ac:dyDescent="0.45">
      <c r="B31" s="79" t="s">
        <v>68</v>
      </c>
      <c r="C31" s="79"/>
      <c r="D31" s="79"/>
      <c r="E31" s="79"/>
    </row>
    <row r="32" spans="2:5" x14ac:dyDescent="0.45">
      <c r="B32" s="66" t="s">
        <v>17</v>
      </c>
      <c r="C32" s="66" t="s">
        <v>5</v>
      </c>
      <c r="D32" s="66" t="s">
        <v>6</v>
      </c>
      <c r="E32" s="66" t="s">
        <v>16</v>
      </c>
    </row>
    <row r="33" spans="2:5" x14ac:dyDescent="0.45">
      <c r="B33" s="73">
        <v>201701</v>
      </c>
      <c r="C33" s="72">
        <v>0.6527460350439781</v>
      </c>
      <c r="D33" s="72">
        <v>0.3472539649560219</v>
      </c>
      <c r="E33" s="72">
        <v>1</v>
      </c>
    </row>
    <row r="34" spans="2:5" x14ac:dyDescent="0.45">
      <c r="B34" s="73">
        <v>201702</v>
      </c>
      <c r="C34" s="72">
        <v>0.61880804953560375</v>
      </c>
      <c r="D34" s="72">
        <v>0.3811919504643963</v>
      </c>
      <c r="E34" s="72">
        <v>1</v>
      </c>
    </row>
    <row r="35" spans="2:5" x14ac:dyDescent="0.45">
      <c r="B35" s="73">
        <v>201703</v>
      </c>
      <c r="C35" s="72">
        <v>0.61527120007148606</v>
      </c>
      <c r="D35" s="72">
        <v>0.384728799928514</v>
      </c>
      <c r="E35" s="72">
        <v>1</v>
      </c>
    </row>
    <row r="36" spans="2:5" x14ac:dyDescent="0.45">
      <c r="B36" s="73">
        <v>201704</v>
      </c>
      <c r="C36" s="72">
        <v>0.56637245097612943</v>
      </c>
      <c r="D36" s="72">
        <v>0.43362754902387063</v>
      </c>
      <c r="E36" s="72">
        <v>1</v>
      </c>
    </row>
    <row r="37" spans="2:5" x14ac:dyDescent="0.45">
      <c r="B37" s="73">
        <v>201705</v>
      </c>
      <c r="C37" s="72">
        <v>0.53802428031994798</v>
      </c>
      <c r="D37" s="72">
        <v>0.46197571968005197</v>
      </c>
      <c r="E37" s="72">
        <v>1</v>
      </c>
    </row>
    <row r="38" spans="2:5" x14ac:dyDescent="0.45">
      <c r="B38" s="73">
        <v>201706</v>
      </c>
      <c r="C38" s="72">
        <v>0.51278043009844099</v>
      </c>
      <c r="D38" s="72">
        <v>0.48721956990155901</v>
      </c>
      <c r="E38" s="72">
        <v>1</v>
      </c>
    </row>
    <row r="39" spans="2:5" x14ac:dyDescent="0.45">
      <c r="B39" s="73">
        <v>201707</v>
      </c>
      <c r="C39" s="72">
        <v>0.48399200619927402</v>
      </c>
      <c r="D39" s="72">
        <v>0.51600799380072593</v>
      </c>
      <c r="E39" s="72">
        <v>1</v>
      </c>
    </row>
    <row r="40" spans="2:5" x14ac:dyDescent="0.45">
      <c r="B40" s="73">
        <v>201708</v>
      </c>
      <c r="C40" s="72">
        <v>0.50926660416816905</v>
      </c>
      <c r="D40" s="72">
        <v>0.49073339583183095</v>
      </c>
      <c r="E40" s="72">
        <v>1</v>
      </c>
    </row>
    <row r="41" spans="2:5" x14ac:dyDescent="0.45">
      <c r="B41" s="73">
        <v>201709</v>
      </c>
      <c r="C41" s="72">
        <v>0.5105667082529961</v>
      </c>
      <c r="D41" s="72">
        <v>0.4894332917470039</v>
      </c>
      <c r="E41" s="72">
        <v>1</v>
      </c>
    </row>
    <row r="42" spans="2:5" x14ac:dyDescent="0.45">
      <c r="B42" s="73">
        <v>201710</v>
      </c>
      <c r="C42" s="72">
        <v>0.54778607528098366</v>
      </c>
      <c r="D42" s="72">
        <v>0.45221392471901639</v>
      </c>
      <c r="E42" s="72">
        <v>1</v>
      </c>
    </row>
    <row r="43" spans="2:5" x14ac:dyDescent="0.45">
      <c r="B43" s="73">
        <v>201711</v>
      </c>
      <c r="C43" s="72">
        <v>0.55853649621696699</v>
      </c>
      <c r="D43" s="72">
        <v>0.44146350378303301</v>
      </c>
      <c r="E43" s="72">
        <v>1</v>
      </c>
    </row>
    <row r="44" spans="2:5" x14ac:dyDescent="0.45">
      <c r="B44" s="73">
        <v>201712</v>
      </c>
      <c r="C44" s="72">
        <v>0.54968810074934282</v>
      </c>
      <c r="D44" s="72">
        <v>0.45031189925065712</v>
      </c>
      <c r="E44" s="72">
        <v>1</v>
      </c>
    </row>
    <row r="45" spans="2:5" x14ac:dyDescent="0.45">
      <c r="B45" s="73">
        <v>201801</v>
      </c>
      <c r="C45" s="72">
        <v>0</v>
      </c>
      <c r="D45" s="72">
        <v>1</v>
      </c>
      <c r="E45" s="72">
        <v>1</v>
      </c>
    </row>
  </sheetData>
  <mergeCells count="3">
    <mergeCell ref="B15:E15"/>
    <mergeCell ref="B2:C2"/>
    <mergeCell ref="B31:E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8:N40"/>
  <sheetViews>
    <sheetView workbookViewId="0">
      <selection activeCell="C27" sqref="B18:C27"/>
    </sheetView>
  </sheetViews>
  <sheetFormatPr defaultRowHeight="14.25" x14ac:dyDescent="0.45"/>
  <cols>
    <col min="2" max="2" width="10.53125" bestFit="1" customWidth="1"/>
    <col min="3" max="3" width="17.19921875" bestFit="1" customWidth="1"/>
    <col min="4" max="5" width="17.19921875" customWidth="1"/>
  </cols>
  <sheetData>
    <row r="18" spans="2:14" x14ac:dyDescent="0.45">
      <c r="B18" t="s">
        <v>9</v>
      </c>
      <c r="C18" t="s">
        <v>38</v>
      </c>
      <c r="H18" t="s">
        <v>18</v>
      </c>
      <c r="I18" t="s">
        <v>19</v>
      </c>
      <c r="J18" t="s">
        <v>20</v>
      </c>
      <c r="K18" t="s">
        <v>39</v>
      </c>
    </row>
    <row r="19" spans="2:14" x14ac:dyDescent="0.45">
      <c r="B19" t="s">
        <v>33</v>
      </c>
      <c r="C19" s="11">
        <v>11341</v>
      </c>
      <c r="D19" s="11"/>
      <c r="E19" s="11"/>
      <c r="G19">
        <v>2016</v>
      </c>
      <c r="H19" s="11">
        <v>11341</v>
      </c>
      <c r="I19" s="11">
        <v>11946</v>
      </c>
      <c r="J19" s="11">
        <v>15351</v>
      </c>
      <c r="K19" s="11">
        <v>22430</v>
      </c>
    </row>
    <row r="20" spans="2:14" x14ac:dyDescent="0.45">
      <c r="B20" t="s">
        <v>34</v>
      </c>
      <c r="C20" s="11">
        <v>11946</v>
      </c>
      <c r="D20" s="11"/>
      <c r="E20" s="11"/>
      <c r="G20">
        <v>2017</v>
      </c>
      <c r="H20" s="11">
        <v>35215</v>
      </c>
      <c r="I20" s="11">
        <v>52883</v>
      </c>
      <c r="J20" s="11">
        <v>62457</v>
      </c>
      <c r="K20" s="11">
        <v>69868</v>
      </c>
    </row>
    <row r="21" spans="2:14" x14ac:dyDescent="0.45">
      <c r="B21" t="s">
        <v>35</v>
      </c>
      <c r="C21" s="11">
        <v>15351</v>
      </c>
      <c r="D21" s="11"/>
      <c r="E21" s="11"/>
      <c r="G21">
        <v>2018</v>
      </c>
      <c r="H21">
        <v>5087</v>
      </c>
      <c r="J21" s="15"/>
      <c r="K21" s="15"/>
      <c r="L21" s="15"/>
      <c r="M21" s="15"/>
      <c r="N21" s="15"/>
    </row>
    <row r="22" spans="2:14" x14ac:dyDescent="0.45">
      <c r="B22" t="s">
        <v>36</v>
      </c>
      <c r="C22" s="11">
        <v>22430</v>
      </c>
      <c r="D22" s="11"/>
      <c r="E22" s="11"/>
      <c r="J22" s="15"/>
      <c r="K22" s="16"/>
      <c r="L22" s="16"/>
      <c r="M22" s="16"/>
      <c r="N22" s="17"/>
    </row>
    <row r="23" spans="2:14" x14ac:dyDescent="0.45">
      <c r="B23" t="s">
        <v>10</v>
      </c>
      <c r="C23" s="11">
        <v>35215</v>
      </c>
      <c r="D23" s="11"/>
      <c r="E23" s="11"/>
      <c r="J23" s="15"/>
      <c r="K23" s="16"/>
      <c r="L23" s="17"/>
      <c r="M23" s="18"/>
      <c r="N23" s="18"/>
    </row>
    <row r="24" spans="2:14" x14ac:dyDescent="0.45">
      <c r="B24" t="s">
        <v>11</v>
      </c>
      <c r="C24" s="11">
        <v>52883</v>
      </c>
      <c r="D24" s="11"/>
      <c r="E24" s="11"/>
    </row>
    <row r="25" spans="2:14" x14ac:dyDescent="0.45">
      <c r="B25" t="s">
        <v>12</v>
      </c>
      <c r="C25" s="11">
        <v>62457</v>
      </c>
      <c r="D25" s="11"/>
      <c r="E25" s="11"/>
    </row>
    <row r="26" spans="2:14" x14ac:dyDescent="0.45">
      <c r="B26" t="s">
        <v>37</v>
      </c>
      <c r="C26" s="11">
        <v>69868</v>
      </c>
      <c r="D26" s="11"/>
      <c r="E26" s="11"/>
    </row>
    <row r="27" spans="2:14" x14ac:dyDescent="0.45">
      <c r="B27" t="s">
        <v>13</v>
      </c>
      <c r="C27">
        <v>5087</v>
      </c>
    </row>
    <row r="37" spans="2:5" x14ac:dyDescent="0.45">
      <c r="B37" s="15"/>
      <c r="C37" s="15"/>
      <c r="D37" s="15"/>
      <c r="E37" s="15"/>
    </row>
    <row r="38" spans="2:5" x14ac:dyDescent="0.45">
      <c r="B38" s="16"/>
      <c r="C38" s="17"/>
      <c r="D38" s="17"/>
      <c r="E38" s="17"/>
    </row>
    <row r="39" spans="2:5" x14ac:dyDescent="0.45">
      <c r="B39" s="18"/>
      <c r="C39" s="18"/>
      <c r="D39" s="18"/>
      <c r="E39" s="18"/>
    </row>
    <row r="40" spans="2:5" x14ac:dyDescent="0.45">
      <c r="B40" s="15"/>
      <c r="C40" s="15"/>
      <c r="D40" s="15"/>
      <c r="E40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8:L85"/>
  <sheetViews>
    <sheetView workbookViewId="0">
      <selection activeCell="O8" sqref="O8"/>
    </sheetView>
  </sheetViews>
  <sheetFormatPr defaultRowHeight="14.25" x14ac:dyDescent="0.45"/>
  <cols>
    <col min="1" max="1" width="17.86328125" customWidth="1"/>
    <col min="2" max="2" width="15.53125" customWidth="1"/>
    <col min="3" max="3" width="7" customWidth="1"/>
    <col min="4" max="4" width="10.796875" customWidth="1"/>
    <col min="9" max="9" width="17.86328125" bestFit="1" customWidth="1"/>
    <col min="10" max="10" width="15.53125" customWidth="1"/>
    <col min="11" max="11" width="8.86328125" bestFit="1" customWidth="1"/>
    <col min="12" max="12" width="8.86328125" customWidth="1"/>
  </cols>
  <sheetData>
    <row r="18" spans="1:12" hidden="1" x14ac:dyDescent="0.45">
      <c r="A18" s="9" t="s">
        <v>3</v>
      </c>
      <c r="B18" t="s">
        <v>6</v>
      </c>
      <c r="I18" s="9" t="s">
        <v>3</v>
      </c>
      <c r="J18" t="s">
        <v>6</v>
      </c>
    </row>
    <row r="19" spans="1:12" hidden="1" x14ac:dyDescent="0.45"/>
    <row r="20" spans="1:12" hidden="1" x14ac:dyDescent="0.45">
      <c r="A20" s="9" t="s">
        <v>14</v>
      </c>
      <c r="B20" s="9" t="s">
        <v>15</v>
      </c>
      <c r="I20" s="9" t="s">
        <v>14</v>
      </c>
      <c r="J20" s="9" t="s">
        <v>15</v>
      </c>
    </row>
    <row r="21" spans="1:12" hidden="1" x14ac:dyDescent="0.45">
      <c r="A21" s="9" t="s">
        <v>9</v>
      </c>
      <c r="B21" t="s">
        <v>4</v>
      </c>
      <c r="C21" t="s">
        <v>7</v>
      </c>
      <c r="D21" t="s">
        <v>23</v>
      </c>
      <c r="I21" s="9" t="s">
        <v>9</v>
      </c>
      <c r="J21" t="s">
        <v>4</v>
      </c>
      <c r="K21" t="s">
        <v>7</v>
      </c>
      <c r="L21" t="s">
        <v>22</v>
      </c>
    </row>
    <row r="22" spans="1:12" hidden="1" x14ac:dyDescent="0.45">
      <c r="A22" s="10" t="s">
        <v>10</v>
      </c>
      <c r="B22" s="19">
        <v>10368</v>
      </c>
      <c r="C22" s="19">
        <v>19535</v>
      </c>
      <c r="D22" s="19">
        <v>29903</v>
      </c>
      <c r="I22" s="10">
        <v>201701</v>
      </c>
      <c r="J22" s="19">
        <v>5841</v>
      </c>
      <c r="K22" s="19">
        <v>5014</v>
      </c>
      <c r="L22" s="19">
        <v>10855</v>
      </c>
    </row>
    <row r="23" spans="1:12" hidden="1" x14ac:dyDescent="0.45">
      <c r="A23" s="10" t="s">
        <v>11</v>
      </c>
      <c r="B23" s="19">
        <v>6005</v>
      </c>
      <c r="C23" s="19">
        <v>32883</v>
      </c>
      <c r="D23" s="19">
        <v>38888</v>
      </c>
      <c r="I23" s="10">
        <v>201702</v>
      </c>
      <c r="J23" s="19">
        <v>2665</v>
      </c>
      <c r="K23" s="19">
        <v>5910</v>
      </c>
      <c r="L23" s="19">
        <v>8575</v>
      </c>
    </row>
    <row r="24" spans="1:12" hidden="1" x14ac:dyDescent="0.45">
      <c r="A24" s="10" t="s">
        <v>12</v>
      </c>
      <c r="B24" s="19">
        <v>23749</v>
      </c>
      <c r="C24" s="19">
        <v>74754</v>
      </c>
      <c r="D24" s="19">
        <v>98503</v>
      </c>
      <c r="I24" s="10">
        <v>201703</v>
      </c>
      <c r="J24" s="19">
        <v>1862</v>
      </c>
      <c r="K24" s="19">
        <v>8611</v>
      </c>
      <c r="L24" s="19">
        <v>10473</v>
      </c>
    </row>
    <row r="25" spans="1:12" hidden="1" x14ac:dyDescent="0.45">
      <c r="A25" s="10" t="s">
        <v>13</v>
      </c>
      <c r="B25" s="19">
        <v>873</v>
      </c>
      <c r="C25" s="19">
        <v>2425</v>
      </c>
      <c r="D25" s="19">
        <v>3298</v>
      </c>
      <c r="I25" s="10">
        <v>201704</v>
      </c>
      <c r="J25" s="19">
        <v>1092</v>
      </c>
      <c r="K25" s="19">
        <v>9973</v>
      </c>
      <c r="L25" s="19">
        <v>11065</v>
      </c>
    </row>
    <row r="26" spans="1:12" hidden="1" x14ac:dyDescent="0.45">
      <c r="A26" s="10" t="s">
        <v>23</v>
      </c>
      <c r="B26" s="19">
        <v>40995</v>
      </c>
      <c r="C26" s="19">
        <v>129597</v>
      </c>
      <c r="D26" s="19">
        <v>170592</v>
      </c>
      <c r="I26" s="10">
        <v>201705</v>
      </c>
      <c r="J26" s="19">
        <v>2437</v>
      </c>
      <c r="K26" s="19">
        <v>11378</v>
      </c>
      <c r="L26" s="19">
        <v>13815</v>
      </c>
    </row>
    <row r="27" spans="1:12" hidden="1" x14ac:dyDescent="0.45">
      <c r="I27" s="10">
        <v>201706</v>
      </c>
      <c r="J27" s="19">
        <v>2476</v>
      </c>
      <c r="K27" s="19">
        <v>11532</v>
      </c>
      <c r="L27" s="19">
        <v>14008</v>
      </c>
    </row>
    <row r="28" spans="1:12" hidden="1" x14ac:dyDescent="0.45">
      <c r="I28" s="10">
        <v>201707</v>
      </c>
      <c r="J28" s="19">
        <v>2255</v>
      </c>
      <c r="K28" s="19">
        <v>12652</v>
      </c>
      <c r="L28" s="19">
        <v>14907</v>
      </c>
    </row>
    <row r="29" spans="1:12" hidden="1" x14ac:dyDescent="0.45">
      <c r="A29" s="8"/>
      <c r="B29" s="8"/>
      <c r="C29" s="8"/>
      <c r="D29" s="8"/>
      <c r="I29" s="10">
        <v>201708</v>
      </c>
      <c r="J29" s="19">
        <v>3160</v>
      </c>
      <c r="K29" s="19">
        <v>13610</v>
      </c>
      <c r="L29" s="19">
        <v>16770</v>
      </c>
    </row>
    <row r="30" spans="1:12" hidden="1" x14ac:dyDescent="0.45">
      <c r="A30" s="10"/>
      <c r="B30" s="19"/>
      <c r="C30" s="19"/>
      <c r="D30" s="19"/>
      <c r="I30" s="10">
        <v>201709</v>
      </c>
      <c r="J30" s="19">
        <v>4206</v>
      </c>
      <c r="K30" s="19">
        <v>12946</v>
      </c>
      <c r="L30" s="19">
        <v>17152</v>
      </c>
    </row>
    <row r="31" spans="1:12" hidden="1" x14ac:dyDescent="0.45">
      <c r="A31" s="10"/>
      <c r="B31" s="19"/>
      <c r="C31" s="19"/>
      <c r="D31" s="19"/>
      <c r="I31" s="10">
        <v>201710</v>
      </c>
      <c r="J31" s="19">
        <v>3942</v>
      </c>
      <c r="K31" s="19">
        <v>11990</v>
      </c>
      <c r="L31" s="19">
        <v>15932</v>
      </c>
    </row>
    <row r="32" spans="1:12" hidden="1" x14ac:dyDescent="0.45">
      <c r="A32" s="10"/>
      <c r="B32" s="19"/>
      <c r="C32" s="19"/>
      <c r="D32" s="19"/>
      <c r="I32" s="10">
        <v>201711</v>
      </c>
      <c r="J32" s="19">
        <v>4781</v>
      </c>
      <c r="K32" s="19">
        <v>12078</v>
      </c>
      <c r="L32" s="19">
        <v>16859</v>
      </c>
    </row>
    <row r="33" spans="1:12" hidden="1" x14ac:dyDescent="0.45">
      <c r="A33" s="10"/>
      <c r="B33" s="19"/>
      <c r="C33" s="19"/>
      <c r="D33" s="19"/>
      <c r="I33" s="10">
        <v>201712</v>
      </c>
      <c r="J33" s="19">
        <v>5405</v>
      </c>
      <c r="K33" s="19">
        <v>11478</v>
      </c>
      <c r="L33" s="19">
        <v>16883</v>
      </c>
    </row>
    <row r="34" spans="1:12" hidden="1" x14ac:dyDescent="0.45">
      <c r="I34" s="10">
        <v>201801</v>
      </c>
      <c r="J34" s="19">
        <v>873</v>
      </c>
      <c r="K34" s="19">
        <v>2425</v>
      </c>
      <c r="L34" s="19">
        <v>3298</v>
      </c>
    </row>
    <row r="35" spans="1:12" hidden="1" x14ac:dyDescent="0.45">
      <c r="I35" s="10" t="s">
        <v>22</v>
      </c>
      <c r="J35" s="19">
        <v>40995</v>
      </c>
      <c r="K35" s="19">
        <v>129597</v>
      </c>
      <c r="L35" s="19">
        <v>170592</v>
      </c>
    </row>
    <row r="36" spans="1:12" hidden="1" x14ac:dyDescent="0.45"/>
    <row r="37" spans="1:12" hidden="1" x14ac:dyDescent="0.45"/>
    <row r="38" spans="1:12" hidden="1" x14ac:dyDescent="0.45"/>
    <row r="39" spans="1:12" hidden="1" x14ac:dyDescent="0.45"/>
    <row r="40" spans="1:12" hidden="1" x14ac:dyDescent="0.45"/>
    <row r="41" spans="1:12" hidden="1" x14ac:dyDescent="0.45"/>
    <row r="43" spans="1:12" x14ac:dyDescent="0.45">
      <c r="A43" s="8" t="s">
        <v>9</v>
      </c>
      <c r="B43" s="8" t="s">
        <v>4</v>
      </c>
      <c r="C43" s="8" t="s">
        <v>7</v>
      </c>
      <c r="D43" s="8" t="s">
        <v>23</v>
      </c>
      <c r="I43" s="8" t="s">
        <v>24</v>
      </c>
      <c r="J43" s="8" t="s">
        <v>4</v>
      </c>
      <c r="K43" s="8" t="s">
        <v>7</v>
      </c>
      <c r="L43" s="8" t="s">
        <v>22</v>
      </c>
    </row>
    <row r="44" spans="1:12" x14ac:dyDescent="0.45">
      <c r="A44" s="27" t="s">
        <v>33</v>
      </c>
      <c r="B44" s="28">
        <v>18972</v>
      </c>
      <c r="C44" s="28">
        <v>5198</v>
      </c>
      <c r="D44" s="28">
        <v>24170</v>
      </c>
      <c r="I44" s="20">
        <v>42370</v>
      </c>
      <c r="J44" s="11">
        <v>5355</v>
      </c>
      <c r="K44" s="11">
        <v>1058</v>
      </c>
      <c r="L44" s="11">
        <v>6413</v>
      </c>
    </row>
    <row r="45" spans="1:12" x14ac:dyDescent="0.45">
      <c r="A45" s="27" t="s">
        <v>34</v>
      </c>
      <c r="B45" s="28">
        <v>11082</v>
      </c>
      <c r="C45" s="28">
        <v>5720</v>
      </c>
      <c r="D45" s="28">
        <v>16802</v>
      </c>
      <c r="I45" s="20">
        <v>42401</v>
      </c>
      <c r="J45" s="11">
        <v>5842</v>
      </c>
      <c r="K45" s="11">
        <v>1791</v>
      </c>
      <c r="L45" s="11">
        <v>7633</v>
      </c>
    </row>
    <row r="46" spans="1:12" x14ac:dyDescent="0.45">
      <c r="A46" s="27" t="s">
        <v>35</v>
      </c>
      <c r="B46" s="28">
        <v>4083</v>
      </c>
      <c r="C46" s="28">
        <v>5919</v>
      </c>
      <c r="D46" s="28">
        <v>10002</v>
      </c>
      <c r="I46" s="20">
        <v>42430</v>
      </c>
      <c r="J46" s="11">
        <v>7775</v>
      </c>
      <c r="K46" s="11">
        <v>2349</v>
      </c>
      <c r="L46" s="11">
        <v>10124</v>
      </c>
    </row>
    <row r="47" spans="1:12" x14ac:dyDescent="0.45">
      <c r="A47" s="27" t="s">
        <v>36</v>
      </c>
      <c r="B47" s="28">
        <v>16013</v>
      </c>
      <c r="C47" s="28">
        <v>8588</v>
      </c>
      <c r="D47" s="28">
        <v>24601</v>
      </c>
      <c r="I47" s="20">
        <v>42461</v>
      </c>
      <c r="J47" s="11">
        <v>5484</v>
      </c>
      <c r="K47" s="11">
        <v>1576</v>
      </c>
      <c r="L47" s="11">
        <v>7060</v>
      </c>
    </row>
    <row r="48" spans="1:12" x14ac:dyDescent="0.45">
      <c r="A48" s="10" t="s">
        <v>10</v>
      </c>
      <c r="B48" s="7">
        <v>10368</v>
      </c>
      <c r="C48" s="7">
        <v>19535</v>
      </c>
      <c r="D48" s="7">
        <v>29903</v>
      </c>
      <c r="I48" s="20">
        <v>42491</v>
      </c>
      <c r="J48" s="11">
        <v>3155</v>
      </c>
      <c r="K48" s="11">
        <v>2050</v>
      </c>
      <c r="L48" s="11">
        <v>5205</v>
      </c>
    </row>
    <row r="49" spans="1:12" x14ac:dyDescent="0.45">
      <c r="A49" s="10" t="s">
        <v>11</v>
      </c>
      <c r="B49" s="7">
        <v>6005</v>
      </c>
      <c r="C49" s="7">
        <v>32883</v>
      </c>
      <c r="D49" s="7">
        <v>38888</v>
      </c>
      <c r="I49" s="20">
        <v>42522</v>
      </c>
      <c r="J49" s="11">
        <v>2443</v>
      </c>
      <c r="K49" s="11">
        <v>2094</v>
      </c>
      <c r="L49" s="11">
        <v>4537</v>
      </c>
    </row>
    <row r="50" spans="1:12" x14ac:dyDescent="0.45">
      <c r="A50" s="10" t="s">
        <v>12</v>
      </c>
      <c r="B50" s="7">
        <v>9621</v>
      </c>
      <c r="C50" s="7">
        <v>39208</v>
      </c>
      <c r="D50" s="7">
        <v>48829</v>
      </c>
      <c r="I50" s="20">
        <v>42552</v>
      </c>
      <c r="J50" s="11">
        <v>1198</v>
      </c>
      <c r="K50" s="11">
        <v>1873</v>
      </c>
      <c r="L50" s="11">
        <v>3071</v>
      </c>
    </row>
    <row r="51" spans="1:12" x14ac:dyDescent="0.45">
      <c r="A51" s="10" t="s">
        <v>37</v>
      </c>
      <c r="B51" s="7">
        <v>14128</v>
      </c>
      <c r="C51" s="7">
        <v>35546</v>
      </c>
      <c r="D51" s="7">
        <v>49674</v>
      </c>
      <c r="I51" s="20">
        <v>42583</v>
      </c>
      <c r="J51" s="11">
        <v>898</v>
      </c>
      <c r="K51" s="11">
        <v>2281</v>
      </c>
      <c r="L51" s="11">
        <v>3179</v>
      </c>
    </row>
    <row r="52" spans="1:12" x14ac:dyDescent="0.45">
      <c r="A52" s="10" t="s">
        <v>13</v>
      </c>
      <c r="B52" s="7">
        <v>873</v>
      </c>
      <c r="C52" s="7">
        <v>2425</v>
      </c>
      <c r="D52" s="7">
        <v>3298</v>
      </c>
      <c r="I52" s="20">
        <v>42614</v>
      </c>
      <c r="J52" s="11">
        <v>1987</v>
      </c>
      <c r="K52" s="11">
        <v>1765</v>
      </c>
      <c r="L52" s="11">
        <v>3752</v>
      </c>
    </row>
    <row r="53" spans="1:12" x14ac:dyDescent="0.45">
      <c r="I53" s="20">
        <v>42644</v>
      </c>
      <c r="J53" s="11">
        <v>3315</v>
      </c>
      <c r="K53" s="11">
        <v>2247</v>
      </c>
      <c r="L53" s="11">
        <v>5562</v>
      </c>
    </row>
    <row r="54" spans="1:12" x14ac:dyDescent="0.45">
      <c r="I54" s="20">
        <v>42675</v>
      </c>
      <c r="J54" s="11">
        <v>6380</v>
      </c>
      <c r="K54" s="11">
        <v>2851</v>
      </c>
      <c r="L54" s="11">
        <v>9231</v>
      </c>
    </row>
    <row r="55" spans="1:12" x14ac:dyDescent="0.45">
      <c r="A55" s="9" t="s">
        <v>3</v>
      </c>
      <c r="B55" t="s">
        <v>6</v>
      </c>
      <c r="I55" s="20">
        <v>42705</v>
      </c>
      <c r="J55" s="11">
        <v>6318</v>
      </c>
      <c r="K55" s="11">
        <v>3490</v>
      </c>
      <c r="L55" s="11">
        <v>9808</v>
      </c>
    </row>
    <row r="56" spans="1:12" x14ac:dyDescent="0.45">
      <c r="I56" s="20">
        <v>42736</v>
      </c>
      <c r="J56" s="19">
        <v>5841</v>
      </c>
      <c r="K56" s="19">
        <v>5014</v>
      </c>
      <c r="L56" s="19">
        <v>10855</v>
      </c>
    </row>
    <row r="57" spans="1:12" x14ac:dyDescent="0.45">
      <c r="A57" s="9" t="s">
        <v>14</v>
      </c>
      <c r="B57" s="9" t="s">
        <v>15</v>
      </c>
      <c r="I57" s="20">
        <v>42767</v>
      </c>
      <c r="J57" s="19">
        <v>2665</v>
      </c>
      <c r="K57" s="19">
        <v>5910</v>
      </c>
      <c r="L57" s="19">
        <v>8575</v>
      </c>
    </row>
    <row r="58" spans="1:12" x14ac:dyDescent="0.45">
      <c r="A58" s="9" t="s">
        <v>17</v>
      </c>
      <c r="B58" t="s">
        <v>4</v>
      </c>
      <c r="C58" t="s">
        <v>7</v>
      </c>
      <c r="D58" t="s">
        <v>16</v>
      </c>
      <c r="I58" s="20">
        <v>42795</v>
      </c>
      <c r="J58" s="19">
        <v>1862</v>
      </c>
      <c r="K58" s="19">
        <v>8611</v>
      </c>
      <c r="L58" s="19">
        <v>10473</v>
      </c>
    </row>
    <row r="59" spans="1:12" x14ac:dyDescent="0.45">
      <c r="A59" s="10" t="s">
        <v>10</v>
      </c>
      <c r="B59" s="7">
        <v>10368</v>
      </c>
      <c r="C59" s="7">
        <v>19535</v>
      </c>
      <c r="D59" s="7">
        <v>29903</v>
      </c>
      <c r="I59" s="20">
        <v>42826</v>
      </c>
      <c r="J59" s="19">
        <v>1092</v>
      </c>
      <c r="K59" s="19">
        <v>9973</v>
      </c>
      <c r="L59" s="19">
        <v>11065</v>
      </c>
    </row>
    <row r="60" spans="1:12" x14ac:dyDescent="0.45">
      <c r="A60" s="10" t="s">
        <v>11</v>
      </c>
      <c r="B60" s="7">
        <v>6005</v>
      </c>
      <c r="C60" s="7">
        <v>32883</v>
      </c>
      <c r="D60" s="7">
        <v>38888</v>
      </c>
      <c r="I60" s="20">
        <v>42856</v>
      </c>
      <c r="J60" s="19">
        <v>2437</v>
      </c>
      <c r="K60" s="19">
        <v>11378</v>
      </c>
      <c r="L60" s="19">
        <v>13815</v>
      </c>
    </row>
    <row r="61" spans="1:12" x14ac:dyDescent="0.45">
      <c r="A61" s="10" t="s">
        <v>12</v>
      </c>
      <c r="B61" s="7">
        <v>9621</v>
      </c>
      <c r="C61" s="7">
        <v>39208</v>
      </c>
      <c r="D61" s="7">
        <v>48829</v>
      </c>
      <c r="I61" s="20">
        <v>42887</v>
      </c>
      <c r="J61" s="19">
        <v>2476</v>
      </c>
      <c r="K61" s="19">
        <v>11532</v>
      </c>
      <c r="L61" s="19">
        <v>14008</v>
      </c>
    </row>
    <row r="62" spans="1:12" x14ac:dyDescent="0.45">
      <c r="A62" s="10" t="s">
        <v>37</v>
      </c>
      <c r="B62" s="7">
        <v>14128</v>
      </c>
      <c r="C62" s="7">
        <v>35546</v>
      </c>
      <c r="D62" s="7">
        <v>49674</v>
      </c>
      <c r="I62" s="20">
        <v>42917</v>
      </c>
      <c r="J62" s="19">
        <v>2255</v>
      </c>
      <c r="K62" s="19">
        <v>12652</v>
      </c>
      <c r="L62" s="19">
        <v>14907</v>
      </c>
    </row>
    <row r="63" spans="1:12" x14ac:dyDescent="0.45">
      <c r="A63" s="10" t="s">
        <v>13</v>
      </c>
      <c r="B63" s="7">
        <v>873</v>
      </c>
      <c r="C63" s="7">
        <v>2425</v>
      </c>
      <c r="D63" s="7">
        <v>3298</v>
      </c>
      <c r="I63" s="20">
        <v>42948</v>
      </c>
      <c r="J63" s="19">
        <v>3160</v>
      </c>
      <c r="K63" s="19">
        <v>13610</v>
      </c>
      <c r="L63" s="19">
        <v>16770</v>
      </c>
    </row>
    <row r="64" spans="1:12" x14ac:dyDescent="0.45">
      <c r="A64" s="10" t="s">
        <v>16</v>
      </c>
      <c r="B64" s="7">
        <v>40995</v>
      </c>
      <c r="C64" s="7">
        <v>129597</v>
      </c>
      <c r="D64" s="7">
        <v>170592</v>
      </c>
      <c r="I64" s="20">
        <v>42979</v>
      </c>
      <c r="J64" s="19">
        <v>4206</v>
      </c>
      <c r="K64" s="19">
        <v>12946</v>
      </c>
      <c r="L64" s="19">
        <v>17152</v>
      </c>
    </row>
    <row r="65" spans="9:12" x14ac:dyDescent="0.45">
      <c r="I65" s="20">
        <v>43009</v>
      </c>
      <c r="J65" s="19">
        <v>3942</v>
      </c>
      <c r="K65" s="19">
        <v>11990</v>
      </c>
      <c r="L65" s="19">
        <v>15932</v>
      </c>
    </row>
    <row r="66" spans="9:12" x14ac:dyDescent="0.45">
      <c r="I66" s="20">
        <v>43040</v>
      </c>
      <c r="J66" s="19">
        <v>4781</v>
      </c>
      <c r="K66" s="19">
        <v>12078</v>
      </c>
      <c r="L66" s="19">
        <v>16859</v>
      </c>
    </row>
    <row r="67" spans="9:12" x14ac:dyDescent="0.45">
      <c r="I67" s="20">
        <v>43070</v>
      </c>
      <c r="J67" s="19">
        <v>5405</v>
      </c>
      <c r="K67" s="19">
        <v>11478</v>
      </c>
      <c r="L67" s="19">
        <v>16883</v>
      </c>
    </row>
    <row r="68" spans="9:12" x14ac:dyDescent="0.45">
      <c r="I68" s="20">
        <v>43101</v>
      </c>
      <c r="J68" s="19">
        <v>873</v>
      </c>
      <c r="K68" s="19">
        <v>2425</v>
      </c>
      <c r="L68" s="19">
        <v>3298</v>
      </c>
    </row>
    <row r="73" spans="9:12" x14ac:dyDescent="0.45">
      <c r="I73" s="10"/>
      <c r="J73" s="20"/>
    </row>
    <row r="74" spans="9:12" x14ac:dyDescent="0.45">
      <c r="I74" s="10"/>
      <c r="J74" s="20"/>
    </row>
    <row r="75" spans="9:12" x14ac:dyDescent="0.45">
      <c r="I75" s="10"/>
      <c r="J75" s="20"/>
    </row>
    <row r="76" spans="9:12" x14ac:dyDescent="0.45">
      <c r="I76" s="10"/>
      <c r="J76" s="20"/>
    </row>
    <row r="77" spans="9:12" x14ac:dyDescent="0.45">
      <c r="I77" s="10"/>
      <c r="J77" s="20"/>
    </row>
    <row r="78" spans="9:12" x14ac:dyDescent="0.45">
      <c r="I78" s="10"/>
      <c r="J78" s="20"/>
    </row>
    <row r="79" spans="9:12" x14ac:dyDescent="0.45">
      <c r="I79" s="10"/>
      <c r="J79" s="20"/>
    </row>
    <row r="80" spans="9:12" x14ac:dyDescent="0.45">
      <c r="I80" s="10"/>
      <c r="J80" s="20"/>
    </row>
    <row r="81" spans="9:10" x14ac:dyDescent="0.45">
      <c r="I81" s="10"/>
      <c r="J81" s="20"/>
    </row>
    <row r="82" spans="9:10" x14ac:dyDescent="0.45">
      <c r="I82" s="10"/>
      <c r="J82" s="20"/>
    </row>
    <row r="83" spans="9:10" x14ac:dyDescent="0.45">
      <c r="I83" s="10"/>
      <c r="J83" s="20"/>
    </row>
    <row r="84" spans="9:10" x14ac:dyDescent="0.45">
      <c r="I84" s="10"/>
      <c r="J84" s="20"/>
    </row>
    <row r="85" spans="9:10" x14ac:dyDescent="0.45">
      <c r="I85" s="10"/>
      <c r="J85" s="20"/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4:T78"/>
  <sheetViews>
    <sheetView topLeftCell="A28" workbookViewId="0">
      <selection activeCell="P49" sqref="P49"/>
    </sheetView>
  </sheetViews>
  <sheetFormatPr defaultRowHeight="14.25" x14ac:dyDescent="0.45"/>
  <cols>
    <col min="1" max="1" width="10.33203125" bestFit="1" customWidth="1"/>
    <col min="2" max="3" width="11.6640625" bestFit="1" customWidth="1"/>
    <col min="4" max="4" width="10.796875" bestFit="1" customWidth="1"/>
    <col min="6" max="6" width="17.86328125" bestFit="1" customWidth="1"/>
    <col min="7" max="7" width="11" bestFit="1" customWidth="1"/>
    <col min="8" max="8" width="10.796875" bestFit="1" customWidth="1"/>
    <col min="9" max="9" width="13.53125" bestFit="1" customWidth="1"/>
    <col min="10" max="10" width="13.33203125" customWidth="1"/>
    <col min="11" max="11" width="11" bestFit="1" customWidth="1"/>
    <col min="12" max="13" width="10.796875" customWidth="1"/>
    <col min="14" max="14" width="11.46484375" bestFit="1" customWidth="1"/>
    <col min="15" max="15" width="11.46484375" customWidth="1"/>
    <col min="20" max="20" width="10.796875" bestFit="1" customWidth="1"/>
  </cols>
  <sheetData>
    <row r="14" spans="1:7" ht="14.65" thickBot="1" x14ac:dyDescent="0.5"/>
    <row r="15" spans="1:7" x14ac:dyDescent="0.45">
      <c r="A15" s="29"/>
      <c r="B15" s="80" t="s">
        <v>52</v>
      </c>
      <c r="C15" s="81"/>
      <c r="D15" s="82"/>
      <c r="E15" s="80" t="s">
        <v>53</v>
      </c>
      <c r="F15" s="81"/>
      <c r="G15" s="82"/>
    </row>
    <row r="16" spans="1:7" ht="14.65" thickBot="1" x14ac:dyDescent="0.5">
      <c r="A16" s="30" t="s">
        <v>24</v>
      </c>
      <c r="B16" s="31" t="s">
        <v>6</v>
      </c>
      <c r="C16" s="32" t="s">
        <v>5</v>
      </c>
      <c r="D16" s="33" t="s">
        <v>22</v>
      </c>
      <c r="E16" s="31" t="s">
        <v>31</v>
      </c>
      <c r="F16" s="32" t="s">
        <v>30</v>
      </c>
      <c r="G16" s="33" t="s">
        <v>32</v>
      </c>
    </row>
    <row r="17" spans="1:7" x14ac:dyDescent="0.45">
      <c r="A17" s="10" t="s">
        <v>40</v>
      </c>
      <c r="B17" s="34">
        <f t="shared" ref="B17:B27" si="0">SUM(E17:G17)</f>
        <v>0.4</v>
      </c>
      <c r="C17" s="35">
        <v>0.6</v>
      </c>
      <c r="D17" s="36">
        <f>B17+C17</f>
        <v>1</v>
      </c>
      <c r="E17" s="37">
        <v>0.12</v>
      </c>
      <c r="F17" s="38">
        <v>0.15</v>
      </c>
      <c r="G17" s="39">
        <v>0.13</v>
      </c>
    </row>
    <row r="18" spans="1:7" x14ac:dyDescent="0.45">
      <c r="A18" s="10" t="s">
        <v>41</v>
      </c>
      <c r="B18" s="40">
        <f t="shared" si="0"/>
        <v>0.5</v>
      </c>
      <c r="C18" s="41">
        <v>0.5</v>
      </c>
      <c r="D18" s="42">
        <f t="shared" ref="D18:D40" si="1">B18+C18</f>
        <v>1</v>
      </c>
      <c r="E18" s="43">
        <v>0.13</v>
      </c>
      <c r="F18" s="44">
        <v>0.21</v>
      </c>
      <c r="G18" s="45">
        <v>0.16</v>
      </c>
    </row>
    <row r="19" spans="1:7" x14ac:dyDescent="0.45">
      <c r="A19" s="10" t="s">
        <v>42</v>
      </c>
      <c r="B19" s="40">
        <f t="shared" si="0"/>
        <v>0.47000000000000003</v>
      </c>
      <c r="C19" s="41">
        <v>0.53</v>
      </c>
      <c r="D19" s="42">
        <f t="shared" si="1"/>
        <v>1</v>
      </c>
      <c r="E19" s="43">
        <v>0.09</v>
      </c>
      <c r="F19" s="44">
        <v>0.2</v>
      </c>
      <c r="G19" s="45">
        <v>0.18</v>
      </c>
    </row>
    <row r="20" spans="1:7" x14ac:dyDescent="0.45">
      <c r="A20" s="10" t="s">
        <v>43</v>
      </c>
      <c r="B20" s="40">
        <f t="shared" si="0"/>
        <v>0.37</v>
      </c>
      <c r="C20" s="41">
        <v>0.63</v>
      </c>
      <c r="D20" s="42">
        <f t="shared" si="1"/>
        <v>1</v>
      </c>
      <c r="E20" s="43">
        <v>0.08</v>
      </c>
      <c r="F20" s="44">
        <v>0.17</v>
      </c>
      <c r="G20" s="45">
        <v>0.12</v>
      </c>
    </row>
    <row r="21" spans="1:7" x14ac:dyDescent="0.45">
      <c r="A21" s="10" t="s">
        <v>44</v>
      </c>
      <c r="B21" s="40">
        <f t="shared" si="0"/>
        <v>0.44999999999999996</v>
      </c>
      <c r="C21" s="41">
        <v>0.55000000000000004</v>
      </c>
      <c r="D21" s="42">
        <f t="shared" si="1"/>
        <v>1</v>
      </c>
      <c r="E21" s="43">
        <v>0.11</v>
      </c>
      <c r="F21" s="44">
        <v>0.19</v>
      </c>
      <c r="G21" s="45">
        <v>0.15</v>
      </c>
    </row>
    <row r="22" spans="1:7" x14ac:dyDescent="0.45">
      <c r="A22" s="10" t="s">
        <v>45</v>
      </c>
      <c r="B22" s="40">
        <f t="shared" si="0"/>
        <v>0.44000000000000006</v>
      </c>
      <c r="C22" s="41">
        <v>0.56000000000000005</v>
      </c>
      <c r="D22" s="42">
        <f t="shared" si="1"/>
        <v>1</v>
      </c>
      <c r="E22" s="43">
        <v>0.1</v>
      </c>
      <c r="F22" s="44">
        <v>0.2</v>
      </c>
      <c r="G22" s="45">
        <v>0.14000000000000001</v>
      </c>
    </row>
    <row r="23" spans="1:7" x14ac:dyDescent="0.45">
      <c r="A23" s="10" t="s">
        <v>46</v>
      </c>
      <c r="B23" s="40">
        <f t="shared" si="0"/>
        <v>0.42000000000000004</v>
      </c>
      <c r="C23" s="41">
        <v>0.57999999999999996</v>
      </c>
      <c r="D23" s="42">
        <f t="shared" si="1"/>
        <v>1</v>
      </c>
      <c r="E23" s="43">
        <v>0.1</v>
      </c>
      <c r="F23" s="44">
        <v>0.19</v>
      </c>
      <c r="G23" s="45">
        <v>0.13</v>
      </c>
    </row>
    <row r="24" spans="1:7" x14ac:dyDescent="0.45">
      <c r="A24" s="10" t="s">
        <v>47</v>
      </c>
      <c r="B24" s="40">
        <f t="shared" si="0"/>
        <v>0.43</v>
      </c>
      <c r="C24" s="41">
        <v>0.56999999999999995</v>
      </c>
      <c r="D24" s="42">
        <f t="shared" si="1"/>
        <v>1</v>
      </c>
      <c r="E24" s="43">
        <v>0.11</v>
      </c>
      <c r="F24" s="44">
        <v>0.12</v>
      </c>
      <c r="G24" s="45">
        <v>0.2</v>
      </c>
    </row>
    <row r="25" spans="1:7" x14ac:dyDescent="0.45">
      <c r="A25" s="10" t="s">
        <v>48</v>
      </c>
      <c r="B25" s="40">
        <f t="shared" si="0"/>
        <v>0.38</v>
      </c>
      <c r="C25" s="41">
        <v>0.62</v>
      </c>
      <c r="D25" s="42">
        <f t="shared" si="1"/>
        <v>1</v>
      </c>
      <c r="E25" s="43">
        <v>0.1</v>
      </c>
      <c r="F25" s="44">
        <v>0.1</v>
      </c>
      <c r="G25" s="45">
        <v>0.18</v>
      </c>
    </row>
    <row r="26" spans="1:7" x14ac:dyDescent="0.45">
      <c r="A26" s="10" t="s">
        <v>49</v>
      </c>
      <c r="B26" s="40">
        <f t="shared" si="0"/>
        <v>0.48</v>
      </c>
      <c r="C26" s="41">
        <v>0.52</v>
      </c>
      <c r="D26" s="42">
        <f t="shared" si="1"/>
        <v>1</v>
      </c>
      <c r="E26" s="43">
        <v>0.13</v>
      </c>
      <c r="F26" s="44">
        <v>0.11</v>
      </c>
      <c r="G26" s="45">
        <v>0.24</v>
      </c>
    </row>
    <row r="27" spans="1:7" x14ac:dyDescent="0.45">
      <c r="A27" s="10" t="s">
        <v>50</v>
      </c>
      <c r="B27" s="40">
        <f t="shared" si="0"/>
        <v>0.47</v>
      </c>
      <c r="C27" s="41">
        <v>0.53</v>
      </c>
      <c r="D27" s="42">
        <f t="shared" si="1"/>
        <v>1</v>
      </c>
      <c r="E27" s="43">
        <v>0.11</v>
      </c>
      <c r="F27" s="44">
        <v>0.12</v>
      </c>
      <c r="G27" s="45">
        <v>0.24</v>
      </c>
    </row>
    <row r="28" spans="1:7" x14ac:dyDescent="0.45">
      <c r="A28" s="10" t="s">
        <v>51</v>
      </c>
      <c r="B28" s="40">
        <v>0.44</v>
      </c>
      <c r="C28" s="41">
        <v>0.56000000000000005</v>
      </c>
      <c r="D28" s="42">
        <f t="shared" si="1"/>
        <v>1</v>
      </c>
      <c r="E28" s="43">
        <v>0.13</v>
      </c>
      <c r="F28" s="44">
        <v>0.09</v>
      </c>
      <c r="G28" s="45">
        <v>0.22</v>
      </c>
    </row>
    <row r="29" spans="1:7" x14ac:dyDescent="0.45">
      <c r="A29" s="10" t="s">
        <v>54</v>
      </c>
      <c r="B29" s="40">
        <v>0.3472539649560219</v>
      </c>
      <c r="C29" s="41">
        <v>0.6527460350439781</v>
      </c>
      <c r="D29" s="42">
        <f t="shared" si="1"/>
        <v>1</v>
      </c>
      <c r="E29" s="43">
        <v>0.14301410798920663</v>
      </c>
      <c r="F29" s="44">
        <v>8.3174602384675902E-2</v>
      </c>
      <c r="G29" s="45">
        <v>0.12106525458213938</v>
      </c>
    </row>
    <row r="30" spans="1:7" x14ac:dyDescent="0.45">
      <c r="A30" s="10" t="s">
        <v>55</v>
      </c>
      <c r="B30" s="40">
        <v>0.3811919504643963</v>
      </c>
      <c r="C30" s="41">
        <v>0.61880804953560375</v>
      </c>
      <c r="D30" s="42">
        <f t="shared" si="1"/>
        <v>1</v>
      </c>
      <c r="E30" s="43">
        <v>9.9976192981393319E-2</v>
      </c>
      <c r="F30" s="44">
        <v>9.192837116417385E-2</v>
      </c>
      <c r="G30" s="45">
        <v>0.18928738631882913</v>
      </c>
    </row>
    <row r="31" spans="1:7" x14ac:dyDescent="0.45">
      <c r="A31" s="10" t="s">
        <v>56</v>
      </c>
      <c r="B31" s="40">
        <v>0.384728799928514</v>
      </c>
      <c r="C31" s="41">
        <v>0.61527120007148606</v>
      </c>
      <c r="D31" s="42">
        <f t="shared" si="1"/>
        <v>1</v>
      </c>
      <c r="E31" s="43">
        <v>0.10154551968373418</v>
      </c>
      <c r="F31" s="44">
        <v>0.10842844663412812</v>
      </c>
      <c r="G31" s="45">
        <v>0.17475483361065169</v>
      </c>
    </row>
    <row r="32" spans="1:7" x14ac:dyDescent="0.45">
      <c r="A32" s="10" t="s">
        <v>57</v>
      </c>
      <c r="B32" s="40">
        <v>0.43362754902387063</v>
      </c>
      <c r="C32" s="41">
        <v>0.56637245097612943</v>
      </c>
      <c r="D32" s="42">
        <f t="shared" si="1"/>
        <v>1</v>
      </c>
      <c r="E32" s="43">
        <v>0.1376995807632472</v>
      </c>
      <c r="F32" s="44">
        <v>0.14352767420047877</v>
      </c>
      <c r="G32" s="45">
        <v>0.15240029406014471</v>
      </c>
    </row>
    <row r="33" spans="1:20" x14ac:dyDescent="0.45">
      <c r="A33" s="10" t="s">
        <v>58</v>
      </c>
      <c r="B33" s="40">
        <v>0.46197571968005197</v>
      </c>
      <c r="C33" s="41">
        <v>0.53802428031994798</v>
      </c>
      <c r="D33" s="42">
        <f t="shared" si="1"/>
        <v>1</v>
      </c>
      <c r="E33" s="43">
        <v>0.16517113971334607</v>
      </c>
      <c r="F33" s="44">
        <v>0.14080961468187908</v>
      </c>
      <c r="G33" s="45">
        <v>0.15599496528482684</v>
      </c>
    </row>
    <row r="34" spans="1:20" ht="14.65" thickBot="1" x14ac:dyDescent="0.5">
      <c r="A34" s="10" t="s">
        <v>59</v>
      </c>
      <c r="B34" s="50">
        <v>0.48721956990155901</v>
      </c>
      <c r="C34" s="51">
        <v>0.51278043009844099</v>
      </c>
      <c r="D34" s="46">
        <f t="shared" si="1"/>
        <v>1</v>
      </c>
      <c r="E34" s="43">
        <v>0.16080104778402129</v>
      </c>
      <c r="F34" s="44">
        <v>0.13257847817820778</v>
      </c>
      <c r="G34" s="45">
        <v>0.19384004393932991</v>
      </c>
    </row>
    <row r="35" spans="1:20" ht="14.65" thickBot="1" x14ac:dyDescent="0.5">
      <c r="A35" s="10" t="s">
        <v>62</v>
      </c>
      <c r="B35" s="41">
        <v>0.51600799380072593</v>
      </c>
      <c r="C35" s="41">
        <v>0.48399200619927402</v>
      </c>
      <c r="D35" s="46">
        <f t="shared" si="1"/>
        <v>1</v>
      </c>
      <c r="E35" s="43">
        <v>0.17632618427006072</v>
      </c>
      <c r="F35" s="44">
        <v>0.14965088366570733</v>
      </c>
      <c r="G35" s="45">
        <v>0.19003092586495787</v>
      </c>
    </row>
    <row r="36" spans="1:20" ht="14.65" thickBot="1" x14ac:dyDescent="0.5">
      <c r="A36" s="10" t="s">
        <v>63</v>
      </c>
      <c r="B36" s="41">
        <v>0.49073339583183095</v>
      </c>
      <c r="C36" s="41">
        <v>0.50926660416816905</v>
      </c>
      <c r="D36" s="46">
        <f t="shared" si="1"/>
        <v>1</v>
      </c>
      <c r="E36" s="43">
        <v>0.16666689363911549</v>
      </c>
      <c r="F36" s="44">
        <v>0.13825202730687339</v>
      </c>
      <c r="G36" s="45">
        <v>0.1858144748858421</v>
      </c>
    </row>
    <row r="37" spans="1:20" ht="14.65" thickBot="1" x14ac:dyDescent="0.5">
      <c r="A37" s="10" t="s">
        <v>64</v>
      </c>
      <c r="B37" s="41">
        <v>0.4894332917470039</v>
      </c>
      <c r="C37" s="41">
        <v>0.5105667082529961</v>
      </c>
      <c r="D37" s="46">
        <f t="shared" si="1"/>
        <v>1</v>
      </c>
      <c r="E37" s="43">
        <v>0.16388794374503798</v>
      </c>
      <c r="F37" s="44">
        <v>0.12143208196287475</v>
      </c>
      <c r="G37" s="45">
        <v>0.20411326603909116</v>
      </c>
    </row>
    <row r="38" spans="1:20" ht="14.65" thickBot="1" x14ac:dyDescent="0.5">
      <c r="A38" s="10" t="s">
        <v>65</v>
      </c>
      <c r="B38" s="41">
        <v>0.45221392471901639</v>
      </c>
      <c r="C38" s="41">
        <v>0.54778607528098366</v>
      </c>
      <c r="D38" s="46">
        <f t="shared" si="1"/>
        <v>1</v>
      </c>
      <c r="E38" s="43">
        <v>0.1690427698574338</v>
      </c>
      <c r="F38" s="44">
        <v>0.10669834804254356</v>
      </c>
      <c r="G38" s="45">
        <v>0.17647280681903901</v>
      </c>
    </row>
    <row r="39" spans="1:20" ht="14.65" thickBot="1" x14ac:dyDescent="0.5">
      <c r="A39" s="10" t="s">
        <v>66</v>
      </c>
      <c r="B39" s="41">
        <v>0.44146350378303301</v>
      </c>
      <c r="C39" s="41">
        <v>0.55853649621696699</v>
      </c>
      <c r="D39" s="46">
        <f t="shared" si="1"/>
        <v>1</v>
      </c>
      <c r="E39" s="43">
        <v>0.1650050721269033</v>
      </c>
      <c r="F39" s="44">
        <v>8.345294188429779E-2</v>
      </c>
      <c r="G39" s="45">
        <v>0.19300548977183193</v>
      </c>
    </row>
    <row r="40" spans="1:20" ht="14.65" thickBot="1" x14ac:dyDescent="0.5">
      <c r="A40" s="10" t="s">
        <v>60</v>
      </c>
      <c r="B40" s="41">
        <v>0.45031189925065712</v>
      </c>
      <c r="C40" s="41">
        <v>0.54968810074934282</v>
      </c>
      <c r="D40" s="46">
        <f t="shared" si="1"/>
        <v>1</v>
      </c>
      <c r="E40" s="43">
        <v>0.19221730368815623</v>
      </c>
      <c r="F40" s="44">
        <v>9.2400847149542345E-2</v>
      </c>
      <c r="G40" s="45">
        <v>0.16569374841295853</v>
      </c>
    </row>
    <row r="41" spans="1:20" s="15" customFormat="1" x14ac:dyDescent="0.45">
      <c r="A41" s="10" t="s">
        <v>61</v>
      </c>
      <c r="B41" s="21">
        <v>0</v>
      </c>
      <c r="C41" s="21">
        <v>1</v>
      </c>
      <c r="D41" s="21">
        <v>1</v>
      </c>
      <c r="E41" s="61">
        <v>0.40701030927835052</v>
      </c>
      <c r="F41" s="61">
        <v>0.20742268041237114</v>
      </c>
      <c r="G41" s="61">
        <v>0.38556701030927837</v>
      </c>
    </row>
    <row r="42" spans="1:20" s="15" customFormat="1" x14ac:dyDescent="0.45">
      <c r="A42" s="56"/>
      <c r="B42" s="61"/>
      <c r="C42" s="61"/>
      <c r="D42" s="62"/>
      <c r="E42" s="61"/>
      <c r="F42" s="61"/>
      <c r="G42" s="61"/>
    </row>
    <row r="43" spans="1:20" s="15" customFormat="1" x14ac:dyDescent="0.45">
      <c r="A43" s="56"/>
      <c r="B43" s="61"/>
      <c r="C43" s="61"/>
      <c r="D43" s="62"/>
      <c r="E43" s="61"/>
      <c r="F43" s="61"/>
      <c r="G43" s="61"/>
    </row>
    <row r="44" spans="1:20" s="15" customFormat="1" x14ac:dyDescent="0.45">
      <c r="A44" s="56"/>
      <c r="B44" s="61"/>
      <c r="C44" s="61"/>
      <c r="D44" s="62"/>
      <c r="E44" s="61"/>
      <c r="F44" s="61"/>
      <c r="G44" s="61"/>
    </row>
    <row r="47" spans="1:20" x14ac:dyDescent="0.45">
      <c r="A47" s="8" t="s">
        <v>17</v>
      </c>
      <c r="B47" s="8" t="s">
        <v>5</v>
      </c>
      <c r="C47" s="8" t="s">
        <v>6</v>
      </c>
      <c r="D47" s="8" t="s">
        <v>16</v>
      </c>
      <c r="F47" s="54"/>
      <c r="G47" s="54"/>
      <c r="H47" s="54"/>
      <c r="I47" s="54"/>
      <c r="J47" s="22" t="s">
        <v>14</v>
      </c>
      <c r="K47" s="22"/>
      <c r="L47" s="22"/>
      <c r="M47" s="22"/>
      <c r="N47" s="22" t="s">
        <v>15</v>
      </c>
      <c r="O47" s="22"/>
      <c r="P47" s="22"/>
      <c r="Q47" s="22"/>
      <c r="R47" s="22"/>
      <c r="S47" s="22"/>
      <c r="T47" s="22"/>
    </row>
    <row r="48" spans="1:20" x14ac:dyDescent="0.45">
      <c r="A48" s="10">
        <v>201701</v>
      </c>
      <c r="B48" s="75">
        <v>0.6527460350439781</v>
      </c>
      <c r="C48" s="77">
        <v>0.3472539649560219</v>
      </c>
      <c r="D48" s="21">
        <v>1</v>
      </c>
      <c r="F48" s="55"/>
      <c r="G48" s="55"/>
      <c r="H48" s="55"/>
      <c r="I48" s="55"/>
      <c r="J48" s="8" t="s">
        <v>17</v>
      </c>
      <c r="K48" s="8" t="s">
        <v>27</v>
      </c>
      <c r="L48" s="8" t="s">
        <v>27</v>
      </c>
      <c r="M48" s="8" t="s">
        <v>27</v>
      </c>
      <c r="N48" s="8" t="s">
        <v>28</v>
      </c>
      <c r="O48" s="8" t="s">
        <v>28</v>
      </c>
      <c r="P48" s="8" t="s">
        <v>28</v>
      </c>
      <c r="Q48" s="8" t="s">
        <v>29</v>
      </c>
      <c r="R48" s="8" t="s">
        <v>29</v>
      </c>
      <c r="S48" s="8" t="s">
        <v>29</v>
      </c>
      <c r="T48" s="8" t="s">
        <v>16</v>
      </c>
    </row>
    <row r="49" spans="1:20" x14ac:dyDescent="0.45">
      <c r="A49" s="10">
        <v>201702</v>
      </c>
      <c r="B49" s="75">
        <v>0.61880804953560375</v>
      </c>
      <c r="C49" s="75">
        <v>0.3811919504643963</v>
      </c>
      <c r="D49" s="21">
        <v>1</v>
      </c>
      <c r="F49" s="56"/>
      <c r="G49" s="17"/>
      <c r="H49" s="17"/>
      <c r="I49" s="17"/>
      <c r="J49" s="10">
        <v>201701</v>
      </c>
      <c r="K49" s="11">
        <v>1238</v>
      </c>
      <c r="L49" s="52">
        <f>K49/T49</f>
        <v>0.41184298070525616</v>
      </c>
      <c r="M49" s="60">
        <f>L49*C48</f>
        <v>0.14301410798920663</v>
      </c>
      <c r="N49" s="74">
        <v>720</v>
      </c>
      <c r="O49" s="76">
        <f>N49/T49</f>
        <v>0.23952095808383234</v>
      </c>
      <c r="P49" s="76">
        <f>O49*C48</f>
        <v>8.3174602384675902E-2</v>
      </c>
      <c r="Q49" s="11">
        <v>1048</v>
      </c>
      <c r="R49" s="52">
        <f>Q49/T49</f>
        <v>0.34863606121091151</v>
      </c>
      <c r="S49" s="60">
        <f>R49*C48</f>
        <v>0.12106525458213938</v>
      </c>
      <c r="T49" s="74">
        <v>3006</v>
      </c>
    </row>
    <row r="50" spans="1:20" x14ac:dyDescent="0.45">
      <c r="A50" s="10">
        <v>201703</v>
      </c>
      <c r="B50" s="75">
        <v>0.61527120007148606</v>
      </c>
      <c r="C50" s="75">
        <v>0.384728799928514</v>
      </c>
      <c r="D50" s="21">
        <v>1</v>
      </c>
      <c r="F50" s="56"/>
      <c r="G50" s="17"/>
      <c r="H50" s="17"/>
      <c r="I50" s="17"/>
      <c r="J50" s="10">
        <v>201702</v>
      </c>
      <c r="K50" s="11">
        <v>1528</v>
      </c>
      <c r="L50" s="52">
        <f t="shared" ref="L50:L61" si="2">K50/T50</f>
        <v>0.26227257123240644</v>
      </c>
      <c r="M50" s="60">
        <f t="shared" ref="M50:M61" si="3">L50*C49</f>
        <v>9.9976192981393319E-2</v>
      </c>
      <c r="N50" s="11">
        <v>1405</v>
      </c>
      <c r="O50" s="52">
        <f t="shared" ref="O50:O61" si="4">N50/T50</f>
        <v>0.24116031582560934</v>
      </c>
      <c r="P50" s="60">
        <f t="shared" ref="P50:P61" si="5">O50*C49</f>
        <v>9.192837116417385E-2</v>
      </c>
      <c r="Q50" s="11">
        <v>2893</v>
      </c>
      <c r="R50" s="52">
        <f t="shared" ref="R50:R61" si="6">Q50/T50</f>
        <v>0.49656711294198419</v>
      </c>
      <c r="S50" s="60">
        <f t="shared" ref="S50:S61" si="7">R50*C49</f>
        <v>0.18928738631882913</v>
      </c>
      <c r="T50" s="11">
        <v>5826</v>
      </c>
    </row>
    <row r="51" spans="1:20" x14ac:dyDescent="0.45">
      <c r="A51" s="10">
        <v>201704</v>
      </c>
      <c r="B51" s="75">
        <v>0.56637245097612943</v>
      </c>
      <c r="C51" s="75">
        <v>0.43362754902387063</v>
      </c>
      <c r="D51" s="21">
        <v>1</v>
      </c>
      <c r="F51" s="56"/>
      <c r="G51" s="17"/>
      <c r="H51" s="17"/>
      <c r="I51" s="17"/>
      <c r="J51" s="10">
        <v>201703</v>
      </c>
      <c r="K51" s="11">
        <v>2272</v>
      </c>
      <c r="L51" s="52">
        <f t="shared" si="2"/>
        <v>0.26394052044609667</v>
      </c>
      <c r="M51" s="60">
        <f t="shared" si="3"/>
        <v>0.10154551968373418</v>
      </c>
      <c r="N51" s="11">
        <v>2426</v>
      </c>
      <c r="O51" s="52">
        <f t="shared" si="4"/>
        <v>0.28183085501858735</v>
      </c>
      <c r="P51" s="60">
        <f t="shared" si="5"/>
        <v>0.10842844663412812</v>
      </c>
      <c r="Q51" s="11">
        <v>3910</v>
      </c>
      <c r="R51" s="52">
        <f t="shared" si="6"/>
        <v>0.45422862453531598</v>
      </c>
      <c r="S51" s="60">
        <f t="shared" si="7"/>
        <v>0.17475483361065169</v>
      </c>
      <c r="T51" s="11">
        <v>8608</v>
      </c>
    </row>
    <row r="52" spans="1:20" x14ac:dyDescent="0.45">
      <c r="A52" s="10">
        <v>201705</v>
      </c>
      <c r="B52" s="75">
        <v>0.53802428031994798</v>
      </c>
      <c r="C52" s="75">
        <v>0.46197571968005197</v>
      </c>
      <c r="D52" s="21">
        <v>1</v>
      </c>
      <c r="F52" s="56"/>
      <c r="G52" s="17"/>
      <c r="H52" s="17"/>
      <c r="I52" s="17"/>
      <c r="J52" s="10">
        <v>201704</v>
      </c>
      <c r="K52" s="11">
        <v>3166</v>
      </c>
      <c r="L52" s="52">
        <f t="shared" si="2"/>
        <v>0.31755265797392179</v>
      </c>
      <c r="M52" s="60">
        <f t="shared" si="3"/>
        <v>0.1376995807632472</v>
      </c>
      <c r="N52" s="11">
        <v>3300</v>
      </c>
      <c r="O52" s="52">
        <f t="shared" si="4"/>
        <v>0.33099297893681046</v>
      </c>
      <c r="P52" s="60">
        <f t="shared" si="5"/>
        <v>0.14352767420047877</v>
      </c>
      <c r="Q52" s="11">
        <v>3504</v>
      </c>
      <c r="R52" s="52">
        <f t="shared" si="6"/>
        <v>0.35145436308926781</v>
      </c>
      <c r="S52" s="60">
        <f t="shared" si="7"/>
        <v>0.15240029406014471</v>
      </c>
      <c r="T52" s="11">
        <v>9970</v>
      </c>
    </row>
    <row r="53" spans="1:20" x14ac:dyDescent="0.45">
      <c r="A53" s="10">
        <v>201706</v>
      </c>
      <c r="B53" s="75">
        <v>0.51278043009844099</v>
      </c>
      <c r="C53" s="75">
        <v>0.48721956990155901</v>
      </c>
      <c r="D53" s="21">
        <v>1</v>
      </c>
      <c r="F53" s="56"/>
      <c r="G53" s="17"/>
      <c r="H53" s="17"/>
      <c r="I53" s="17"/>
      <c r="J53" s="10">
        <v>201705</v>
      </c>
      <c r="K53" s="11">
        <v>4068</v>
      </c>
      <c r="L53" s="52">
        <f t="shared" si="2"/>
        <v>0.35753207945157323</v>
      </c>
      <c r="M53" s="60">
        <f t="shared" si="3"/>
        <v>0.16517113971334607</v>
      </c>
      <c r="N53" s="11">
        <v>3468</v>
      </c>
      <c r="O53" s="52">
        <f t="shared" si="4"/>
        <v>0.30479873439971877</v>
      </c>
      <c r="P53" s="60">
        <f t="shared" si="5"/>
        <v>0.14080961468187908</v>
      </c>
      <c r="Q53" s="11">
        <v>3842</v>
      </c>
      <c r="R53" s="52">
        <f t="shared" si="6"/>
        <v>0.33766918614870806</v>
      </c>
      <c r="S53" s="60">
        <f t="shared" si="7"/>
        <v>0.15599496528482684</v>
      </c>
      <c r="T53" s="11">
        <v>11378</v>
      </c>
    </row>
    <row r="54" spans="1:20" x14ac:dyDescent="0.45">
      <c r="A54" s="10">
        <v>201707</v>
      </c>
      <c r="B54" s="75">
        <v>0.48399200619927402</v>
      </c>
      <c r="C54" s="75">
        <v>0.51600799380072593</v>
      </c>
      <c r="D54" s="21">
        <v>1</v>
      </c>
      <c r="F54" s="56"/>
      <c r="G54" s="17"/>
      <c r="H54" s="17"/>
      <c r="I54" s="17"/>
      <c r="J54" s="10">
        <v>201706</v>
      </c>
      <c r="K54" s="11">
        <v>3806</v>
      </c>
      <c r="L54" s="52">
        <f t="shared" si="2"/>
        <v>0.33003815469996534</v>
      </c>
      <c r="M54" s="60">
        <f t="shared" si="3"/>
        <v>0.16080104778402129</v>
      </c>
      <c r="N54" s="11">
        <v>3138</v>
      </c>
      <c r="O54" s="52">
        <f t="shared" si="4"/>
        <v>0.27211238293444329</v>
      </c>
      <c r="P54" s="60">
        <f t="shared" si="5"/>
        <v>0.13257847817820778</v>
      </c>
      <c r="Q54" s="11">
        <v>4588</v>
      </c>
      <c r="R54" s="52">
        <f t="shared" si="6"/>
        <v>0.39784946236559138</v>
      </c>
      <c r="S54" s="60">
        <f t="shared" si="7"/>
        <v>0.19384004393932991</v>
      </c>
      <c r="T54" s="11">
        <v>11532</v>
      </c>
    </row>
    <row r="55" spans="1:20" x14ac:dyDescent="0.45">
      <c r="A55" s="10">
        <v>201708</v>
      </c>
      <c r="B55" s="75">
        <v>0.50926660416816905</v>
      </c>
      <c r="C55" s="75">
        <v>0.49073339583183095</v>
      </c>
      <c r="D55" s="21">
        <v>1</v>
      </c>
      <c r="F55" s="56"/>
      <c r="G55" s="17"/>
      <c r="H55" s="17"/>
      <c r="I55" s="17"/>
      <c r="J55" s="10">
        <v>201707</v>
      </c>
      <c r="K55" s="11">
        <v>4323</v>
      </c>
      <c r="L55" s="52">
        <f t="shared" si="2"/>
        <v>0.34171211761916054</v>
      </c>
      <c r="M55" s="60">
        <f t="shared" si="3"/>
        <v>0.17632618427006072</v>
      </c>
      <c r="N55" s="11">
        <v>3669</v>
      </c>
      <c r="O55" s="52">
        <f t="shared" si="4"/>
        <v>0.29001659947830211</v>
      </c>
      <c r="P55" s="60">
        <f t="shared" si="5"/>
        <v>0.14965088366570733</v>
      </c>
      <c r="Q55" s="11">
        <v>4659</v>
      </c>
      <c r="R55" s="52">
        <f t="shared" si="6"/>
        <v>0.36827128290253736</v>
      </c>
      <c r="S55" s="60">
        <f t="shared" si="7"/>
        <v>0.19003092586495787</v>
      </c>
      <c r="T55" s="11">
        <v>12651</v>
      </c>
    </row>
    <row r="56" spans="1:20" x14ac:dyDescent="0.45">
      <c r="A56" s="10">
        <v>201709</v>
      </c>
      <c r="B56" s="75">
        <v>0.5105667082529961</v>
      </c>
      <c r="C56" s="75">
        <v>0.4894332917470039</v>
      </c>
      <c r="D56" s="21">
        <v>1</v>
      </c>
      <c r="F56" s="56"/>
      <c r="G56" s="17"/>
      <c r="H56" s="17"/>
      <c r="I56" s="17"/>
      <c r="J56" s="10">
        <v>201708</v>
      </c>
      <c r="K56" s="11">
        <v>4622</v>
      </c>
      <c r="L56" s="52">
        <f t="shared" si="2"/>
        <v>0.33962818722903959</v>
      </c>
      <c r="M56" s="60">
        <f t="shared" si="3"/>
        <v>0.16666689363911549</v>
      </c>
      <c r="N56" s="11">
        <v>3834</v>
      </c>
      <c r="O56" s="52">
        <f t="shared" si="4"/>
        <v>0.28172532882651186</v>
      </c>
      <c r="P56" s="60">
        <f t="shared" si="5"/>
        <v>0.13825202730687339</v>
      </c>
      <c r="Q56" s="11">
        <v>5153</v>
      </c>
      <c r="R56" s="52">
        <f t="shared" si="6"/>
        <v>0.37864648394444855</v>
      </c>
      <c r="S56" s="60">
        <f t="shared" si="7"/>
        <v>0.1858144748858421</v>
      </c>
      <c r="T56" s="11">
        <v>13609</v>
      </c>
    </row>
    <row r="57" spans="1:20" x14ac:dyDescent="0.45">
      <c r="A57" s="10">
        <v>201710</v>
      </c>
      <c r="B57" s="75">
        <v>0.54778607528098366</v>
      </c>
      <c r="C57" s="75">
        <v>0.45221392471901639</v>
      </c>
      <c r="D57" s="21">
        <v>1</v>
      </c>
      <c r="F57" s="56"/>
      <c r="G57" s="17"/>
      <c r="H57" s="17"/>
      <c r="I57" s="17"/>
      <c r="J57" s="10">
        <v>201709</v>
      </c>
      <c r="K57" s="11">
        <v>4335</v>
      </c>
      <c r="L57" s="52">
        <f t="shared" si="2"/>
        <v>0.3348524640815696</v>
      </c>
      <c r="M57" s="60">
        <f t="shared" si="3"/>
        <v>0.16388794374503798</v>
      </c>
      <c r="N57" s="11">
        <v>3212</v>
      </c>
      <c r="O57" s="52">
        <f t="shared" si="4"/>
        <v>0.24810752355940058</v>
      </c>
      <c r="P57" s="60">
        <f t="shared" si="5"/>
        <v>0.12143208196287475</v>
      </c>
      <c r="Q57" s="11">
        <v>5399</v>
      </c>
      <c r="R57" s="52">
        <f t="shared" si="6"/>
        <v>0.41704001235902982</v>
      </c>
      <c r="S57" s="60">
        <f t="shared" si="7"/>
        <v>0.20411326603909116</v>
      </c>
      <c r="T57" s="11">
        <v>12946</v>
      </c>
    </row>
    <row r="58" spans="1:20" x14ac:dyDescent="0.45">
      <c r="A58" s="10">
        <v>201711</v>
      </c>
      <c r="B58" s="75">
        <v>0.55853649621696699</v>
      </c>
      <c r="C58" s="75">
        <v>0.44146350378303301</v>
      </c>
      <c r="D58" s="21">
        <v>1</v>
      </c>
      <c r="F58" s="56"/>
      <c r="G58" s="17"/>
      <c r="H58" s="17"/>
      <c r="I58" s="17"/>
      <c r="J58" s="10">
        <v>201710</v>
      </c>
      <c r="K58" s="11">
        <v>4482</v>
      </c>
      <c r="L58" s="52">
        <f t="shared" si="2"/>
        <v>0.37381150959132609</v>
      </c>
      <c r="M58" s="60">
        <f t="shared" si="3"/>
        <v>0.1690427698574338</v>
      </c>
      <c r="N58" s="11">
        <v>2829</v>
      </c>
      <c r="O58" s="52">
        <f t="shared" si="4"/>
        <v>0.2359466221851543</v>
      </c>
      <c r="P58" s="60">
        <f t="shared" si="5"/>
        <v>0.10669834804254356</v>
      </c>
      <c r="Q58" s="11">
        <v>4679</v>
      </c>
      <c r="R58" s="52">
        <f t="shared" si="6"/>
        <v>0.39024186822351958</v>
      </c>
      <c r="S58" s="60">
        <f t="shared" si="7"/>
        <v>0.17647280681903901</v>
      </c>
      <c r="T58" s="11">
        <v>11990</v>
      </c>
    </row>
    <row r="59" spans="1:20" x14ac:dyDescent="0.45">
      <c r="A59" s="10">
        <v>201712</v>
      </c>
      <c r="B59" s="75">
        <v>0.54968810074934282</v>
      </c>
      <c r="C59" s="75">
        <v>0.45031189925065712</v>
      </c>
      <c r="D59" s="21">
        <v>1</v>
      </c>
      <c r="F59" s="56"/>
      <c r="G59" s="17"/>
      <c r="H59" s="17"/>
      <c r="I59" s="17"/>
      <c r="J59" s="10">
        <v>201711</v>
      </c>
      <c r="K59" s="11">
        <v>4514</v>
      </c>
      <c r="L59" s="52">
        <f t="shared" si="2"/>
        <v>0.37376831994700671</v>
      </c>
      <c r="M59" s="60">
        <f t="shared" si="3"/>
        <v>0.1650050721269033</v>
      </c>
      <c r="N59" s="11">
        <v>2283</v>
      </c>
      <c r="O59" s="52">
        <f t="shared" si="4"/>
        <v>0.18903701250310509</v>
      </c>
      <c r="P59" s="60">
        <f t="shared" si="5"/>
        <v>8.345294188429779E-2</v>
      </c>
      <c r="Q59" s="11">
        <v>5280</v>
      </c>
      <c r="R59" s="52">
        <f t="shared" si="6"/>
        <v>0.43719466754988823</v>
      </c>
      <c r="S59" s="60">
        <f t="shared" si="7"/>
        <v>0.19300548977183193</v>
      </c>
      <c r="T59" s="11">
        <v>12077</v>
      </c>
    </row>
    <row r="60" spans="1:20" x14ac:dyDescent="0.45">
      <c r="A60" s="10">
        <v>201801</v>
      </c>
      <c r="B60" s="21">
        <v>0</v>
      </c>
      <c r="C60" s="21">
        <v>1</v>
      </c>
      <c r="D60" s="21">
        <v>1</v>
      </c>
      <c r="F60" s="56"/>
      <c r="G60" s="17"/>
      <c r="H60" s="17"/>
      <c r="I60" s="17"/>
      <c r="J60" s="10">
        <v>201712</v>
      </c>
      <c r="K60" s="11">
        <v>4899</v>
      </c>
      <c r="L60" s="52">
        <f t="shared" si="2"/>
        <v>0.42685370741482964</v>
      </c>
      <c r="M60" s="60">
        <f t="shared" si="3"/>
        <v>0.19221730368815623</v>
      </c>
      <c r="N60" s="11">
        <v>2355</v>
      </c>
      <c r="O60" s="52">
        <f t="shared" si="4"/>
        <v>0.20519299468502222</v>
      </c>
      <c r="P60" s="60">
        <f t="shared" si="5"/>
        <v>9.2400847149542345E-2</v>
      </c>
      <c r="Q60" s="11">
        <v>4223</v>
      </c>
      <c r="R60" s="52">
        <f t="shared" si="6"/>
        <v>0.36795329790014814</v>
      </c>
      <c r="S60" s="60">
        <f t="shared" si="7"/>
        <v>0.16569374841295853</v>
      </c>
      <c r="T60" s="11">
        <v>11477</v>
      </c>
    </row>
    <row r="61" spans="1:20" x14ac:dyDescent="0.45">
      <c r="F61" s="56"/>
      <c r="G61" s="17"/>
      <c r="H61" s="17"/>
      <c r="I61" s="17"/>
      <c r="J61" s="10">
        <v>201801</v>
      </c>
      <c r="K61" s="11">
        <v>987</v>
      </c>
      <c r="L61" s="52">
        <f t="shared" si="2"/>
        <v>0.40701030927835052</v>
      </c>
      <c r="M61" s="60">
        <f t="shared" si="3"/>
        <v>0.40701030927835052</v>
      </c>
      <c r="N61" s="11">
        <v>503</v>
      </c>
      <c r="O61" s="52">
        <f t="shared" si="4"/>
        <v>0.20742268041237114</v>
      </c>
      <c r="P61" s="60">
        <f t="shared" si="5"/>
        <v>0.20742268041237114</v>
      </c>
      <c r="Q61" s="11">
        <v>935</v>
      </c>
      <c r="R61" s="52">
        <f t="shared" si="6"/>
        <v>0.38556701030927837</v>
      </c>
      <c r="S61" s="60">
        <f t="shared" si="7"/>
        <v>0.38556701030927837</v>
      </c>
      <c r="T61" s="11">
        <v>2425</v>
      </c>
    </row>
    <row r="62" spans="1:20" x14ac:dyDescent="0.45">
      <c r="F62" s="57"/>
      <c r="G62" s="58"/>
      <c r="H62" s="58"/>
      <c r="I62" s="58"/>
      <c r="J62" s="23" t="s">
        <v>16</v>
      </c>
      <c r="K62" s="53">
        <v>44240</v>
      </c>
      <c r="L62" s="53"/>
      <c r="M62" s="53"/>
      <c r="N62" s="53">
        <v>33142</v>
      </c>
      <c r="O62" s="53"/>
      <c r="P62" s="53"/>
      <c r="Q62" s="53">
        <v>50113</v>
      </c>
      <c r="R62" s="53"/>
      <c r="S62" s="53"/>
      <c r="T62" s="53">
        <v>127495</v>
      </c>
    </row>
    <row r="63" spans="1:20" x14ac:dyDescent="0.45">
      <c r="A63" s="54"/>
      <c r="B63" s="54"/>
      <c r="C63" s="54"/>
      <c r="D63" s="54"/>
      <c r="E63" s="54"/>
      <c r="F63" s="54"/>
      <c r="G63" s="54"/>
      <c r="H63" s="54"/>
    </row>
    <row r="64" spans="1:20" x14ac:dyDescent="0.45">
      <c r="A64" s="55"/>
      <c r="B64" s="55"/>
      <c r="C64" s="55"/>
      <c r="D64" s="55"/>
      <c r="E64" s="55"/>
      <c r="F64" s="55"/>
      <c r="G64" s="55"/>
      <c r="H64" s="55"/>
    </row>
    <row r="65" spans="1:8" x14ac:dyDescent="0.45">
      <c r="A65" s="56"/>
      <c r="B65" s="17"/>
      <c r="C65" s="59"/>
      <c r="D65" s="17"/>
      <c r="E65" s="17"/>
      <c r="F65" s="17"/>
      <c r="G65" s="17"/>
      <c r="H65" s="17"/>
    </row>
    <row r="66" spans="1:8" x14ac:dyDescent="0.45">
      <c r="A66" s="56"/>
      <c r="B66" s="17"/>
      <c r="C66" s="59"/>
      <c r="D66" s="17"/>
      <c r="E66" s="17"/>
      <c r="F66" s="17"/>
      <c r="G66" s="17"/>
      <c r="H66" s="17"/>
    </row>
    <row r="67" spans="1:8" x14ac:dyDescent="0.45">
      <c r="A67" s="56"/>
      <c r="B67" s="17"/>
      <c r="C67" s="59"/>
      <c r="D67" s="17"/>
      <c r="E67" s="17"/>
      <c r="F67" s="59"/>
      <c r="G67" s="17"/>
      <c r="H67" s="17"/>
    </row>
    <row r="68" spans="1:8" x14ac:dyDescent="0.45">
      <c r="A68" s="56"/>
      <c r="B68" s="17"/>
      <c r="C68" s="59"/>
      <c r="D68" s="17"/>
      <c r="E68" s="17"/>
      <c r="F68" s="17"/>
      <c r="G68" s="17"/>
      <c r="H68" s="17"/>
    </row>
    <row r="69" spans="1:8" x14ac:dyDescent="0.45">
      <c r="A69" s="56"/>
      <c r="B69" s="17"/>
      <c r="C69" s="59"/>
      <c r="D69" s="17"/>
      <c r="E69" s="17"/>
      <c r="F69" s="17"/>
      <c r="G69" s="17"/>
      <c r="H69" s="17"/>
    </row>
    <row r="70" spans="1:8" x14ac:dyDescent="0.45">
      <c r="A70" s="56"/>
      <c r="B70" s="17"/>
      <c r="C70" s="59"/>
      <c r="D70" s="17"/>
      <c r="E70" s="17"/>
      <c r="F70" s="17"/>
      <c r="G70" s="17"/>
      <c r="H70" s="17"/>
    </row>
    <row r="71" spans="1:8" x14ac:dyDescent="0.45">
      <c r="A71" s="56"/>
      <c r="B71" s="17"/>
      <c r="C71" s="59"/>
      <c r="D71" s="17"/>
      <c r="E71" s="17"/>
      <c r="F71" s="17"/>
      <c r="G71" s="17"/>
      <c r="H71" s="17"/>
    </row>
    <row r="72" spans="1:8" x14ac:dyDescent="0.45">
      <c r="A72" s="56"/>
      <c r="B72" s="17"/>
      <c r="C72" s="59"/>
      <c r="D72" s="17"/>
      <c r="E72" s="17"/>
      <c r="F72" s="17"/>
      <c r="G72" s="17"/>
      <c r="H72" s="17"/>
    </row>
    <row r="73" spans="1:8" x14ac:dyDescent="0.45">
      <c r="A73" s="56"/>
      <c r="B73" s="17"/>
      <c r="C73" s="59"/>
      <c r="D73" s="17"/>
      <c r="E73" s="17"/>
      <c r="F73" s="17"/>
      <c r="G73" s="17"/>
      <c r="H73" s="17"/>
    </row>
    <row r="74" spans="1:8" x14ac:dyDescent="0.45">
      <c r="A74" s="56"/>
      <c r="B74" s="17"/>
      <c r="C74" s="59"/>
      <c r="D74" s="17"/>
      <c r="E74" s="17"/>
      <c r="F74" s="17"/>
      <c r="G74" s="17"/>
      <c r="H74" s="17"/>
    </row>
    <row r="75" spans="1:8" x14ac:dyDescent="0.45">
      <c r="A75" s="56"/>
      <c r="B75" s="17"/>
      <c r="C75" s="59"/>
      <c r="D75" s="17"/>
      <c r="E75" s="17"/>
      <c r="F75" s="17"/>
      <c r="G75" s="17"/>
      <c r="H75" s="17"/>
    </row>
    <row r="76" spans="1:8" x14ac:dyDescent="0.45">
      <c r="A76" s="56"/>
      <c r="B76" s="17"/>
      <c r="C76" s="59"/>
      <c r="D76" s="17"/>
      <c r="E76" s="17"/>
      <c r="F76" s="17"/>
      <c r="G76" s="17"/>
      <c r="H76" s="17"/>
    </row>
    <row r="77" spans="1:8" x14ac:dyDescent="0.45">
      <c r="A77" s="56"/>
      <c r="B77" s="17"/>
      <c r="C77" s="59"/>
      <c r="D77" s="17"/>
      <c r="E77" s="17"/>
      <c r="F77" s="17"/>
      <c r="G77" s="17"/>
      <c r="H77" s="17"/>
    </row>
    <row r="78" spans="1:8" x14ac:dyDescent="0.45">
      <c r="A78" s="57"/>
      <c r="B78" s="58"/>
      <c r="C78" s="58"/>
      <c r="D78" s="58"/>
      <c r="E78" s="58"/>
      <c r="F78" s="58"/>
      <c r="G78" s="58"/>
      <c r="H78" s="58"/>
    </row>
  </sheetData>
  <mergeCells count="2">
    <mergeCell ref="B15:D15"/>
    <mergeCell ref="E15:G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R11" sqref="R1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J19" sqref="J19"/>
    </sheetView>
  </sheetViews>
  <sheetFormatPr defaultRowHeight="14.25" x14ac:dyDescent="0.45"/>
  <cols>
    <col min="1" max="1" width="10.6640625" bestFit="1" customWidth="1"/>
    <col min="2" max="2" width="10.86328125" bestFit="1" customWidth="1"/>
    <col min="3" max="3" width="7.33203125" bestFit="1" customWidth="1"/>
    <col min="6" max="6" width="12.53125" customWidth="1"/>
    <col min="7" max="7" width="17.86328125" bestFit="1" customWidth="1"/>
    <col min="8" max="10" width="7.33203125" customWidth="1"/>
    <col min="11" max="11" width="10.796875" bestFit="1" customWidth="1"/>
  </cols>
  <sheetData>
    <row r="1" spans="1:7" x14ac:dyDescent="0.45">
      <c r="A1" s="1" t="s">
        <v>8</v>
      </c>
      <c r="B1" s="1" t="s">
        <v>1</v>
      </c>
      <c r="C1" s="1" t="s">
        <v>9</v>
      </c>
    </row>
    <row r="2" spans="1:7" x14ac:dyDescent="0.45">
      <c r="A2" s="2">
        <v>201701</v>
      </c>
      <c r="B2" s="2">
        <v>11483</v>
      </c>
      <c r="C2" s="3" t="s">
        <v>10</v>
      </c>
      <c r="F2" s="9" t="s">
        <v>17</v>
      </c>
      <c r="G2" t="s">
        <v>14</v>
      </c>
    </row>
    <row r="3" spans="1:7" x14ac:dyDescent="0.45">
      <c r="A3" s="2">
        <v>201702</v>
      </c>
      <c r="B3" s="2">
        <v>10879</v>
      </c>
      <c r="C3" s="3" t="s">
        <v>10</v>
      </c>
      <c r="F3" s="10" t="s">
        <v>10</v>
      </c>
      <c r="G3" s="7">
        <v>35215</v>
      </c>
    </row>
    <row r="4" spans="1:7" x14ac:dyDescent="0.45">
      <c r="A4" s="2">
        <v>201703</v>
      </c>
      <c r="B4" s="2">
        <v>12853</v>
      </c>
      <c r="C4" s="3" t="s">
        <v>10</v>
      </c>
      <c r="F4" s="10" t="s">
        <v>11</v>
      </c>
      <c r="G4" s="7">
        <v>52883</v>
      </c>
    </row>
    <row r="5" spans="1:7" x14ac:dyDescent="0.45">
      <c r="A5" s="2">
        <v>201704</v>
      </c>
      <c r="B5" s="2">
        <v>14549</v>
      </c>
      <c r="C5" s="3" t="s">
        <v>11</v>
      </c>
      <c r="F5" s="10" t="s">
        <v>12</v>
      </c>
      <c r="G5" s="7">
        <v>62457</v>
      </c>
    </row>
    <row r="6" spans="1:7" x14ac:dyDescent="0.45">
      <c r="A6" s="2">
        <v>201705</v>
      </c>
      <c r="B6" s="2">
        <v>19014</v>
      </c>
      <c r="C6" s="3" t="s">
        <v>11</v>
      </c>
      <c r="F6" s="10" t="s">
        <v>13</v>
      </c>
      <c r="G6" s="7">
        <v>5087</v>
      </c>
    </row>
    <row r="7" spans="1:7" x14ac:dyDescent="0.45">
      <c r="A7" s="2">
        <v>201706</v>
      </c>
      <c r="B7" s="2">
        <v>19320</v>
      </c>
      <c r="C7" s="3" t="s">
        <v>11</v>
      </c>
      <c r="F7" s="10" t="s">
        <v>37</v>
      </c>
      <c r="G7" s="7">
        <v>69868</v>
      </c>
    </row>
    <row r="8" spans="1:7" x14ac:dyDescent="0.45">
      <c r="A8" s="2">
        <v>201707</v>
      </c>
      <c r="B8" s="2">
        <v>19244</v>
      </c>
      <c r="C8" s="3" t="s">
        <v>12</v>
      </c>
      <c r="F8" s="10" t="s">
        <v>16</v>
      </c>
      <c r="G8" s="7">
        <v>225510</v>
      </c>
    </row>
    <row r="9" spans="1:7" x14ac:dyDescent="0.45">
      <c r="A9" s="2">
        <v>201708</v>
      </c>
      <c r="B9" s="2">
        <v>22318</v>
      </c>
      <c r="C9" s="3" t="s">
        <v>12</v>
      </c>
    </row>
    <row r="10" spans="1:7" x14ac:dyDescent="0.45">
      <c r="A10" s="2">
        <v>201709</v>
      </c>
      <c r="B10" s="2">
        <v>20895</v>
      </c>
      <c r="C10" s="3" t="s">
        <v>12</v>
      </c>
      <c r="F10">
        <v>2016</v>
      </c>
    </row>
    <row r="11" spans="1:7" x14ac:dyDescent="0.45">
      <c r="A11" s="2">
        <v>201710</v>
      </c>
      <c r="B11" s="2">
        <v>22731</v>
      </c>
      <c r="C11" s="3" t="s">
        <v>37</v>
      </c>
      <c r="F11" t="s">
        <v>17</v>
      </c>
      <c r="G11" t="s">
        <v>14</v>
      </c>
    </row>
    <row r="12" spans="1:7" x14ac:dyDescent="0.45">
      <c r="A12" s="2">
        <v>201711</v>
      </c>
      <c r="B12" s="2">
        <v>22664</v>
      </c>
      <c r="C12" s="3" t="s">
        <v>37</v>
      </c>
      <c r="F12" t="s">
        <v>33</v>
      </c>
      <c r="G12">
        <v>11341</v>
      </c>
    </row>
    <row r="13" spans="1:7" x14ac:dyDescent="0.45">
      <c r="A13" s="2">
        <v>201712</v>
      </c>
      <c r="B13" s="2">
        <v>24473</v>
      </c>
      <c r="C13" s="3" t="s">
        <v>37</v>
      </c>
      <c r="F13" t="s">
        <v>34</v>
      </c>
      <c r="G13">
        <v>11946</v>
      </c>
    </row>
    <row r="14" spans="1:7" x14ac:dyDescent="0.45">
      <c r="A14" s="2">
        <v>201801</v>
      </c>
      <c r="B14" s="2">
        <v>5087</v>
      </c>
      <c r="C14" s="3" t="s">
        <v>13</v>
      </c>
      <c r="F14" t="s">
        <v>35</v>
      </c>
      <c r="G14">
        <v>15351</v>
      </c>
    </row>
    <row r="15" spans="1:7" x14ac:dyDescent="0.45">
      <c r="F15" t="s">
        <v>36</v>
      </c>
      <c r="G15">
        <v>22430</v>
      </c>
    </row>
    <row r="16" spans="1:7" x14ac:dyDescent="0.45">
      <c r="F16" t="s">
        <v>10</v>
      </c>
      <c r="G16">
        <v>35224</v>
      </c>
    </row>
    <row r="17" spans="1:7" x14ac:dyDescent="0.45">
      <c r="F17" t="s">
        <v>11</v>
      </c>
      <c r="G17">
        <v>52920</v>
      </c>
    </row>
    <row r="18" spans="1:7" x14ac:dyDescent="0.45">
      <c r="F18" t="s">
        <v>16</v>
      </c>
      <c r="G18">
        <v>149212</v>
      </c>
    </row>
    <row r="21" spans="1:7" x14ac:dyDescent="0.45">
      <c r="B21" t="s">
        <v>18</v>
      </c>
      <c r="C21" t="s">
        <v>19</v>
      </c>
      <c r="D21" s="12" t="s">
        <v>20</v>
      </c>
      <c r="E21" s="12" t="s">
        <v>21</v>
      </c>
    </row>
    <row r="22" spans="1:7" x14ac:dyDescent="0.45">
      <c r="A22">
        <v>2017</v>
      </c>
      <c r="B22" s="7">
        <v>35215</v>
      </c>
      <c r="C22" s="7">
        <v>52883</v>
      </c>
      <c r="D22" s="7">
        <v>132325</v>
      </c>
      <c r="E22" s="11"/>
    </row>
    <row r="23" spans="1:7" x14ac:dyDescent="0.45">
      <c r="A23">
        <v>2018</v>
      </c>
      <c r="B23" s="7">
        <v>5087</v>
      </c>
      <c r="C23" s="13"/>
      <c r="D23" s="14"/>
      <c r="E2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2"/>
  <sheetViews>
    <sheetView workbookViewId="0">
      <selection activeCell="O10" sqref="O10"/>
    </sheetView>
  </sheetViews>
  <sheetFormatPr defaultRowHeight="14.25" x14ac:dyDescent="0.45"/>
  <cols>
    <col min="2" max="2" width="12.796875" customWidth="1"/>
    <col min="4" max="4" width="11.86328125" customWidth="1"/>
    <col min="8" max="8" width="17.86328125" customWidth="1"/>
    <col min="9" max="9" width="15.53125" customWidth="1"/>
    <col min="10" max="10" width="7" customWidth="1"/>
    <col min="11" max="11" width="10.796875" customWidth="1"/>
    <col min="12" max="12" width="7.33203125" customWidth="1"/>
    <col min="13" max="13" width="10.796875" bestFit="1" customWidth="1"/>
  </cols>
  <sheetData>
    <row r="1" spans="1:1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9</v>
      </c>
      <c r="H1" s="9" t="s">
        <v>3</v>
      </c>
      <c r="I1" t="s">
        <v>6</v>
      </c>
    </row>
    <row r="2" spans="1:11" x14ac:dyDescent="0.45">
      <c r="A2" s="5">
        <v>201701</v>
      </c>
      <c r="B2" s="5">
        <v>10222</v>
      </c>
      <c r="C2" s="6" t="s">
        <v>4</v>
      </c>
      <c r="D2" s="6" t="s">
        <v>5</v>
      </c>
      <c r="E2" s="6" t="s">
        <v>10</v>
      </c>
    </row>
    <row r="3" spans="1:11" x14ac:dyDescent="0.45">
      <c r="A3" s="5">
        <v>201701</v>
      </c>
      <c r="B3" s="5">
        <v>5841</v>
      </c>
      <c r="C3" s="6" t="s">
        <v>4</v>
      </c>
      <c r="D3" s="6" t="s">
        <v>6</v>
      </c>
      <c r="E3" s="6" t="s">
        <v>10</v>
      </c>
      <c r="H3" s="9" t="s">
        <v>14</v>
      </c>
      <c r="I3" s="9" t="s">
        <v>15</v>
      </c>
    </row>
    <row r="4" spans="1:11" x14ac:dyDescent="0.45">
      <c r="A4" s="5">
        <v>201701</v>
      </c>
      <c r="B4" s="5">
        <v>9425</v>
      </c>
      <c r="C4" s="6" t="s">
        <v>7</v>
      </c>
      <c r="D4" s="6" t="s">
        <v>5</v>
      </c>
      <c r="E4" s="6" t="s">
        <v>10</v>
      </c>
      <c r="H4" s="9" t="s">
        <v>17</v>
      </c>
      <c r="I4" t="s">
        <v>4</v>
      </c>
      <c r="J4" t="s">
        <v>7</v>
      </c>
      <c r="K4" t="s">
        <v>16</v>
      </c>
    </row>
    <row r="5" spans="1:11" x14ac:dyDescent="0.45">
      <c r="A5" s="5">
        <v>201701</v>
      </c>
      <c r="B5" s="5">
        <v>5014</v>
      </c>
      <c r="C5" s="6" t="s">
        <v>7</v>
      </c>
      <c r="D5" s="6" t="s">
        <v>6</v>
      </c>
      <c r="E5" s="6" t="s">
        <v>10</v>
      </c>
      <c r="H5" s="10" t="s">
        <v>10</v>
      </c>
      <c r="I5" s="7">
        <v>10368</v>
      </c>
      <c r="J5" s="7">
        <v>19535</v>
      </c>
      <c r="K5" s="7">
        <v>29903</v>
      </c>
    </row>
    <row r="6" spans="1:11" x14ac:dyDescent="0.45">
      <c r="A6" s="5">
        <v>201702</v>
      </c>
      <c r="B6" s="5">
        <v>8339</v>
      </c>
      <c r="C6" s="6" t="s">
        <v>4</v>
      </c>
      <c r="D6" s="6" t="s">
        <v>5</v>
      </c>
      <c r="E6" s="6" t="s">
        <v>10</v>
      </c>
      <c r="H6" s="10" t="s">
        <v>11</v>
      </c>
      <c r="I6" s="7">
        <v>6005</v>
      </c>
      <c r="J6" s="7">
        <v>32883</v>
      </c>
      <c r="K6" s="7">
        <v>38888</v>
      </c>
    </row>
    <row r="7" spans="1:11" x14ac:dyDescent="0.45">
      <c r="A7" s="5">
        <v>201702</v>
      </c>
      <c r="B7" s="5">
        <v>2665</v>
      </c>
      <c r="C7" s="6" t="s">
        <v>4</v>
      </c>
      <c r="D7" s="6" t="s">
        <v>6</v>
      </c>
      <c r="E7" s="6" t="s">
        <v>10</v>
      </c>
      <c r="H7" s="10" t="s">
        <v>12</v>
      </c>
      <c r="I7" s="7">
        <v>23749</v>
      </c>
      <c r="J7" s="7">
        <v>74754</v>
      </c>
      <c r="K7" s="7">
        <v>98503</v>
      </c>
    </row>
    <row r="8" spans="1:11" x14ac:dyDescent="0.45">
      <c r="A8" s="5">
        <v>201702</v>
      </c>
      <c r="B8" s="5">
        <v>9594</v>
      </c>
      <c r="C8" s="6" t="s">
        <v>7</v>
      </c>
      <c r="D8" s="6" t="s">
        <v>5</v>
      </c>
      <c r="E8" s="6" t="s">
        <v>10</v>
      </c>
      <c r="H8" s="10" t="s">
        <v>13</v>
      </c>
      <c r="I8" s="7">
        <v>873</v>
      </c>
      <c r="J8" s="7">
        <v>2425</v>
      </c>
      <c r="K8" s="7">
        <v>3298</v>
      </c>
    </row>
    <row r="9" spans="1:11" x14ac:dyDescent="0.45">
      <c r="A9" s="5">
        <v>201702</v>
      </c>
      <c r="B9" s="5">
        <v>5910</v>
      </c>
      <c r="C9" s="6" t="s">
        <v>7</v>
      </c>
      <c r="D9" s="6" t="s">
        <v>6</v>
      </c>
      <c r="E9" s="6" t="s">
        <v>10</v>
      </c>
      <c r="H9" s="10" t="s">
        <v>16</v>
      </c>
      <c r="I9" s="7">
        <v>40995</v>
      </c>
      <c r="J9" s="7">
        <v>129597</v>
      </c>
      <c r="K9" s="7">
        <v>170592</v>
      </c>
    </row>
    <row r="10" spans="1:11" x14ac:dyDescent="0.45">
      <c r="A10" s="5">
        <v>201703</v>
      </c>
      <c r="B10" s="5">
        <v>6930</v>
      </c>
      <c r="C10" s="6" t="s">
        <v>4</v>
      </c>
      <c r="D10" s="6" t="s">
        <v>5</v>
      </c>
      <c r="E10" s="6" t="s">
        <v>10</v>
      </c>
    </row>
    <row r="11" spans="1:11" x14ac:dyDescent="0.45">
      <c r="A11" s="5">
        <v>201703</v>
      </c>
      <c r="B11" s="5">
        <v>1862</v>
      </c>
      <c r="C11" s="6" t="s">
        <v>4</v>
      </c>
      <c r="D11" s="6" t="s">
        <v>6</v>
      </c>
      <c r="E11" s="6" t="s">
        <v>10</v>
      </c>
    </row>
    <row r="12" spans="1:11" x14ac:dyDescent="0.45">
      <c r="A12" s="5">
        <v>201703</v>
      </c>
      <c r="B12" s="5">
        <v>13771</v>
      </c>
      <c r="C12" s="6" t="s">
        <v>7</v>
      </c>
      <c r="D12" s="6" t="s">
        <v>5</v>
      </c>
      <c r="E12" s="6" t="s">
        <v>10</v>
      </c>
      <c r="H12" s="9" t="s">
        <v>14</v>
      </c>
      <c r="I12" s="9" t="s">
        <v>15</v>
      </c>
    </row>
    <row r="13" spans="1:11" x14ac:dyDescent="0.45">
      <c r="A13" s="5">
        <v>201703</v>
      </c>
      <c r="B13" s="5">
        <v>8611</v>
      </c>
      <c r="C13" s="6" t="s">
        <v>7</v>
      </c>
      <c r="D13" s="6" t="s">
        <v>6</v>
      </c>
      <c r="E13" s="6" t="s">
        <v>10</v>
      </c>
      <c r="H13" s="9" t="s">
        <v>17</v>
      </c>
      <c r="I13" t="s">
        <v>5</v>
      </c>
      <c r="J13" t="s">
        <v>6</v>
      </c>
      <c r="K13" t="s">
        <v>16</v>
      </c>
    </row>
    <row r="14" spans="1:11" x14ac:dyDescent="0.45">
      <c r="A14" s="5">
        <v>201704</v>
      </c>
      <c r="B14" s="5">
        <v>3241</v>
      </c>
      <c r="C14" s="6" t="s">
        <v>4</v>
      </c>
      <c r="D14" s="6" t="s">
        <v>5</v>
      </c>
      <c r="E14" s="6" t="s">
        <v>11</v>
      </c>
      <c r="H14" s="10">
        <v>201701</v>
      </c>
      <c r="I14" s="7">
        <v>19647</v>
      </c>
      <c r="J14" s="7">
        <v>10855</v>
      </c>
      <c r="K14" s="7">
        <v>30502</v>
      </c>
    </row>
    <row r="15" spans="1:11" x14ac:dyDescent="0.45">
      <c r="A15" s="5">
        <v>201704</v>
      </c>
      <c r="B15" s="5">
        <v>1092</v>
      </c>
      <c r="C15" s="6" t="s">
        <v>4</v>
      </c>
      <c r="D15" s="6" t="s">
        <v>6</v>
      </c>
      <c r="E15" s="6" t="s">
        <v>11</v>
      </c>
      <c r="H15" s="10">
        <v>201702</v>
      </c>
      <c r="I15" s="7">
        <v>17933</v>
      </c>
      <c r="J15" s="7">
        <v>8575</v>
      </c>
      <c r="K15" s="7">
        <v>26508</v>
      </c>
    </row>
    <row r="16" spans="1:11" x14ac:dyDescent="0.45">
      <c r="A16" s="5">
        <v>201704</v>
      </c>
      <c r="B16" s="5">
        <v>13026</v>
      </c>
      <c r="C16" s="6" t="s">
        <v>7</v>
      </c>
      <c r="D16" s="6" t="s">
        <v>5</v>
      </c>
      <c r="E16" s="6" t="s">
        <v>11</v>
      </c>
      <c r="H16" s="10">
        <v>201703</v>
      </c>
      <c r="I16" s="7">
        <v>20701</v>
      </c>
      <c r="J16" s="7">
        <v>10473</v>
      </c>
      <c r="K16" s="7">
        <v>31174</v>
      </c>
    </row>
    <row r="17" spans="1:11" x14ac:dyDescent="0.45">
      <c r="A17" s="5">
        <v>201704</v>
      </c>
      <c r="B17" s="5">
        <v>9973</v>
      </c>
      <c r="C17" s="6" t="s">
        <v>7</v>
      </c>
      <c r="D17" s="6" t="s">
        <v>6</v>
      </c>
      <c r="E17" s="6" t="s">
        <v>11</v>
      </c>
      <c r="H17" s="10">
        <v>201704</v>
      </c>
      <c r="I17" s="7">
        <v>16267</v>
      </c>
      <c r="J17" s="7">
        <v>11065</v>
      </c>
      <c r="K17" s="7">
        <v>27332</v>
      </c>
    </row>
    <row r="18" spans="1:11" x14ac:dyDescent="0.45">
      <c r="A18" s="5">
        <v>201705</v>
      </c>
      <c r="B18" s="5">
        <v>2838</v>
      </c>
      <c r="C18" s="6" t="s">
        <v>4</v>
      </c>
      <c r="D18" s="6" t="s">
        <v>5</v>
      </c>
      <c r="E18" s="6" t="s">
        <v>11</v>
      </c>
      <c r="H18" s="10">
        <v>201705</v>
      </c>
      <c r="I18" s="7">
        <v>16089</v>
      </c>
      <c r="J18" s="7">
        <v>13815</v>
      </c>
      <c r="K18" s="7">
        <v>29904</v>
      </c>
    </row>
    <row r="19" spans="1:11" x14ac:dyDescent="0.45">
      <c r="A19" s="5">
        <v>201705</v>
      </c>
      <c r="B19" s="5">
        <v>2437</v>
      </c>
      <c r="C19" s="6" t="s">
        <v>4</v>
      </c>
      <c r="D19" s="6" t="s">
        <v>6</v>
      </c>
      <c r="E19" s="6" t="s">
        <v>11</v>
      </c>
      <c r="H19" s="10">
        <v>201706</v>
      </c>
      <c r="I19" s="7">
        <v>16294</v>
      </c>
      <c r="J19" s="7">
        <v>14008</v>
      </c>
      <c r="K19" s="7">
        <v>30302</v>
      </c>
    </row>
    <row r="20" spans="1:11" x14ac:dyDescent="0.45">
      <c r="A20" s="5">
        <v>201705</v>
      </c>
      <c r="B20" s="5">
        <v>13251</v>
      </c>
      <c r="C20" s="6" t="s">
        <v>7</v>
      </c>
      <c r="D20" s="6" t="s">
        <v>5</v>
      </c>
      <c r="E20" s="6" t="s">
        <v>11</v>
      </c>
      <c r="H20" s="10">
        <v>201707</v>
      </c>
      <c r="I20" s="7">
        <v>16052</v>
      </c>
      <c r="J20" s="7">
        <v>14907</v>
      </c>
      <c r="K20" s="7">
        <v>30959</v>
      </c>
    </row>
    <row r="21" spans="1:11" x14ac:dyDescent="0.45">
      <c r="A21" s="5">
        <v>201705</v>
      </c>
      <c r="B21" s="5">
        <v>11378</v>
      </c>
      <c r="C21" s="6" t="s">
        <v>7</v>
      </c>
      <c r="D21" s="6" t="s">
        <v>6</v>
      </c>
      <c r="E21" s="6" t="s">
        <v>11</v>
      </c>
      <c r="H21" s="10">
        <v>201708</v>
      </c>
      <c r="I21" s="7">
        <v>20211</v>
      </c>
      <c r="J21" s="7">
        <v>16770</v>
      </c>
      <c r="K21" s="7">
        <v>36981</v>
      </c>
    </row>
    <row r="22" spans="1:11" x14ac:dyDescent="0.45">
      <c r="A22" s="5">
        <v>201706</v>
      </c>
      <c r="B22" s="5">
        <v>4157</v>
      </c>
      <c r="C22" s="6" t="s">
        <v>4</v>
      </c>
      <c r="D22" s="6" t="s">
        <v>5</v>
      </c>
      <c r="E22" s="6" t="s">
        <v>11</v>
      </c>
      <c r="H22" s="10">
        <v>201709</v>
      </c>
      <c r="I22" s="7">
        <v>21070</v>
      </c>
      <c r="J22" s="7">
        <v>17152</v>
      </c>
      <c r="K22" s="7">
        <v>38222</v>
      </c>
    </row>
    <row r="23" spans="1:11" x14ac:dyDescent="0.45">
      <c r="A23" s="5">
        <v>201706</v>
      </c>
      <c r="B23" s="5">
        <v>2476</v>
      </c>
      <c r="C23" s="6" t="s">
        <v>4</v>
      </c>
      <c r="D23" s="6" t="s">
        <v>6</v>
      </c>
      <c r="E23" s="6" t="s">
        <v>11</v>
      </c>
      <c r="H23" s="10">
        <v>201710</v>
      </c>
      <c r="I23" s="7">
        <v>21031</v>
      </c>
      <c r="J23" s="7">
        <v>15932</v>
      </c>
      <c r="K23" s="7">
        <v>36963</v>
      </c>
    </row>
    <row r="24" spans="1:11" x14ac:dyDescent="0.45">
      <c r="A24" s="5">
        <v>201706</v>
      </c>
      <c r="B24" s="5">
        <v>12137</v>
      </c>
      <c r="C24" s="6" t="s">
        <v>7</v>
      </c>
      <c r="D24" s="6" t="s">
        <v>5</v>
      </c>
      <c r="E24" s="6" t="s">
        <v>11</v>
      </c>
      <c r="H24" s="10">
        <v>201711</v>
      </c>
      <c r="I24" s="7">
        <v>22926</v>
      </c>
      <c r="J24" s="7">
        <v>16859</v>
      </c>
      <c r="K24" s="7">
        <v>39785</v>
      </c>
    </row>
    <row r="25" spans="1:11" x14ac:dyDescent="0.45">
      <c r="A25" s="5">
        <v>201706</v>
      </c>
      <c r="B25" s="5">
        <v>11532</v>
      </c>
      <c r="C25" s="6" t="s">
        <v>7</v>
      </c>
      <c r="D25" s="6" t="s">
        <v>6</v>
      </c>
      <c r="E25" s="6" t="s">
        <v>11</v>
      </c>
      <c r="H25" s="10">
        <v>201712</v>
      </c>
      <c r="I25" s="7">
        <v>22292</v>
      </c>
      <c r="J25" s="7">
        <v>16883</v>
      </c>
      <c r="K25" s="7">
        <v>39175</v>
      </c>
    </row>
    <row r="26" spans="1:11" x14ac:dyDescent="0.45">
      <c r="A26" s="5">
        <v>201707</v>
      </c>
      <c r="B26" s="5">
        <v>4185</v>
      </c>
      <c r="C26" s="6" t="s">
        <v>4</v>
      </c>
      <c r="D26" s="6" t="s">
        <v>5</v>
      </c>
      <c r="E26" s="6" t="s">
        <v>12</v>
      </c>
      <c r="H26" s="10">
        <v>201801</v>
      </c>
      <c r="I26" s="7">
        <v>1518</v>
      </c>
      <c r="J26" s="7">
        <v>3298</v>
      </c>
      <c r="K26" s="7">
        <v>4816</v>
      </c>
    </row>
    <row r="27" spans="1:11" x14ac:dyDescent="0.45">
      <c r="A27" s="5">
        <v>201707</v>
      </c>
      <c r="B27" s="5">
        <v>2255</v>
      </c>
      <c r="C27" s="6" t="s">
        <v>4</v>
      </c>
      <c r="D27" s="6" t="s">
        <v>6</v>
      </c>
      <c r="E27" s="6" t="s">
        <v>12</v>
      </c>
      <c r="H27" s="10" t="s">
        <v>16</v>
      </c>
      <c r="I27" s="7">
        <v>232031</v>
      </c>
      <c r="J27" s="7">
        <v>170592</v>
      </c>
      <c r="K27" s="7">
        <v>402623</v>
      </c>
    </row>
    <row r="28" spans="1:11" x14ac:dyDescent="0.45">
      <c r="A28" s="5">
        <v>201707</v>
      </c>
      <c r="B28" s="5">
        <v>11867</v>
      </c>
      <c r="C28" s="6" t="s">
        <v>7</v>
      </c>
      <c r="D28" s="6" t="s">
        <v>5</v>
      </c>
      <c r="E28" s="6" t="s">
        <v>12</v>
      </c>
    </row>
    <row r="29" spans="1:11" x14ac:dyDescent="0.45">
      <c r="A29" s="5">
        <v>201707</v>
      </c>
      <c r="B29" s="5">
        <v>12652</v>
      </c>
      <c r="C29" s="6" t="s">
        <v>7</v>
      </c>
      <c r="D29" s="6" t="s">
        <v>6</v>
      </c>
      <c r="E29" s="6" t="s">
        <v>12</v>
      </c>
    </row>
    <row r="30" spans="1:11" x14ac:dyDescent="0.45">
      <c r="A30" s="5">
        <v>201708</v>
      </c>
      <c r="B30" s="5">
        <v>6087</v>
      </c>
      <c r="C30" s="6" t="s">
        <v>4</v>
      </c>
      <c r="D30" s="6" t="s">
        <v>5</v>
      </c>
      <c r="E30" s="6" t="s">
        <v>12</v>
      </c>
    </row>
    <row r="31" spans="1:11" x14ac:dyDescent="0.45">
      <c r="A31" s="5">
        <v>201708</v>
      </c>
      <c r="B31" s="5">
        <v>3160</v>
      </c>
      <c r="C31" s="6" t="s">
        <v>4</v>
      </c>
      <c r="D31" s="6" t="s">
        <v>6</v>
      </c>
      <c r="E31" s="6" t="s">
        <v>12</v>
      </c>
    </row>
    <row r="32" spans="1:11" x14ac:dyDescent="0.45">
      <c r="A32" s="5">
        <v>201708</v>
      </c>
      <c r="B32" s="5">
        <v>14124</v>
      </c>
      <c r="C32" s="6" t="s">
        <v>7</v>
      </c>
      <c r="D32" s="6" t="s">
        <v>5</v>
      </c>
      <c r="E32" s="6" t="s">
        <v>12</v>
      </c>
    </row>
    <row r="33" spans="1:5" x14ac:dyDescent="0.45">
      <c r="A33" s="5">
        <v>201708</v>
      </c>
      <c r="B33" s="5">
        <v>13610</v>
      </c>
      <c r="C33" s="6" t="s">
        <v>7</v>
      </c>
      <c r="D33" s="6" t="s">
        <v>6</v>
      </c>
      <c r="E33" s="6" t="s">
        <v>12</v>
      </c>
    </row>
    <row r="34" spans="1:5" x14ac:dyDescent="0.45">
      <c r="A34" s="5">
        <v>201709</v>
      </c>
      <c r="B34" s="5">
        <v>7565</v>
      </c>
      <c r="C34" s="6" t="s">
        <v>4</v>
      </c>
      <c r="D34" s="6" t="s">
        <v>5</v>
      </c>
      <c r="E34" s="6" t="s">
        <v>12</v>
      </c>
    </row>
    <row r="35" spans="1:5" x14ac:dyDescent="0.45">
      <c r="A35" s="5">
        <v>201709</v>
      </c>
      <c r="B35" s="5">
        <v>4206</v>
      </c>
      <c r="C35" s="6" t="s">
        <v>4</v>
      </c>
      <c r="D35" s="6" t="s">
        <v>6</v>
      </c>
      <c r="E35" s="6" t="s">
        <v>12</v>
      </c>
    </row>
    <row r="36" spans="1:5" x14ac:dyDescent="0.45">
      <c r="A36" s="5">
        <v>201709</v>
      </c>
      <c r="B36" s="5">
        <v>13505</v>
      </c>
      <c r="C36" s="6" t="s">
        <v>7</v>
      </c>
      <c r="D36" s="6" t="s">
        <v>5</v>
      </c>
      <c r="E36" s="6" t="s">
        <v>12</v>
      </c>
    </row>
    <row r="37" spans="1:5" x14ac:dyDescent="0.45">
      <c r="A37" s="5">
        <v>201709</v>
      </c>
      <c r="B37" s="5">
        <v>12946</v>
      </c>
      <c r="C37" s="6" t="s">
        <v>7</v>
      </c>
      <c r="D37" s="6" t="s">
        <v>6</v>
      </c>
      <c r="E37" s="6" t="s">
        <v>12</v>
      </c>
    </row>
    <row r="38" spans="1:5" x14ac:dyDescent="0.45">
      <c r="A38" s="5">
        <v>201710</v>
      </c>
      <c r="B38" s="5">
        <v>6507</v>
      </c>
      <c r="C38" s="6" t="s">
        <v>4</v>
      </c>
      <c r="D38" s="6" t="s">
        <v>5</v>
      </c>
      <c r="E38" s="6" t="s">
        <v>12</v>
      </c>
    </row>
    <row r="39" spans="1:5" x14ac:dyDescent="0.45">
      <c r="A39" s="5">
        <v>201710</v>
      </c>
      <c r="B39" s="5">
        <v>3942</v>
      </c>
      <c r="C39" s="6" t="s">
        <v>4</v>
      </c>
      <c r="D39" s="6" t="s">
        <v>6</v>
      </c>
      <c r="E39" s="6" t="s">
        <v>12</v>
      </c>
    </row>
    <row r="40" spans="1:5" x14ac:dyDescent="0.45">
      <c r="A40" s="5">
        <v>201710</v>
      </c>
      <c r="B40" s="5">
        <v>14524</v>
      </c>
      <c r="C40" s="6" t="s">
        <v>7</v>
      </c>
      <c r="D40" s="6" t="s">
        <v>5</v>
      </c>
      <c r="E40" s="6" t="s">
        <v>12</v>
      </c>
    </row>
    <row r="41" spans="1:5" x14ac:dyDescent="0.45">
      <c r="A41" s="5">
        <v>201710</v>
      </c>
      <c r="B41" s="5">
        <v>11990</v>
      </c>
      <c r="C41" s="6" t="s">
        <v>7</v>
      </c>
      <c r="D41" s="6" t="s">
        <v>6</v>
      </c>
      <c r="E41" s="6" t="s">
        <v>12</v>
      </c>
    </row>
    <row r="42" spans="1:5" x14ac:dyDescent="0.45">
      <c r="A42" s="5">
        <v>201711</v>
      </c>
      <c r="B42" s="5">
        <v>7645</v>
      </c>
      <c r="C42" s="6" t="s">
        <v>4</v>
      </c>
      <c r="D42" s="6" t="s">
        <v>5</v>
      </c>
      <c r="E42" s="6" t="s">
        <v>12</v>
      </c>
    </row>
    <row r="43" spans="1:5" x14ac:dyDescent="0.45">
      <c r="A43" s="5">
        <v>201711</v>
      </c>
      <c r="B43" s="5">
        <v>4781</v>
      </c>
      <c r="C43" s="6" t="s">
        <v>4</v>
      </c>
      <c r="D43" s="6" t="s">
        <v>6</v>
      </c>
      <c r="E43" s="6" t="s">
        <v>12</v>
      </c>
    </row>
    <row r="44" spans="1:5" x14ac:dyDescent="0.45">
      <c r="A44" s="5">
        <v>201711</v>
      </c>
      <c r="B44" s="5">
        <v>15281</v>
      </c>
      <c r="C44" s="6" t="s">
        <v>7</v>
      </c>
      <c r="D44" s="6" t="s">
        <v>5</v>
      </c>
      <c r="E44" s="6" t="s">
        <v>12</v>
      </c>
    </row>
    <row r="45" spans="1:5" x14ac:dyDescent="0.45">
      <c r="A45" s="5">
        <v>201711</v>
      </c>
      <c r="B45" s="5">
        <v>12078</v>
      </c>
      <c r="C45" s="6" t="s">
        <v>7</v>
      </c>
      <c r="D45" s="6" t="s">
        <v>6</v>
      </c>
      <c r="E45" s="6" t="s">
        <v>12</v>
      </c>
    </row>
    <row r="46" spans="1:5" x14ac:dyDescent="0.45">
      <c r="A46" s="5">
        <v>201712</v>
      </c>
      <c r="B46" s="5">
        <v>8281</v>
      </c>
      <c r="C46" s="6" t="s">
        <v>4</v>
      </c>
      <c r="D46" s="6" t="s">
        <v>5</v>
      </c>
      <c r="E46" s="6" t="s">
        <v>12</v>
      </c>
    </row>
    <row r="47" spans="1:5" x14ac:dyDescent="0.45">
      <c r="A47" s="5">
        <v>201712</v>
      </c>
      <c r="B47" s="5">
        <v>5405</v>
      </c>
      <c r="C47" s="6" t="s">
        <v>4</v>
      </c>
      <c r="D47" s="6" t="s">
        <v>6</v>
      </c>
      <c r="E47" s="6" t="s">
        <v>12</v>
      </c>
    </row>
    <row r="48" spans="1:5" x14ac:dyDescent="0.45">
      <c r="A48" s="5">
        <v>201712</v>
      </c>
      <c r="B48" s="5">
        <v>14011</v>
      </c>
      <c r="C48" s="6" t="s">
        <v>7</v>
      </c>
      <c r="D48" s="6" t="s">
        <v>5</v>
      </c>
      <c r="E48" s="6" t="s">
        <v>12</v>
      </c>
    </row>
    <row r="49" spans="1:5" x14ac:dyDescent="0.45">
      <c r="A49" s="5">
        <v>201712</v>
      </c>
      <c r="B49" s="5">
        <v>11478</v>
      </c>
      <c r="C49" s="6" t="s">
        <v>7</v>
      </c>
      <c r="D49" s="6" t="s">
        <v>6</v>
      </c>
      <c r="E49" s="6" t="s">
        <v>12</v>
      </c>
    </row>
    <row r="50" spans="1:5" x14ac:dyDescent="0.45">
      <c r="A50" s="5">
        <v>201801</v>
      </c>
      <c r="B50" s="5">
        <v>1518</v>
      </c>
      <c r="C50" s="6" t="s">
        <v>4</v>
      </c>
      <c r="D50" s="6" t="s">
        <v>5</v>
      </c>
      <c r="E50" s="6" t="s">
        <v>13</v>
      </c>
    </row>
    <row r="51" spans="1:5" x14ac:dyDescent="0.45">
      <c r="A51" s="5">
        <v>201801</v>
      </c>
      <c r="B51" s="5">
        <v>873</v>
      </c>
      <c r="C51" s="6" t="s">
        <v>4</v>
      </c>
      <c r="D51" s="6" t="s">
        <v>6</v>
      </c>
      <c r="E51" s="6" t="s">
        <v>13</v>
      </c>
    </row>
    <row r="52" spans="1:5" x14ac:dyDescent="0.45">
      <c r="A52" s="5">
        <v>201801</v>
      </c>
      <c r="B52" s="5">
        <v>2425</v>
      </c>
      <c r="C52" s="6" t="s">
        <v>7</v>
      </c>
      <c r="D52" s="6" t="s">
        <v>6</v>
      </c>
      <c r="E52" s="6" t="s">
        <v>13</v>
      </c>
    </row>
  </sheetData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Q627"/>
  <sheetViews>
    <sheetView topLeftCell="A598" workbookViewId="0">
      <selection activeCell="N27" sqref="N27"/>
    </sheetView>
  </sheetViews>
  <sheetFormatPr defaultRowHeight="14.25" x14ac:dyDescent="0.45"/>
  <cols>
    <col min="1" max="1" width="10.1328125" customWidth="1"/>
    <col min="2" max="2" width="13.1328125" customWidth="1"/>
    <col min="3" max="3" width="11" customWidth="1"/>
    <col min="4" max="4" width="9" bestFit="1" customWidth="1"/>
    <col min="5" max="5" width="9.33203125" customWidth="1"/>
    <col min="6" max="6" width="10.1328125" customWidth="1"/>
    <col min="7" max="7" width="15.1328125" customWidth="1"/>
    <col min="9" max="9" width="17.86328125" customWidth="1"/>
    <col min="10" max="10" width="15.53125" bestFit="1" customWidth="1"/>
    <col min="11" max="11" width="10.796875" customWidth="1"/>
    <col min="12" max="12" width="6" customWidth="1"/>
    <col min="13" max="13" width="10.796875" bestFit="1" customWidth="1"/>
    <col min="14" max="14" width="17.86328125" bestFit="1" customWidth="1"/>
    <col min="15" max="15" width="15.53125" customWidth="1"/>
    <col min="16" max="16" width="10.796875" bestFit="1" customWidth="1"/>
    <col min="17" max="17" width="5.796875" customWidth="1"/>
    <col min="18" max="18" width="10.796875" bestFit="1" customWidth="1"/>
  </cols>
  <sheetData>
    <row r="1" spans="1:17" x14ac:dyDescent="0.45">
      <c r="A1" s="24" t="s">
        <v>0</v>
      </c>
      <c r="B1" s="24" t="s">
        <v>1</v>
      </c>
      <c r="C1" s="24" t="s">
        <v>2</v>
      </c>
      <c r="D1" s="24" t="s">
        <v>3</v>
      </c>
      <c r="E1" s="24" t="s">
        <v>9</v>
      </c>
      <c r="F1" s="24" t="s">
        <v>25</v>
      </c>
      <c r="G1" s="24" t="s">
        <v>26</v>
      </c>
    </row>
    <row r="2" spans="1:17" ht="28.5" hidden="1" x14ac:dyDescent="0.45">
      <c r="A2" s="25">
        <v>201701</v>
      </c>
      <c r="B2" s="25">
        <v>10222</v>
      </c>
      <c r="C2" s="26" t="s">
        <v>4</v>
      </c>
      <c r="D2" s="26" t="s">
        <v>5</v>
      </c>
      <c r="E2" s="26" t="s">
        <v>10</v>
      </c>
      <c r="F2" s="25">
        <v>0</v>
      </c>
      <c r="G2" s="26" t="s">
        <v>27</v>
      </c>
    </row>
    <row r="3" spans="1:17" x14ac:dyDescent="0.45">
      <c r="A3" s="25">
        <v>201701</v>
      </c>
      <c r="B3" s="25">
        <v>234</v>
      </c>
      <c r="C3" s="26" t="s">
        <v>4</v>
      </c>
      <c r="D3" s="26" t="s">
        <v>6</v>
      </c>
      <c r="E3" s="26" t="s">
        <v>10</v>
      </c>
      <c r="F3" s="25">
        <v>3</v>
      </c>
      <c r="G3" s="26" t="s">
        <v>28</v>
      </c>
      <c r="I3" s="9" t="s">
        <v>2</v>
      </c>
      <c r="J3" t="s">
        <v>7</v>
      </c>
    </row>
    <row r="4" spans="1:17" x14ac:dyDescent="0.45">
      <c r="A4" s="25">
        <v>201701</v>
      </c>
      <c r="B4" s="25">
        <v>211</v>
      </c>
      <c r="C4" s="26" t="s">
        <v>4</v>
      </c>
      <c r="D4" s="26" t="s">
        <v>6</v>
      </c>
      <c r="E4" s="26" t="s">
        <v>10</v>
      </c>
      <c r="F4" s="25">
        <v>4</v>
      </c>
      <c r="G4" s="26" t="s">
        <v>28</v>
      </c>
      <c r="N4" s="9" t="s">
        <v>2</v>
      </c>
      <c r="O4" t="s">
        <v>7</v>
      </c>
    </row>
    <row r="5" spans="1:17" x14ac:dyDescent="0.45">
      <c r="A5" s="25">
        <v>201701</v>
      </c>
      <c r="B5" s="25">
        <v>949</v>
      </c>
      <c r="C5" s="26" t="s">
        <v>7</v>
      </c>
      <c r="D5" s="26" t="s">
        <v>6</v>
      </c>
      <c r="E5" s="26" t="s">
        <v>10</v>
      </c>
      <c r="F5" s="25">
        <v>3</v>
      </c>
      <c r="G5" s="26" t="s">
        <v>28</v>
      </c>
      <c r="I5" s="9" t="s">
        <v>14</v>
      </c>
      <c r="J5" s="9" t="s">
        <v>15</v>
      </c>
    </row>
    <row r="6" spans="1:17" x14ac:dyDescent="0.45">
      <c r="A6" s="25">
        <v>201701</v>
      </c>
      <c r="B6" s="25">
        <v>357</v>
      </c>
      <c r="C6" s="26" t="s">
        <v>7</v>
      </c>
      <c r="D6" s="26" t="s">
        <v>6</v>
      </c>
      <c r="E6" s="26" t="s">
        <v>10</v>
      </c>
      <c r="F6" s="25">
        <v>4</v>
      </c>
      <c r="G6" s="26" t="s">
        <v>28</v>
      </c>
      <c r="I6" s="9" t="s">
        <v>17</v>
      </c>
      <c r="J6" t="s">
        <v>5</v>
      </c>
      <c r="K6" t="s">
        <v>6</v>
      </c>
      <c r="L6" t="s">
        <v>16</v>
      </c>
      <c r="N6" s="9" t="s">
        <v>14</v>
      </c>
      <c r="O6" s="9" t="s">
        <v>15</v>
      </c>
    </row>
    <row r="7" spans="1:17" x14ac:dyDescent="0.45">
      <c r="A7" s="25">
        <v>201702</v>
      </c>
      <c r="B7" s="25">
        <v>118</v>
      </c>
      <c r="C7" s="26" t="s">
        <v>4</v>
      </c>
      <c r="D7" s="26" t="s">
        <v>6</v>
      </c>
      <c r="E7" s="26" t="s">
        <v>10</v>
      </c>
      <c r="F7" s="25">
        <v>3</v>
      </c>
      <c r="G7" s="26" t="s">
        <v>28</v>
      </c>
      <c r="I7" s="10">
        <v>201701</v>
      </c>
      <c r="J7" s="21">
        <v>0.6527460350439781</v>
      </c>
      <c r="K7" s="21">
        <v>0.3472539649560219</v>
      </c>
      <c r="L7" s="21">
        <v>1</v>
      </c>
      <c r="N7" s="9" t="s">
        <v>17</v>
      </c>
      <c r="O7" t="s">
        <v>28</v>
      </c>
      <c r="P7" t="s">
        <v>27</v>
      </c>
      <c r="Q7" t="s">
        <v>29</v>
      </c>
    </row>
    <row r="8" spans="1:17" x14ac:dyDescent="0.45">
      <c r="A8" s="25">
        <v>201702</v>
      </c>
      <c r="B8" s="25">
        <v>103</v>
      </c>
      <c r="C8" s="26" t="s">
        <v>4</v>
      </c>
      <c r="D8" s="26" t="s">
        <v>6</v>
      </c>
      <c r="E8" s="26" t="s">
        <v>10</v>
      </c>
      <c r="F8" s="25">
        <v>4</v>
      </c>
      <c r="G8" s="26" t="s">
        <v>28</v>
      </c>
      <c r="I8" s="10">
        <v>201702</v>
      </c>
      <c r="J8" s="21">
        <v>0.61880804953560375</v>
      </c>
      <c r="K8" s="21">
        <v>0.3811919504643963</v>
      </c>
      <c r="L8" s="21">
        <v>1</v>
      </c>
      <c r="N8" s="10">
        <v>201701</v>
      </c>
      <c r="O8" s="7">
        <v>1306</v>
      </c>
      <c r="P8" s="7">
        <v>10739</v>
      </c>
      <c r="Q8" s="7">
        <v>2394</v>
      </c>
    </row>
    <row r="9" spans="1:17" x14ac:dyDescent="0.45">
      <c r="A9" s="25">
        <v>201702</v>
      </c>
      <c r="B9" s="25">
        <v>983</v>
      </c>
      <c r="C9" s="26" t="s">
        <v>7</v>
      </c>
      <c r="D9" s="26" t="s">
        <v>6</v>
      </c>
      <c r="E9" s="26" t="s">
        <v>10</v>
      </c>
      <c r="F9" s="25">
        <v>3</v>
      </c>
      <c r="G9" s="26" t="s">
        <v>28</v>
      </c>
      <c r="I9" s="10">
        <v>201703</v>
      </c>
      <c r="J9" s="21">
        <v>0.61527120007148606</v>
      </c>
      <c r="K9" s="21">
        <v>0.384728799928514</v>
      </c>
      <c r="L9" s="21">
        <v>1</v>
      </c>
      <c r="N9" s="10">
        <v>201702</v>
      </c>
      <c r="O9" s="7">
        <v>1410</v>
      </c>
      <c r="P9" s="7">
        <v>11123</v>
      </c>
      <c r="Q9" s="7">
        <v>2971</v>
      </c>
    </row>
    <row r="10" spans="1:17" x14ac:dyDescent="0.45">
      <c r="A10" s="25">
        <v>201702</v>
      </c>
      <c r="B10" s="25">
        <v>427</v>
      </c>
      <c r="C10" s="26" t="s">
        <v>7</v>
      </c>
      <c r="D10" s="26" t="s">
        <v>6</v>
      </c>
      <c r="E10" s="26" t="s">
        <v>10</v>
      </c>
      <c r="F10" s="25">
        <v>4</v>
      </c>
      <c r="G10" s="26" t="s">
        <v>28</v>
      </c>
      <c r="I10" s="10">
        <v>201704</v>
      </c>
      <c r="J10" s="21">
        <v>0.56637245097612943</v>
      </c>
      <c r="K10" s="21">
        <v>0.43362754902387063</v>
      </c>
      <c r="L10" s="21">
        <v>1</v>
      </c>
      <c r="N10" s="10">
        <v>201703</v>
      </c>
      <c r="O10" s="7">
        <v>2426</v>
      </c>
      <c r="P10" s="7">
        <v>16043</v>
      </c>
      <c r="Q10" s="7">
        <v>3913</v>
      </c>
    </row>
    <row r="11" spans="1:17" x14ac:dyDescent="0.45">
      <c r="A11" s="25">
        <v>201703</v>
      </c>
      <c r="B11" s="25">
        <v>51</v>
      </c>
      <c r="C11" s="26" t="s">
        <v>4</v>
      </c>
      <c r="D11" s="26" t="s">
        <v>6</v>
      </c>
      <c r="E11" s="26" t="s">
        <v>10</v>
      </c>
      <c r="F11" s="25">
        <v>3</v>
      </c>
      <c r="G11" s="26" t="s">
        <v>28</v>
      </c>
      <c r="I11" s="10">
        <v>201705</v>
      </c>
      <c r="J11" s="21">
        <v>0.53802428031994798</v>
      </c>
      <c r="K11" s="21">
        <v>0.46197571968005197</v>
      </c>
      <c r="L11" s="21">
        <v>1</v>
      </c>
      <c r="N11" s="10">
        <v>201704</v>
      </c>
      <c r="O11" s="7">
        <v>3301</v>
      </c>
      <c r="P11" s="7">
        <v>16192</v>
      </c>
      <c r="Q11" s="7">
        <v>3506</v>
      </c>
    </row>
    <row r="12" spans="1:17" x14ac:dyDescent="0.45">
      <c r="A12" s="25">
        <v>201703</v>
      </c>
      <c r="B12" s="25">
        <v>55</v>
      </c>
      <c r="C12" s="26" t="s">
        <v>4</v>
      </c>
      <c r="D12" s="26" t="s">
        <v>6</v>
      </c>
      <c r="E12" s="26" t="s">
        <v>10</v>
      </c>
      <c r="F12" s="25">
        <v>4</v>
      </c>
      <c r="G12" s="26" t="s">
        <v>28</v>
      </c>
      <c r="I12" s="10">
        <v>201706</v>
      </c>
      <c r="J12" s="21">
        <v>0.51278043009844099</v>
      </c>
      <c r="K12" s="21">
        <v>0.48721956990155901</v>
      </c>
      <c r="L12" s="21">
        <v>1</v>
      </c>
      <c r="N12" s="10">
        <v>201705</v>
      </c>
      <c r="O12" s="7">
        <v>3468</v>
      </c>
      <c r="P12" s="7">
        <v>17319</v>
      </c>
      <c r="Q12" s="7">
        <v>3842</v>
      </c>
    </row>
    <row r="13" spans="1:17" x14ac:dyDescent="0.45">
      <c r="A13" s="25">
        <v>201703</v>
      </c>
      <c r="B13" s="25">
        <v>1830</v>
      </c>
      <c r="C13" s="26" t="s">
        <v>7</v>
      </c>
      <c r="D13" s="26" t="s">
        <v>6</v>
      </c>
      <c r="E13" s="26" t="s">
        <v>10</v>
      </c>
      <c r="F13" s="25">
        <v>3</v>
      </c>
      <c r="G13" s="26" t="s">
        <v>28</v>
      </c>
      <c r="I13" s="10">
        <v>201707</v>
      </c>
      <c r="J13" s="21">
        <v>0.48399200619927402</v>
      </c>
      <c r="K13" s="21">
        <v>0.51600799380072593</v>
      </c>
      <c r="L13" s="21">
        <v>1</v>
      </c>
      <c r="N13" s="10">
        <v>201706</v>
      </c>
      <c r="O13" s="7">
        <v>3138</v>
      </c>
      <c r="P13" s="7">
        <v>15943</v>
      </c>
      <c r="Q13" s="7">
        <v>4588</v>
      </c>
    </row>
    <row r="14" spans="1:17" x14ac:dyDescent="0.45">
      <c r="A14" s="25">
        <v>201703</v>
      </c>
      <c r="B14" s="25">
        <v>596</v>
      </c>
      <c r="C14" s="26" t="s">
        <v>7</v>
      </c>
      <c r="D14" s="26" t="s">
        <v>6</v>
      </c>
      <c r="E14" s="26" t="s">
        <v>10</v>
      </c>
      <c r="F14" s="25">
        <v>4</v>
      </c>
      <c r="G14" s="26" t="s">
        <v>28</v>
      </c>
      <c r="I14" s="10">
        <v>201708</v>
      </c>
      <c r="J14" s="21">
        <v>0.50926660416816905</v>
      </c>
      <c r="K14" s="21">
        <v>0.49073339583183095</v>
      </c>
      <c r="L14" s="21">
        <v>1</v>
      </c>
      <c r="N14" s="10">
        <v>201707</v>
      </c>
      <c r="O14" s="7">
        <v>3669</v>
      </c>
      <c r="P14" s="7">
        <v>16190</v>
      </c>
      <c r="Q14" s="7">
        <v>4660</v>
      </c>
    </row>
    <row r="15" spans="1:17" x14ac:dyDescent="0.45">
      <c r="A15" s="25">
        <v>201704</v>
      </c>
      <c r="B15" s="25">
        <v>36</v>
      </c>
      <c r="C15" s="26" t="s">
        <v>4</v>
      </c>
      <c r="D15" s="26" t="s">
        <v>6</v>
      </c>
      <c r="E15" s="26" t="s">
        <v>11</v>
      </c>
      <c r="F15" s="25">
        <v>3</v>
      </c>
      <c r="G15" s="26" t="s">
        <v>28</v>
      </c>
      <c r="I15" s="10">
        <v>201709</v>
      </c>
      <c r="J15" s="21">
        <v>0.5105667082529961</v>
      </c>
      <c r="K15" s="21">
        <v>0.4894332917470039</v>
      </c>
      <c r="L15" s="21">
        <v>1</v>
      </c>
      <c r="N15" s="10">
        <v>201708</v>
      </c>
      <c r="O15" s="7">
        <v>3834</v>
      </c>
      <c r="P15" s="7">
        <v>18746</v>
      </c>
      <c r="Q15" s="7">
        <v>5154</v>
      </c>
    </row>
    <row r="16" spans="1:17" x14ac:dyDescent="0.45">
      <c r="A16" s="25">
        <v>201704</v>
      </c>
      <c r="B16" s="25">
        <v>22</v>
      </c>
      <c r="C16" s="26" t="s">
        <v>4</v>
      </c>
      <c r="D16" s="26" t="s">
        <v>6</v>
      </c>
      <c r="E16" s="26" t="s">
        <v>11</v>
      </c>
      <c r="F16" s="25">
        <v>4</v>
      </c>
      <c r="G16" s="26" t="s">
        <v>28</v>
      </c>
      <c r="I16" s="10">
        <v>201710</v>
      </c>
      <c r="J16" s="21">
        <v>0.54778607528098366</v>
      </c>
      <c r="K16" s="21">
        <v>0.45221392471901639</v>
      </c>
      <c r="L16" s="21">
        <v>1</v>
      </c>
      <c r="N16" s="10">
        <v>201709</v>
      </c>
      <c r="O16" s="7">
        <v>3212</v>
      </c>
      <c r="P16" s="7">
        <v>17840</v>
      </c>
      <c r="Q16" s="7">
        <v>5399</v>
      </c>
    </row>
    <row r="17" spans="1:17" x14ac:dyDescent="0.45">
      <c r="A17" s="25">
        <v>201704</v>
      </c>
      <c r="B17" s="25">
        <v>2531</v>
      </c>
      <c r="C17" s="26" t="s">
        <v>7</v>
      </c>
      <c r="D17" s="26" t="s">
        <v>6</v>
      </c>
      <c r="E17" s="26" t="s">
        <v>11</v>
      </c>
      <c r="F17" s="25">
        <v>3</v>
      </c>
      <c r="G17" s="26" t="s">
        <v>28</v>
      </c>
      <c r="I17" s="10">
        <v>201711</v>
      </c>
      <c r="J17" s="21">
        <v>0.55853649621696699</v>
      </c>
      <c r="K17" s="21">
        <v>0.44146350378303301</v>
      </c>
      <c r="L17" s="21">
        <v>1</v>
      </c>
      <c r="N17" s="10">
        <v>201710</v>
      </c>
      <c r="O17" s="7">
        <v>2829</v>
      </c>
      <c r="P17" s="7">
        <v>19006</v>
      </c>
      <c r="Q17" s="7">
        <v>4679</v>
      </c>
    </row>
    <row r="18" spans="1:17" x14ac:dyDescent="0.45">
      <c r="A18" s="25">
        <v>201704</v>
      </c>
      <c r="B18" s="25">
        <v>770</v>
      </c>
      <c r="C18" s="26" t="s">
        <v>7</v>
      </c>
      <c r="D18" s="26" t="s">
        <v>6</v>
      </c>
      <c r="E18" s="26" t="s">
        <v>11</v>
      </c>
      <c r="F18" s="25">
        <v>4</v>
      </c>
      <c r="G18" s="26" t="s">
        <v>28</v>
      </c>
      <c r="I18" s="10">
        <v>201712</v>
      </c>
      <c r="J18" s="21">
        <v>0.54968810074934282</v>
      </c>
      <c r="K18" s="21">
        <v>0.45031189925065712</v>
      </c>
      <c r="L18" s="21">
        <v>1</v>
      </c>
      <c r="N18" s="10">
        <v>201711</v>
      </c>
      <c r="O18" s="7">
        <v>2284</v>
      </c>
      <c r="P18" s="7">
        <v>19795</v>
      </c>
      <c r="Q18" s="7">
        <v>5280</v>
      </c>
    </row>
    <row r="19" spans="1:17" x14ac:dyDescent="0.45">
      <c r="A19" s="25">
        <v>201705</v>
      </c>
      <c r="B19" s="25">
        <v>140</v>
      </c>
      <c r="C19" s="26" t="s">
        <v>4</v>
      </c>
      <c r="D19" s="26" t="s">
        <v>6</v>
      </c>
      <c r="E19" s="26" t="s">
        <v>11</v>
      </c>
      <c r="F19" s="25">
        <v>3</v>
      </c>
      <c r="G19" s="26" t="s">
        <v>28</v>
      </c>
      <c r="I19" s="10">
        <v>201801</v>
      </c>
      <c r="J19" s="21">
        <v>0</v>
      </c>
      <c r="K19" s="21">
        <v>1</v>
      </c>
      <c r="L19" s="21">
        <v>1</v>
      </c>
      <c r="N19" s="10">
        <v>201712</v>
      </c>
      <c r="O19" s="7">
        <v>2355</v>
      </c>
      <c r="P19" s="7">
        <v>18911</v>
      </c>
      <c r="Q19" s="7">
        <v>4223</v>
      </c>
    </row>
    <row r="20" spans="1:17" x14ac:dyDescent="0.45">
      <c r="A20" s="25">
        <v>201705</v>
      </c>
      <c r="B20" s="25">
        <v>144</v>
      </c>
      <c r="C20" s="26" t="s">
        <v>4</v>
      </c>
      <c r="D20" s="26" t="s">
        <v>6</v>
      </c>
      <c r="E20" s="26" t="s">
        <v>11</v>
      </c>
      <c r="F20" s="25">
        <v>4</v>
      </c>
      <c r="G20" s="26" t="s">
        <v>28</v>
      </c>
      <c r="I20" s="10" t="s">
        <v>16</v>
      </c>
      <c r="J20" s="21">
        <v>0.54385402991063414</v>
      </c>
      <c r="K20" s="21">
        <v>0.45614597008936586</v>
      </c>
      <c r="L20" s="21">
        <v>1</v>
      </c>
      <c r="N20" s="10">
        <v>201801</v>
      </c>
      <c r="O20" s="7">
        <v>503</v>
      </c>
      <c r="P20" s="7">
        <v>987</v>
      </c>
      <c r="Q20" s="7">
        <v>935</v>
      </c>
    </row>
    <row r="21" spans="1:17" x14ac:dyDescent="0.45">
      <c r="A21" s="25">
        <v>201705</v>
      </c>
      <c r="B21" s="25">
        <v>2646</v>
      </c>
      <c r="C21" s="26" t="s">
        <v>7</v>
      </c>
      <c r="D21" s="26" t="s">
        <v>6</v>
      </c>
      <c r="E21" s="26" t="s">
        <v>11</v>
      </c>
      <c r="F21" s="25">
        <v>3</v>
      </c>
      <c r="G21" s="26" t="s">
        <v>28</v>
      </c>
    </row>
    <row r="22" spans="1:17" x14ac:dyDescent="0.45">
      <c r="A22" s="25">
        <v>201705</v>
      </c>
      <c r="B22" s="25">
        <v>822</v>
      </c>
      <c r="C22" s="26" t="s">
        <v>7</v>
      </c>
      <c r="D22" s="26" t="s">
        <v>6</v>
      </c>
      <c r="E22" s="26" t="s">
        <v>11</v>
      </c>
      <c r="F22" s="25">
        <v>4</v>
      </c>
      <c r="G22" s="26" t="s">
        <v>28</v>
      </c>
    </row>
    <row r="23" spans="1:17" x14ac:dyDescent="0.45">
      <c r="A23" s="25">
        <v>201706</v>
      </c>
      <c r="B23" s="25">
        <v>178</v>
      </c>
      <c r="C23" s="26" t="s">
        <v>4</v>
      </c>
      <c r="D23" s="26" t="s">
        <v>6</v>
      </c>
      <c r="E23" s="26" t="s">
        <v>11</v>
      </c>
      <c r="F23" s="25">
        <v>3</v>
      </c>
      <c r="G23" s="26" t="s">
        <v>28</v>
      </c>
    </row>
    <row r="24" spans="1:17" x14ac:dyDescent="0.45">
      <c r="A24" s="25">
        <v>201706</v>
      </c>
      <c r="B24" s="25">
        <v>167</v>
      </c>
      <c r="C24" s="26" t="s">
        <v>4</v>
      </c>
      <c r="D24" s="26" t="s">
        <v>6</v>
      </c>
      <c r="E24" s="26" t="s">
        <v>11</v>
      </c>
      <c r="F24" s="25">
        <v>4</v>
      </c>
      <c r="G24" s="26" t="s">
        <v>28</v>
      </c>
    </row>
    <row r="25" spans="1:17" x14ac:dyDescent="0.45">
      <c r="A25" s="25">
        <v>201706</v>
      </c>
      <c r="B25" s="25">
        <v>2003</v>
      </c>
      <c r="C25" s="26" t="s">
        <v>7</v>
      </c>
      <c r="D25" s="26" t="s">
        <v>6</v>
      </c>
      <c r="E25" s="26" t="s">
        <v>11</v>
      </c>
      <c r="F25" s="25">
        <v>3</v>
      </c>
      <c r="G25" s="26" t="s">
        <v>28</v>
      </c>
      <c r="I25" s="9" t="s">
        <v>14</v>
      </c>
      <c r="J25" s="9" t="s">
        <v>15</v>
      </c>
    </row>
    <row r="26" spans="1:17" x14ac:dyDescent="0.45">
      <c r="A26" s="25">
        <v>201706</v>
      </c>
      <c r="B26" s="25">
        <v>1135</v>
      </c>
      <c r="C26" s="26" t="s">
        <v>7</v>
      </c>
      <c r="D26" s="26" t="s">
        <v>6</v>
      </c>
      <c r="E26" s="26" t="s">
        <v>11</v>
      </c>
      <c r="F26" s="25">
        <v>4</v>
      </c>
      <c r="G26" s="26" t="s">
        <v>28</v>
      </c>
      <c r="I26" s="9" t="s">
        <v>17</v>
      </c>
      <c r="J26" t="s">
        <v>28</v>
      </c>
      <c r="K26" t="s">
        <v>27</v>
      </c>
      <c r="L26" t="s">
        <v>29</v>
      </c>
      <c r="M26" t="s">
        <v>16</v>
      </c>
    </row>
    <row r="27" spans="1:17" x14ac:dyDescent="0.45">
      <c r="A27" s="25">
        <v>201707</v>
      </c>
      <c r="B27" s="25">
        <v>137</v>
      </c>
      <c r="C27" s="26" t="s">
        <v>4</v>
      </c>
      <c r="D27" s="26" t="s">
        <v>6</v>
      </c>
      <c r="E27" s="26" t="s">
        <v>12</v>
      </c>
      <c r="F27" s="25">
        <v>3</v>
      </c>
      <c r="G27" s="26" t="s">
        <v>28</v>
      </c>
      <c r="I27" s="10">
        <v>201701</v>
      </c>
      <c r="J27" s="7">
        <v>1751</v>
      </c>
      <c r="K27" s="7">
        <v>23091</v>
      </c>
      <c r="L27" s="7">
        <v>5660</v>
      </c>
      <c r="M27" s="7">
        <v>30502</v>
      </c>
    </row>
    <row r="28" spans="1:17" x14ac:dyDescent="0.45">
      <c r="A28" s="25">
        <v>201707</v>
      </c>
      <c r="B28" s="25">
        <v>109</v>
      </c>
      <c r="C28" s="26" t="s">
        <v>4</v>
      </c>
      <c r="D28" s="26" t="s">
        <v>6</v>
      </c>
      <c r="E28" s="26" t="s">
        <v>12</v>
      </c>
      <c r="F28" s="25">
        <v>4</v>
      </c>
      <c r="G28" s="26" t="s">
        <v>28</v>
      </c>
      <c r="I28" s="10">
        <v>201702</v>
      </c>
      <c r="J28" s="7">
        <v>1631</v>
      </c>
      <c r="K28" s="7">
        <v>20938</v>
      </c>
      <c r="L28" s="7">
        <v>3939</v>
      </c>
      <c r="M28" s="7">
        <v>26508</v>
      </c>
    </row>
    <row r="29" spans="1:17" x14ac:dyDescent="0.45">
      <c r="A29" s="25">
        <v>201707</v>
      </c>
      <c r="B29" s="25">
        <v>2365</v>
      </c>
      <c r="C29" s="26" t="s">
        <v>7</v>
      </c>
      <c r="D29" s="26" t="s">
        <v>6</v>
      </c>
      <c r="E29" s="26" t="s">
        <v>12</v>
      </c>
      <c r="F29" s="25">
        <v>3</v>
      </c>
      <c r="G29" s="26" t="s">
        <v>28</v>
      </c>
      <c r="I29" s="10">
        <v>201703</v>
      </c>
      <c r="J29" s="7">
        <v>2532</v>
      </c>
      <c r="K29" s="7">
        <v>24334</v>
      </c>
      <c r="L29" s="7">
        <v>4308</v>
      </c>
      <c r="M29" s="7">
        <v>31174</v>
      </c>
    </row>
    <row r="30" spans="1:17" x14ac:dyDescent="0.45">
      <c r="A30" s="25">
        <v>201707</v>
      </c>
      <c r="B30" s="25">
        <v>1304</v>
      </c>
      <c r="C30" s="26" t="s">
        <v>7</v>
      </c>
      <c r="D30" s="26" t="s">
        <v>6</v>
      </c>
      <c r="E30" s="26" t="s">
        <v>12</v>
      </c>
      <c r="F30" s="25">
        <v>4</v>
      </c>
      <c r="G30" s="26" t="s">
        <v>28</v>
      </c>
      <c r="I30" s="10">
        <v>201704</v>
      </c>
      <c r="J30" s="7">
        <v>3359</v>
      </c>
      <c r="K30" s="7">
        <v>20373</v>
      </c>
      <c r="L30" s="7">
        <v>3600</v>
      </c>
      <c r="M30" s="7">
        <v>27332</v>
      </c>
    </row>
    <row r="31" spans="1:17" x14ac:dyDescent="0.45">
      <c r="A31" s="25">
        <v>201708</v>
      </c>
      <c r="B31" s="25">
        <v>166</v>
      </c>
      <c r="C31" s="26" t="s">
        <v>4</v>
      </c>
      <c r="D31" s="26" t="s">
        <v>6</v>
      </c>
      <c r="E31" s="26" t="s">
        <v>12</v>
      </c>
      <c r="F31" s="25">
        <v>3</v>
      </c>
      <c r="G31" s="26" t="s">
        <v>28</v>
      </c>
      <c r="I31" s="10">
        <v>201705</v>
      </c>
      <c r="J31" s="7">
        <v>3752</v>
      </c>
      <c r="K31" s="7">
        <v>21795</v>
      </c>
      <c r="L31" s="7">
        <v>4357</v>
      </c>
      <c r="M31" s="7">
        <v>29904</v>
      </c>
    </row>
    <row r="32" spans="1:17" ht="28.5" hidden="1" x14ac:dyDescent="0.45">
      <c r="A32" s="25">
        <v>201701</v>
      </c>
      <c r="B32" s="25">
        <v>9425</v>
      </c>
      <c r="C32" s="26" t="s">
        <v>7</v>
      </c>
      <c r="D32" s="26" t="s">
        <v>5</v>
      </c>
      <c r="E32" s="26" t="s">
        <v>10</v>
      </c>
      <c r="F32" s="25">
        <v>0</v>
      </c>
      <c r="G32" s="26" t="s">
        <v>27</v>
      </c>
      <c r="I32" s="10">
        <v>201706</v>
      </c>
      <c r="J32" s="7">
        <v>3483</v>
      </c>
      <c r="K32" s="7">
        <v>21858</v>
      </c>
      <c r="L32" s="7">
        <v>4961</v>
      </c>
      <c r="M32" s="7">
        <v>30302</v>
      </c>
    </row>
    <row r="33" spans="1:13" x14ac:dyDescent="0.45">
      <c r="A33" s="25">
        <v>201708</v>
      </c>
      <c r="B33" s="25">
        <v>97</v>
      </c>
      <c r="C33" s="26" t="s">
        <v>4</v>
      </c>
      <c r="D33" s="26" t="s">
        <v>6</v>
      </c>
      <c r="E33" s="26" t="s">
        <v>12</v>
      </c>
      <c r="F33" s="25">
        <v>4</v>
      </c>
      <c r="G33" s="26" t="s">
        <v>28</v>
      </c>
      <c r="I33" s="10">
        <v>201707</v>
      </c>
      <c r="J33" s="7">
        <v>3915</v>
      </c>
      <c r="K33" s="7">
        <v>22107</v>
      </c>
      <c r="L33" s="7">
        <v>4937</v>
      </c>
      <c r="M33" s="7">
        <v>30959</v>
      </c>
    </row>
    <row r="34" spans="1:13" x14ac:dyDescent="0.45">
      <c r="A34" s="25">
        <v>201708</v>
      </c>
      <c r="B34" s="25">
        <v>2542</v>
      </c>
      <c r="C34" s="26" t="s">
        <v>7</v>
      </c>
      <c r="D34" s="26" t="s">
        <v>6</v>
      </c>
      <c r="E34" s="26" t="s">
        <v>12</v>
      </c>
      <c r="F34" s="25">
        <v>3</v>
      </c>
      <c r="G34" s="26" t="s">
        <v>28</v>
      </c>
      <c r="I34" s="10">
        <v>201708</v>
      </c>
      <c r="J34" s="7">
        <v>4097</v>
      </c>
      <c r="K34" s="7">
        <v>27501</v>
      </c>
      <c r="L34" s="7">
        <v>5383</v>
      </c>
      <c r="M34" s="7">
        <v>36981</v>
      </c>
    </row>
    <row r="35" spans="1:13" x14ac:dyDescent="0.45">
      <c r="A35" s="25">
        <v>201708</v>
      </c>
      <c r="B35" s="25">
        <v>1292</v>
      </c>
      <c r="C35" s="26" t="s">
        <v>7</v>
      </c>
      <c r="D35" s="26" t="s">
        <v>6</v>
      </c>
      <c r="E35" s="26" t="s">
        <v>12</v>
      </c>
      <c r="F35" s="25">
        <v>4</v>
      </c>
      <c r="G35" s="26" t="s">
        <v>28</v>
      </c>
      <c r="I35" s="10">
        <v>201709</v>
      </c>
      <c r="J35" s="7">
        <v>3483</v>
      </c>
      <c r="K35" s="7">
        <v>29170</v>
      </c>
      <c r="L35" s="7">
        <v>5569</v>
      </c>
      <c r="M35" s="7">
        <v>38222</v>
      </c>
    </row>
    <row r="36" spans="1:13" x14ac:dyDescent="0.45">
      <c r="A36" s="25">
        <v>201709</v>
      </c>
      <c r="B36" s="25">
        <v>155</v>
      </c>
      <c r="C36" s="26" t="s">
        <v>4</v>
      </c>
      <c r="D36" s="26" t="s">
        <v>6</v>
      </c>
      <c r="E36" s="26" t="s">
        <v>12</v>
      </c>
      <c r="F36" s="25">
        <v>3</v>
      </c>
      <c r="G36" s="26" t="s">
        <v>28</v>
      </c>
      <c r="I36" s="10">
        <v>201710</v>
      </c>
      <c r="J36" s="7">
        <v>3105</v>
      </c>
      <c r="K36" s="7">
        <v>28896</v>
      </c>
      <c r="L36" s="7">
        <v>4962</v>
      </c>
      <c r="M36" s="7">
        <v>36963</v>
      </c>
    </row>
    <row r="37" spans="1:13" x14ac:dyDescent="0.45">
      <c r="A37" s="25">
        <v>201709</v>
      </c>
      <c r="B37" s="25">
        <v>116</v>
      </c>
      <c r="C37" s="26" t="s">
        <v>4</v>
      </c>
      <c r="D37" s="26" t="s">
        <v>6</v>
      </c>
      <c r="E37" s="26" t="s">
        <v>12</v>
      </c>
      <c r="F37" s="25">
        <v>4</v>
      </c>
      <c r="G37" s="26" t="s">
        <v>28</v>
      </c>
      <c r="I37" s="10">
        <v>201711</v>
      </c>
      <c r="J37" s="7">
        <v>2778</v>
      </c>
      <c r="K37" s="7">
        <v>31146</v>
      </c>
      <c r="L37" s="7">
        <v>5861</v>
      </c>
      <c r="M37" s="7">
        <v>39785</v>
      </c>
    </row>
    <row r="38" spans="1:13" x14ac:dyDescent="0.45">
      <c r="A38" s="25">
        <v>201709</v>
      </c>
      <c r="B38" s="25">
        <v>1947</v>
      </c>
      <c r="C38" s="26" t="s">
        <v>7</v>
      </c>
      <c r="D38" s="26" t="s">
        <v>6</v>
      </c>
      <c r="E38" s="26" t="s">
        <v>12</v>
      </c>
      <c r="F38" s="25">
        <v>3</v>
      </c>
      <c r="G38" s="26" t="s">
        <v>28</v>
      </c>
      <c r="I38" s="10">
        <v>201712</v>
      </c>
      <c r="J38" s="7">
        <v>2888</v>
      </c>
      <c r="K38" s="7">
        <v>31113</v>
      </c>
      <c r="L38" s="7">
        <v>5174</v>
      </c>
      <c r="M38" s="7">
        <v>39175</v>
      </c>
    </row>
    <row r="39" spans="1:13" x14ac:dyDescent="0.45">
      <c r="A39" s="25">
        <v>201709</v>
      </c>
      <c r="B39" s="25">
        <v>1265</v>
      </c>
      <c r="C39" s="26" t="s">
        <v>7</v>
      </c>
      <c r="D39" s="26" t="s">
        <v>6</v>
      </c>
      <c r="E39" s="26" t="s">
        <v>12</v>
      </c>
      <c r="F39" s="25">
        <v>4</v>
      </c>
      <c r="G39" s="26" t="s">
        <v>28</v>
      </c>
      <c r="I39" s="10">
        <v>201801</v>
      </c>
      <c r="J39" s="7">
        <v>583</v>
      </c>
      <c r="K39" s="7">
        <v>2933</v>
      </c>
      <c r="L39" s="7">
        <v>1300</v>
      </c>
      <c r="M39" s="7">
        <v>4816</v>
      </c>
    </row>
    <row r="40" spans="1:13" x14ac:dyDescent="0.45">
      <c r="A40" s="25">
        <v>201710</v>
      </c>
      <c r="B40" s="25">
        <v>138</v>
      </c>
      <c r="C40" s="26" t="s">
        <v>4</v>
      </c>
      <c r="D40" s="26" t="s">
        <v>6</v>
      </c>
      <c r="E40" s="26" t="s">
        <v>12</v>
      </c>
      <c r="F40" s="25">
        <v>3</v>
      </c>
      <c r="G40" s="26" t="s">
        <v>28</v>
      </c>
      <c r="I40" s="10" t="s">
        <v>16</v>
      </c>
      <c r="J40" s="7">
        <v>37357</v>
      </c>
      <c r="K40" s="7">
        <v>305255</v>
      </c>
      <c r="L40" s="7">
        <v>60011</v>
      </c>
      <c r="M40" s="7">
        <v>402623</v>
      </c>
    </row>
    <row r="41" spans="1:13" x14ac:dyDescent="0.45">
      <c r="A41" s="25">
        <v>201710</v>
      </c>
      <c r="B41" s="25">
        <v>138</v>
      </c>
      <c r="C41" s="26" t="s">
        <v>4</v>
      </c>
      <c r="D41" s="26" t="s">
        <v>6</v>
      </c>
      <c r="E41" s="26" t="s">
        <v>12</v>
      </c>
      <c r="F41" s="25">
        <v>4</v>
      </c>
      <c r="G41" s="26" t="s">
        <v>28</v>
      </c>
    </row>
    <row r="42" spans="1:13" x14ac:dyDescent="0.45">
      <c r="A42" s="25">
        <v>201710</v>
      </c>
      <c r="B42" s="25">
        <v>1629</v>
      </c>
      <c r="C42" s="26" t="s">
        <v>7</v>
      </c>
      <c r="D42" s="26" t="s">
        <v>6</v>
      </c>
      <c r="E42" s="26" t="s">
        <v>12</v>
      </c>
      <c r="F42" s="25">
        <v>3</v>
      </c>
      <c r="G42" s="26" t="s">
        <v>28</v>
      </c>
    </row>
    <row r="43" spans="1:13" x14ac:dyDescent="0.45">
      <c r="A43" s="25">
        <v>201710</v>
      </c>
      <c r="B43" s="25">
        <v>1200</v>
      </c>
      <c r="C43" s="26" t="s">
        <v>7</v>
      </c>
      <c r="D43" s="26" t="s">
        <v>6</v>
      </c>
      <c r="E43" s="26" t="s">
        <v>12</v>
      </c>
      <c r="F43" s="25">
        <v>4</v>
      </c>
      <c r="G43" s="26" t="s">
        <v>28</v>
      </c>
    </row>
    <row r="44" spans="1:13" x14ac:dyDescent="0.45">
      <c r="A44" s="25">
        <v>201711</v>
      </c>
      <c r="B44" s="25">
        <v>274</v>
      </c>
      <c r="C44" s="26" t="s">
        <v>4</v>
      </c>
      <c r="D44" s="26" t="s">
        <v>6</v>
      </c>
      <c r="E44" s="26" t="s">
        <v>12</v>
      </c>
      <c r="F44" s="25">
        <v>3</v>
      </c>
      <c r="G44" s="26" t="s">
        <v>28</v>
      </c>
    </row>
    <row r="45" spans="1:13" x14ac:dyDescent="0.45">
      <c r="A45" s="25">
        <v>201711</v>
      </c>
      <c r="B45" s="25">
        <v>220</v>
      </c>
      <c r="C45" s="26" t="s">
        <v>4</v>
      </c>
      <c r="D45" s="26" t="s">
        <v>6</v>
      </c>
      <c r="E45" s="26" t="s">
        <v>12</v>
      </c>
      <c r="F45" s="25">
        <v>4</v>
      </c>
      <c r="G45" s="26" t="s">
        <v>28</v>
      </c>
    </row>
    <row r="46" spans="1:13" x14ac:dyDescent="0.45">
      <c r="A46" s="25">
        <v>201711</v>
      </c>
      <c r="B46" s="25">
        <v>1333</v>
      </c>
      <c r="C46" s="26" t="s">
        <v>7</v>
      </c>
      <c r="D46" s="26" t="s">
        <v>6</v>
      </c>
      <c r="E46" s="26" t="s">
        <v>12</v>
      </c>
      <c r="F46" s="25">
        <v>3</v>
      </c>
      <c r="G46" s="26" t="s">
        <v>28</v>
      </c>
    </row>
    <row r="47" spans="1:13" x14ac:dyDescent="0.45">
      <c r="A47" s="25">
        <v>201711</v>
      </c>
      <c r="B47" s="25">
        <v>951</v>
      </c>
      <c r="C47" s="26" t="s">
        <v>7</v>
      </c>
      <c r="D47" s="26" t="s">
        <v>6</v>
      </c>
      <c r="E47" s="26" t="s">
        <v>12</v>
      </c>
      <c r="F47" s="25">
        <v>4</v>
      </c>
      <c r="G47" s="26" t="s">
        <v>28</v>
      </c>
    </row>
    <row r="48" spans="1:13" x14ac:dyDescent="0.45">
      <c r="A48" s="25">
        <v>201712</v>
      </c>
      <c r="B48" s="25">
        <v>300</v>
      </c>
      <c r="C48" s="26" t="s">
        <v>4</v>
      </c>
      <c r="D48" s="26" t="s">
        <v>6</v>
      </c>
      <c r="E48" s="26" t="s">
        <v>12</v>
      </c>
      <c r="F48" s="25">
        <v>3</v>
      </c>
      <c r="G48" s="26" t="s">
        <v>28</v>
      </c>
    </row>
    <row r="49" spans="1:7" x14ac:dyDescent="0.45">
      <c r="A49" s="25">
        <v>201712</v>
      </c>
      <c r="B49" s="25">
        <v>233</v>
      </c>
      <c r="C49" s="26" t="s">
        <v>4</v>
      </c>
      <c r="D49" s="26" t="s">
        <v>6</v>
      </c>
      <c r="E49" s="26" t="s">
        <v>12</v>
      </c>
      <c r="F49" s="25">
        <v>4</v>
      </c>
      <c r="G49" s="26" t="s">
        <v>28</v>
      </c>
    </row>
    <row r="50" spans="1:7" x14ac:dyDescent="0.45">
      <c r="A50" s="25">
        <v>201712</v>
      </c>
      <c r="B50" s="25">
        <v>1395</v>
      </c>
      <c r="C50" s="26" t="s">
        <v>7</v>
      </c>
      <c r="D50" s="26" t="s">
        <v>6</v>
      </c>
      <c r="E50" s="26" t="s">
        <v>12</v>
      </c>
      <c r="F50" s="25">
        <v>3</v>
      </c>
      <c r="G50" s="26" t="s">
        <v>28</v>
      </c>
    </row>
    <row r="51" spans="1:7" x14ac:dyDescent="0.45">
      <c r="A51" s="25">
        <v>201712</v>
      </c>
      <c r="B51" s="25">
        <v>960</v>
      </c>
      <c r="C51" s="26" t="s">
        <v>7</v>
      </c>
      <c r="D51" s="26" t="s">
        <v>6</v>
      </c>
      <c r="E51" s="26" t="s">
        <v>12</v>
      </c>
      <c r="F51" s="25">
        <v>4</v>
      </c>
      <c r="G51" s="26" t="s">
        <v>28</v>
      </c>
    </row>
    <row r="52" spans="1:7" x14ac:dyDescent="0.45">
      <c r="A52" s="25">
        <v>201801</v>
      </c>
      <c r="B52" s="25">
        <v>40</v>
      </c>
      <c r="C52" s="26" t="s">
        <v>4</v>
      </c>
      <c r="D52" s="26" t="s">
        <v>6</v>
      </c>
      <c r="E52" s="26" t="s">
        <v>13</v>
      </c>
      <c r="F52" s="25">
        <v>3</v>
      </c>
      <c r="G52" s="26" t="s">
        <v>28</v>
      </c>
    </row>
    <row r="53" spans="1:7" x14ac:dyDescent="0.45">
      <c r="A53" s="25">
        <v>201801</v>
      </c>
      <c r="B53" s="25">
        <v>40</v>
      </c>
      <c r="C53" s="26" t="s">
        <v>4</v>
      </c>
      <c r="D53" s="26" t="s">
        <v>6</v>
      </c>
      <c r="E53" s="26" t="s">
        <v>13</v>
      </c>
      <c r="F53" s="25">
        <v>4</v>
      </c>
      <c r="G53" s="26" t="s">
        <v>28</v>
      </c>
    </row>
    <row r="54" spans="1:7" x14ac:dyDescent="0.45">
      <c r="A54" s="25">
        <v>201801</v>
      </c>
      <c r="B54" s="25">
        <v>261</v>
      </c>
      <c r="C54" s="26" t="s">
        <v>7</v>
      </c>
      <c r="D54" s="26" t="s">
        <v>6</v>
      </c>
      <c r="E54" s="26" t="s">
        <v>13</v>
      </c>
      <c r="F54" s="25">
        <v>3</v>
      </c>
      <c r="G54" s="26" t="s">
        <v>28</v>
      </c>
    </row>
    <row r="55" spans="1:7" x14ac:dyDescent="0.45">
      <c r="A55" s="25">
        <v>201801</v>
      </c>
      <c r="B55" s="25">
        <v>242</v>
      </c>
      <c r="C55" s="26" t="s">
        <v>7</v>
      </c>
      <c r="D55" s="26" t="s">
        <v>6</v>
      </c>
      <c r="E55" s="26" t="s">
        <v>13</v>
      </c>
      <c r="F55" s="25">
        <v>4</v>
      </c>
      <c r="G55" s="26" t="s">
        <v>28</v>
      </c>
    </row>
    <row r="56" spans="1:7" x14ac:dyDescent="0.45">
      <c r="A56" s="25">
        <v>201701</v>
      </c>
      <c r="B56" s="25">
        <v>1829</v>
      </c>
      <c r="C56" s="26" t="s">
        <v>4</v>
      </c>
      <c r="D56" s="26" t="s">
        <v>6</v>
      </c>
      <c r="E56" s="26" t="s">
        <v>10</v>
      </c>
      <c r="F56" s="25">
        <v>1</v>
      </c>
      <c r="G56" s="26" t="s">
        <v>27</v>
      </c>
    </row>
    <row r="57" spans="1:7" x14ac:dyDescent="0.45">
      <c r="A57" s="25">
        <v>201701</v>
      </c>
      <c r="B57" s="25">
        <v>301</v>
      </c>
      <c r="C57" s="26" t="s">
        <v>4</v>
      </c>
      <c r="D57" s="26" t="s">
        <v>6</v>
      </c>
      <c r="E57" s="26" t="s">
        <v>10</v>
      </c>
      <c r="F57" s="25">
        <v>2</v>
      </c>
      <c r="G57" s="26" t="s">
        <v>27</v>
      </c>
    </row>
    <row r="58" spans="1:7" x14ac:dyDescent="0.45">
      <c r="A58" s="25">
        <v>201701</v>
      </c>
      <c r="B58" s="25">
        <v>1094</v>
      </c>
      <c r="C58" s="26" t="s">
        <v>7</v>
      </c>
      <c r="D58" s="26" t="s">
        <v>6</v>
      </c>
      <c r="E58" s="26" t="s">
        <v>10</v>
      </c>
      <c r="F58" s="25">
        <v>1</v>
      </c>
      <c r="G58" s="26" t="s">
        <v>27</v>
      </c>
    </row>
    <row r="59" spans="1:7" x14ac:dyDescent="0.45">
      <c r="A59" s="25">
        <v>201701</v>
      </c>
      <c r="B59" s="25">
        <v>220</v>
      </c>
      <c r="C59" s="26" t="s">
        <v>7</v>
      </c>
      <c r="D59" s="26" t="s">
        <v>6</v>
      </c>
      <c r="E59" s="26" t="s">
        <v>10</v>
      </c>
      <c r="F59" s="25">
        <v>2</v>
      </c>
      <c r="G59" s="26" t="s">
        <v>27</v>
      </c>
    </row>
    <row r="60" spans="1:7" x14ac:dyDescent="0.45">
      <c r="A60" s="25">
        <v>201702</v>
      </c>
      <c r="B60" s="25">
        <v>1335</v>
      </c>
      <c r="C60" s="26" t="s">
        <v>4</v>
      </c>
      <c r="D60" s="26" t="s">
        <v>6</v>
      </c>
      <c r="E60" s="26" t="s">
        <v>10</v>
      </c>
      <c r="F60" s="25">
        <v>1</v>
      </c>
      <c r="G60" s="26" t="s">
        <v>27</v>
      </c>
    </row>
    <row r="61" spans="1:7" x14ac:dyDescent="0.45">
      <c r="A61" s="25">
        <v>201702</v>
      </c>
      <c r="B61" s="25">
        <v>141</v>
      </c>
      <c r="C61" s="26" t="s">
        <v>4</v>
      </c>
      <c r="D61" s="26" t="s">
        <v>6</v>
      </c>
      <c r="E61" s="26" t="s">
        <v>10</v>
      </c>
      <c r="F61" s="25">
        <v>2</v>
      </c>
      <c r="G61" s="26" t="s">
        <v>27</v>
      </c>
    </row>
    <row r="62" spans="1:7" ht="28.5" hidden="1" x14ac:dyDescent="0.45">
      <c r="A62" s="25">
        <v>201702</v>
      </c>
      <c r="B62" s="25">
        <v>8339</v>
      </c>
      <c r="C62" s="26" t="s">
        <v>4</v>
      </c>
      <c r="D62" s="26" t="s">
        <v>5</v>
      </c>
      <c r="E62" s="26" t="s">
        <v>10</v>
      </c>
      <c r="F62" s="25">
        <v>0</v>
      </c>
      <c r="G62" s="26" t="s">
        <v>27</v>
      </c>
    </row>
    <row r="63" spans="1:7" x14ac:dyDescent="0.45">
      <c r="A63" s="25">
        <v>201702</v>
      </c>
      <c r="B63" s="25">
        <v>1325</v>
      </c>
      <c r="C63" s="26" t="s">
        <v>7</v>
      </c>
      <c r="D63" s="26" t="s">
        <v>6</v>
      </c>
      <c r="E63" s="26" t="s">
        <v>10</v>
      </c>
      <c r="F63" s="25">
        <v>1</v>
      </c>
      <c r="G63" s="26" t="s">
        <v>27</v>
      </c>
    </row>
    <row r="64" spans="1:7" x14ac:dyDescent="0.45">
      <c r="A64" s="25">
        <v>201702</v>
      </c>
      <c r="B64" s="25">
        <v>204</v>
      </c>
      <c r="C64" s="26" t="s">
        <v>7</v>
      </c>
      <c r="D64" s="26" t="s">
        <v>6</v>
      </c>
      <c r="E64" s="26" t="s">
        <v>10</v>
      </c>
      <c r="F64" s="25">
        <v>2</v>
      </c>
      <c r="G64" s="26" t="s">
        <v>27</v>
      </c>
    </row>
    <row r="65" spans="1:7" x14ac:dyDescent="0.45">
      <c r="A65" s="25">
        <v>201703</v>
      </c>
      <c r="B65" s="25">
        <v>1283</v>
      </c>
      <c r="C65" s="26" t="s">
        <v>4</v>
      </c>
      <c r="D65" s="26" t="s">
        <v>6</v>
      </c>
      <c r="E65" s="26" t="s">
        <v>10</v>
      </c>
      <c r="F65" s="25">
        <v>1</v>
      </c>
      <c r="G65" s="26" t="s">
        <v>27</v>
      </c>
    </row>
    <row r="66" spans="1:7" x14ac:dyDescent="0.45">
      <c r="A66" s="25">
        <v>201703</v>
      </c>
      <c r="B66" s="25">
        <v>78</v>
      </c>
      <c r="C66" s="26" t="s">
        <v>4</v>
      </c>
      <c r="D66" s="26" t="s">
        <v>6</v>
      </c>
      <c r="E66" s="26" t="s">
        <v>10</v>
      </c>
      <c r="F66" s="25">
        <v>2</v>
      </c>
      <c r="G66" s="26" t="s">
        <v>27</v>
      </c>
    </row>
    <row r="67" spans="1:7" x14ac:dyDescent="0.45">
      <c r="A67" s="25">
        <v>201703</v>
      </c>
      <c r="B67" s="25">
        <v>1957</v>
      </c>
      <c r="C67" s="26" t="s">
        <v>7</v>
      </c>
      <c r="D67" s="26" t="s">
        <v>6</v>
      </c>
      <c r="E67" s="26" t="s">
        <v>10</v>
      </c>
      <c r="F67" s="25">
        <v>1</v>
      </c>
      <c r="G67" s="26" t="s">
        <v>27</v>
      </c>
    </row>
    <row r="68" spans="1:7" x14ac:dyDescent="0.45">
      <c r="A68" s="25">
        <v>201703</v>
      </c>
      <c r="B68" s="25">
        <v>315</v>
      </c>
      <c r="C68" s="26" t="s">
        <v>7</v>
      </c>
      <c r="D68" s="26" t="s">
        <v>6</v>
      </c>
      <c r="E68" s="26" t="s">
        <v>10</v>
      </c>
      <c r="F68" s="25">
        <v>2</v>
      </c>
      <c r="G68" s="26" t="s">
        <v>27</v>
      </c>
    </row>
    <row r="69" spans="1:7" x14ac:dyDescent="0.45">
      <c r="A69" s="25">
        <v>201704</v>
      </c>
      <c r="B69" s="25">
        <v>875</v>
      </c>
      <c r="C69" s="26" t="s">
        <v>4</v>
      </c>
      <c r="D69" s="26" t="s">
        <v>6</v>
      </c>
      <c r="E69" s="26" t="s">
        <v>11</v>
      </c>
      <c r="F69" s="25">
        <v>1</v>
      </c>
      <c r="G69" s="26" t="s">
        <v>27</v>
      </c>
    </row>
    <row r="70" spans="1:7" x14ac:dyDescent="0.45">
      <c r="A70" s="25">
        <v>201704</v>
      </c>
      <c r="B70" s="25">
        <v>65</v>
      </c>
      <c r="C70" s="26" t="s">
        <v>4</v>
      </c>
      <c r="D70" s="26" t="s">
        <v>6</v>
      </c>
      <c r="E70" s="26" t="s">
        <v>11</v>
      </c>
      <c r="F70" s="25">
        <v>2</v>
      </c>
      <c r="G70" s="26" t="s">
        <v>27</v>
      </c>
    </row>
    <row r="71" spans="1:7" x14ac:dyDescent="0.45">
      <c r="A71" s="25">
        <v>201704</v>
      </c>
      <c r="B71" s="25">
        <v>2706</v>
      </c>
      <c r="C71" s="26" t="s">
        <v>7</v>
      </c>
      <c r="D71" s="26" t="s">
        <v>6</v>
      </c>
      <c r="E71" s="26" t="s">
        <v>11</v>
      </c>
      <c r="F71" s="25">
        <v>1</v>
      </c>
      <c r="G71" s="26" t="s">
        <v>27</v>
      </c>
    </row>
    <row r="72" spans="1:7" x14ac:dyDescent="0.45">
      <c r="A72" s="25">
        <v>201704</v>
      </c>
      <c r="B72" s="25">
        <v>460</v>
      </c>
      <c r="C72" s="26" t="s">
        <v>7</v>
      </c>
      <c r="D72" s="26" t="s">
        <v>6</v>
      </c>
      <c r="E72" s="26" t="s">
        <v>11</v>
      </c>
      <c r="F72" s="25">
        <v>2</v>
      </c>
      <c r="G72" s="26" t="s">
        <v>27</v>
      </c>
    </row>
    <row r="73" spans="1:7" x14ac:dyDescent="0.45">
      <c r="A73" s="25">
        <v>201705</v>
      </c>
      <c r="B73" s="25">
        <v>1406</v>
      </c>
      <c r="C73" s="26" t="s">
        <v>4</v>
      </c>
      <c r="D73" s="26" t="s">
        <v>6</v>
      </c>
      <c r="E73" s="26" t="s">
        <v>11</v>
      </c>
      <c r="F73" s="25">
        <v>1</v>
      </c>
      <c r="G73" s="26" t="s">
        <v>27</v>
      </c>
    </row>
    <row r="74" spans="1:7" x14ac:dyDescent="0.45">
      <c r="A74" s="25">
        <v>201705</v>
      </c>
      <c r="B74" s="25">
        <v>232</v>
      </c>
      <c r="C74" s="26" t="s">
        <v>4</v>
      </c>
      <c r="D74" s="26" t="s">
        <v>6</v>
      </c>
      <c r="E74" s="26" t="s">
        <v>11</v>
      </c>
      <c r="F74" s="25">
        <v>2</v>
      </c>
      <c r="G74" s="26" t="s">
        <v>27</v>
      </c>
    </row>
    <row r="75" spans="1:7" x14ac:dyDescent="0.45">
      <c r="A75" s="25">
        <v>201705</v>
      </c>
      <c r="B75" s="25">
        <v>3518</v>
      </c>
      <c r="C75" s="26" t="s">
        <v>7</v>
      </c>
      <c r="D75" s="26" t="s">
        <v>6</v>
      </c>
      <c r="E75" s="26" t="s">
        <v>11</v>
      </c>
      <c r="F75" s="25">
        <v>1</v>
      </c>
      <c r="G75" s="26" t="s">
        <v>27</v>
      </c>
    </row>
    <row r="76" spans="1:7" x14ac:dyDescent="0.45">
      <c r="A76" s="25">
        <v>201705</v>
      </c>
      <c r="B76" s="25">
        <v>550</v>
      </c>
      <c r="C76" s="26" t="s">
        <v>7</v>
      </c>
      <c r="D76" s="26" t="s">
        <v>6</v>
      </c>
      <c r="E76" s="26" t="s">
        <v>11</v>
      </c>
      <c r="F76" s="25">
        <v>2</v>
      </c>
      <c r="G76" s="26" t="s">
        <v>27</v>
      </c>
    </row>
    <row r="77" spans="1:7" x14ac:dyDescent="0.45">
      <c r="A77" s="25">
        <v>201706</v>
      </c>
      <c r="B77" s="25">
        <v>1425</v>
      </c>
      <c r="C77" s="26" t="s">
        <v>4</v>
      </c>
      <c r="D77" s="26" t="s">
        <v>6</v>
      </c>
      <c r="E77" s="26" t="s">
        <v>11</v>
      </c>
      <c r="F77" s="25">
        <v>1</v>
      </c>
      <c r="G77" s="26" t="s">
        <v>27</v>
      </c>
    </row>
    <row r="78" spans="1:7" x14ac:dyDescent="0.45">
      <c r="A78" s="25">
        <v>201706</v>
      </c>
      <c r="B78" s="25">
        <v>333</v>
      </c>
      <c r="C78" s="26" t="s">
        <v>4</v>
      </c>
      <c r="D78" s="26" t="s">
        <v>6</v>
      </c>
      <c r="E78" s="26" t="s">
        <v>11</v>
      </c>
      <c r="F78" s="25">
        <v>2</v>
      </c>
      <c r="G78" s="26" t="s">
        <v>27</v>
      </c>
    </row>
    <row r="79" spans="1:7" x14ac:dyDescent="0.45">
      <c r="A79" s="25">
        <v>201706</v>
      </c>
      <c r="B79" s="25">
        <v>3594</v>
      </c>
      <c r="C79" s="26" t="s">
        <v>7</v>
      </c>
      <c r="D79" s="26" t="s">
        <v>6</v>
      </c>
      <c r="E79" s="26" t="s">
        <v>11</v>
      </c>
      <c r="F79" s="25">
        <v>1</v>
      </c>
      <c r="G79" s="26" t="s">
        <v>27</v>
      </c>
    </row>
    <row r="80" spans="1:7" x14ac:dyDescent="0.45">
      <c r="A80" s="25">
        <v>201706</v>
      </c>
      <c r="B80" s="25">
        <v>212</v>
      </c>
      <c r="C80" s="26" t="s">
        <v>7</v>
      </c>
      <c r="D80" s="26" t="s">
        <v>6</v>
      </c>
      <c r="E80" s="26" t="s">
        <v>11</v>
      </c>
      <c r="F80" s="25">
        <v>2</v>
      </c>
      <c r="G80" s="26" t="s">
        <v>27</v>
      </c>
    </row>
    <row r="81" spans="1:7" x14ac:dyDescent="0.45">
      <c r="A81" s="25">
        <v>201707</v>
      </c>
      <c r="B81" s="25">
        <v>1540</v>
      </c>
      <c r="C81" s="26" t="s">
        <v>4</v>
      </c>
      <c r="D81" s="26" t="s">
        <v>6</v>
      </c>
      <c r="E81" s="26" t="s">
        <v>12</v>
      </c>
      <c r="F81" s="25">
        <v>1</v>
      </c>
      <c r="G81" s="26" t="s">
        <v>27</v>
      </c>
    </row>
    <row r="82" spans="1:7" x14ac:dyDescent="0.45">
      <c r="A82" s="25">
        <v>201707</v>
      </c>
      <c r="B82" s="25">
        <v>192</v>
      </c>
      <c r="C82" s="26" t="s">
        <v>4</v>
      </c>
      <c r="D82" s="26" t="s">
        <v>6</v>
      </c>
      <c r="E82" s="26" t="s">
        <v>12</v>
      </c>
      <c r="F82" s="25">
        <v>2</v>
      </c>
      <c r="G82" s="26" t="s">
        <v>27</v>
      </c>
    </row>
    <row r="83" spans="1:7" x14ac:dyDescent="0.45">
      <c r="A83" s="25">
        <v>201707</v>
      </c>
      <c r="B83" s="25">
        <v>4108</v>
      </c>
      <c r="C83" s="26" t="s">
        <v>7</v>
      </c>
      <c r="D83" s="26" t="s">
        <v>6</v>
      </c>
      <c r="E83" s="26" t="s">
        <v>12</v>
      </c>
      <c r="F83" s="25">
        <v>1</v>
      </c>
      <c r="G83" s="26" t="s">
        <v>27</v>
      </c>
    </row>
    <row r="84" spans="1:7" x14ac:dyDescent="0.45">
      <c r="A84" s="25">
        <v>201707</v>
      </c>
      <c r="B84" s="25">
        <v>215</v>
      </c>
      <c r="C84" s="26" t="s">
        <v>7</v>
      </c>
      <c r="D84" s="26" t="s">
        <v>6</v>
      </c>
      <c r="E84" s="26" t="s">
        <v>12</v>
      </c>
      <c r="F84" s="25">
        <v>2</v>
      </c>
      <c r="G84" s="26" t="s">
        <v>27</v>
      </c>
    </row>
    <row r="85" spans="1:7" x14ac:dyDescent="0.45">
      <c r="A85" s="25">
        <v>201708</v>
      </c>
      <c r="B85" s="25">
        <v>2347</v>
      </c>
      <c r="C85" s="26" t="s">
        <v>4</v>
      </c>
      <c r="D85" s="26" t="s">
        <v>6</v>
      </c>
      <c r="E85" s="26" t="s">
        <v>12</v>
      </c>
      <c r="F85" s="25">
        <v>1</v>
      </c>
      <c r="G85" s="26" t="s">
        <v>27</v>
      </c>
    </row>
    <row r="86" spans="1:7" x14ac:dyDescent="0.45">
      <c r="A86" s="25">
        <v>201708</v>
      </c>
      <c r="B86" s="25">
        <v>321</v>
      </c>
      <c r="C86" s="26" t="s">
        <v>4</v>
      </c>
      <c r="D86" s="26" t="s">
        <v>6</v>
      </c>
      <c r="E86" s="26" t="s">
        <v>12</v>
      </c>
      <c r="F86" s="25">
        <v>2</v>
      </c>
      <c r="G86" s="26" t="s">
        <v>27</v>
      </c>
    </row>
    <row r="87" spans="1:7" x14ac:dyDescent="0.45">
      <c r="A87" s="25">
        <v>201708</v>
      </c>
      <c r="B87" s="25">
        <v>4392</v>
      </c>
      <c r="C87" s="26" t="s">
        <v>7</v>
      </c>
      <c r="D87" s="26" t="s">
        <v>6</v>
      </c>
      <c r="E87" s="26" t="s">
        <v>12</v>
      </c>
      <c r="F87" s="25">
        <v>1</v>
      </c>
      <c r="G87" s="26" t="s">
        <v>27</v>
      </c>
    </row>
    <row r="88" spans="1:7" x14ac:dyDescent="0.45">
      <c r="A88" s="25">
        <v>201708</v>
      </c>
      <c r="B88" s="25">
        <v>230</v>
      </c>
      <c r="C88" s="26" t="s">
        <v>7</v>
      </c>
      <c r="D88" s="26" t="s">
        <v>6</v>
      </c>
      <c r="E88" s="26" t="s">
        <v>12</v>
      </c>
      <c r="F88" s="25">
        <v>2</v>
      </c>
      <c r="G88" s="26" t="s">
        <v>27</v>
      </c>
    </row>
    <row r="89" spans="1:7" x14ac:dyDescent="0.45">
      <c r="A89" s="25">
        <v>201709</v>
      </c>
      <c r="B89" s="25">
        <v>3432</v>
      </c>
      <c r="C89" s="26" t="s">
        <v>4</v>
      </c>
      <c r="D89" s="26" t="s">
        <v>6</v>
      </c>
      <c r="E89" s="26" t="s">
        <v>12</v>
      </c>
      <c r="F89" s="25">
        <v>1</v>
      </c>
      <c r="G89" s="26" t="s">
        <v>27</v>
      </c>
    </row>
    <row r="90" spans="1:7" x14ac:dyDescent="0.45">
      <c r="A90" s="25">
        <v>201709</v>
      </c>
      <c r="B90" s="25">
        <v>333</v>
      </c>
      <c r="C90" s="26" t="s">
        <v>4</v>
      </c>
      <c r="D90" s="26" t="s">
        <v>6</v>
      </c>
      <c r="E90" s="26" t="s">
        <v>12</v>
      </c>
      <c r="F90" s="25">
        <v>2</v>
      </c>
      <c r="G90" s="26" t="s">
        <v>27</v>
      </c>
    </row>
    <row r="91" spans="1:7" x14ac:dyDescent="0.45">
      <c r="A91" s="25">
        <v>201709</v>
      </c>
      <c r="B91" s="25">
        <v>4107</v>
      </c>
      <c r="C91" s="26" t="s">
        <v>7</v>
      </c>
      <c r="D91" s="26" t="s">
        <v>6</v>
      </c>
      <c r="E91" s="26" t="s">
        <v>12</v>
      </c>
      <c r="F91" s="25">
        <v>1</v>
      </c>
      <c r="G91" s="26" t="s">
        <v>27</v>
      </c>
    </row>
    <row r="92" spans="1:7" ht="28.5" hidden="1" x14ac:dyDescent="0.45">
      <c r="A92" s="25">
        <v>201702</v>
      </c>
      <c r="B92" s="25">
        <v>9594</v>
      </c>
      <c r="C92" s="26" t="s">
        <v>7</v>
      </c>
      <c r="D92" s="26" t="s">
        <v>5</v>
      </c>
      <c r="E92" s="26" t="s">
        <v>10</v>
      </c>
      <c r="F92" s="25">
        <v>0</v>
      </c>
      <c r="G92" s="26" t="s">
        <v>27</v>
      </c>
    </row>
    <row r="93" spans="1:7" x14ac:dyDescent="0.45">
      <c r="A93" s="25">
        <v>201709</v>
      </c>
      <c r="B93" s="25">
        <v>228</v>
      </c>
      <c r="C93" s="26" t="s">
        <v>7</v>
      </c>
      <c r="D93" s="26" t="s">
        <v>6</v>
      </c>
      <c r="E93" s="26" t="s">
        <v>12</v>
      </c>
      <c r="F93" s="25">
        <v>2</v>
      </c>
      <c r="G93" s="26" t="s">
        <v>27</v>
      </c>
    </row>
    <row r="94" spans="1:7" x14ac:dyDescent="0.45">
      <c r="A94" s="25">
        <v>201710</v>
      </c>
      <c r="B94" s="25">
        <v>3118</v>
      </c>
      <c r="C94" s="26" t="s">
        <v>4</v>
      </c>
      <c r="D94" s="26" t="s">
        <v>6</v>
      </c>
      <c r="E94" s="26" t="s">
        <v>12</v>
      </c>
      <c r="F94" s="25">
        <v>1</v>
      </c>
      <c r="G94" s="26" t="s">
        <v>27</v>
      </c>
    </row>
    <row r="95" spans="1:7" x14ac:dyDescent="0.45">
      <c r="A95" s="25">
        <v>201710</v>
      </c>
      <c r="B95" s="25">
        <v>265</v>
      </c>
      <c r="C95" s="26" t="s">
        <v>4</v>
      </c>
      <c r="D95" s="26" t="s">
        <v>6</v>
      </c>
      <c r="E95" s="26" t="s">
        <v>12</v>
      </c>
      <c r="F95" s="25">
        <v>2</v>
      </c>
      <c r="G95" s="26" t="s">
        <v>27</v>
      </c>
    </row>
    <row r="96" spans="1:7" x14ac:dyDescent="0.45">
      <c r="A96" s="25">
        <v>201710</v>
      </c>
      <c r="B96" s="25">
        <v>4281</v>
      </c>
      <c r="C96" s="26" t="s">
        <v>7</v>
      </c>
      <c r="D96" s="26" t="s">
        <v>6</v>
      </c>
      <c r="E96" s="26" t="s">
        <v>12</v>
      </c>
      <c r="F96" s="25">
        <v>1</v>
      </c>
      <c r="G96" s="26" t="s">
        <v>27</v>
      </c>
    </row>
    <row r="97" spans="1:7" x14ac:dyDescent="0.45">
      <c r="A97" s="25">
        <v>201710</v>
      </c>
      <c r="B97" s="25">
        <v>201</v>
      </c>
      <c r="C97" s="26" t="s">
        <v>7</v>
      </c>
      <c r="D97" s="26" t="s">
        <v>6</v>
      </c>
      <c r="E97" s="26" t="s">
        <v>12</v>
      </c>
      <c r="F97" s="25">
        <v>2</v>
      </c>
      <c r="G97" s="26" t="s">
        <v>27</v>
      </c>
    </row>
    <row r="98" spans="1:7" x14ac:dyDescent="0.45">
      <c r="A98" s="25">
        <v>201711</v>
      </c>
      <c r="B98" s="25">
        <v>3344</v>
      </c>
      <c r="C98" s="26" t="s">
        <v>4</v>
      </c>
      <c r="D98" s="26" t="s">
        <v>6</v>
      </c>
      <c r="E98" s="26" t="s">
        <v>12</v>
      </c>
      <c r="F98" s="25">
        <v>1</v>
      </c>
      <c r="G98" s="26" t="s">
        <v>27</v>
      </c>
    </row>
    <row r="99" spans="1:7" x14ac:dyDescent="0.45">
      <c r="A99" s="25">
        <v>201711</v>
      </c>
      <c r="B99" s="25">
        <v>362</v>
      </c>
      <c r="C99" s="26" t="s">
        <v>4</v>
      </c>
      <c r="D99" s="26" t="s">
        <v>6</v>
      </c>
      <c r="E99" s="26" t="s">
        <v>12</v>
      </c>
      <c r="F99" s="25">
        <v>2</v>
      </c>
      <c r="G99" s="26" t="s">
        <v>27</v>
      </c>
    </row>
    <row r="100" spans="1:7" x14ac:dyDescent="0.45">
      <c r="A100" s="25">
        <v>201711</v>
      </c>
      <c r="B100" s="25">
        <v>4259</v>
      </c>
      <c r="C100" s="26" t="s">
        <v>7</v>
      </c>
      <c r="D100" s="26" t="s">
        <v>6</v>
      </c>
      <c r="E100" s="26" t="s">
        <v>12</v>
      </c>
      <c r="F100" s="25">
        <v>1</v>
      </c>
      <c r="G100" s="26" t="s">
        <v>27</v>
      </c>
    </row>
    <row r="101" spans="1:7" x14ac:dyDescent="0.45">
      <c r="A101" s="25">
        <v>201711</v>
      </c>
      <c r="B101" s="25">
        <v>255</v>
      </c>
      <c r="C101" s="26" t="s">
        <v>7</v>
      </c>
      <c r="D101" s="26" t="s">
        <v>6</v>
      </c>
      <c r="E101" s="26" t="s">
        <v>12</v>
      </c>
      <c r="F101" s="25">
        <v>2</v>
      </c>
      <c r="G101" s="26" t="s">
        <v>27</v>
      </c>
    </row>
    <row r="102" spans="1:7" x14ac:dyDescent="0.45">
      <c r="A102" s="25">
        <v>201712</v>
      </c>
      <c r="B102" s="25">
        <v>3446</v>
      </c>
      <c r="C102" s="26" t="s">
        <v>4</v>
      </c>
      <c r="D102" s="26" t="s">
        <v>6</v>
      </c>
      <c r="E102" s="26" t="s">
        <v>12</v>
      </c>
      <c r="F102" s="25">
        <v>1</v>
      </c>
      <c r="G102" s="26" t="s">
        <v>27</v>
      </c>
    </row>
    <row r="103" spans="1:7" x14ac:dyDescent="0.45">
      <c r="A103" s="25">
        <v>201712</v>
      </c>
      <c r="B103" s="25">
        <v>475</v>
      </c>
      <c r="C103" s="26" t="s">
        <v>4</v>
      </c>
      <c r="D103" s="26" t="s">
        <v>6</v>
      </c>
      <c r="E103" s="26" t="s">
        <v>12</v>
      </c>
      <c r="F103" s="25">
        <v>2</v>
      </c>
      <c r="G103" s="26" t="s">
        <v>27</v>
      </c>
    </row>
    <row r="104" spans="1:7" x14ac:dyDescent="0.45">
      <c r="A104" s="25">
        <v>201712</v>
      </c>
      <c r="B104" s="25">
        <v>4650</v>
      </c>
      <c r="C104" s="26" t="s">
        <v>7</v>
      </c>
      <c r="D104" s="26" t="s">
        <v>6</v>
      </c>
      <c r="E104" s="26" t="s">
        <v>12</v>
      </c>
      <c r="F104" s="25">
        <v>1</v>
      </c>
      <c r="G104" s="26" t="s">
        <v>27</v>
      </c>
    </row>
    <row r="105" spans="1:7" x14ac:dyDescent="0.45">
      <c r="A105" s="25">
        <v>201712</v>
      </c>
      <c r="B105" s="25">
        <v>250</v>
      </c>
      <c r="C105" s="26" t="s">
        <v>7</v>
      </c>
      <c r="D105" s="26" t="s">
        <v>6</v>
      </c>
      <c r="E105" s="26" t="s">
        <v>12</v>
      </c>
      <c r="F105" s="25">
        <v>2</v>
      </c>
      <c r="G105" s="26" t="s">
        <v>27</v>
      </c>
    </row>
    <row r="106" spans="1:7" x14ac:dyDescent="0.45">
      <c r="A106" s="25">
        <v>201801</v>
      </c>
      <c r="B106" s="25">
        <v>372</v>
      </c>
      <c r="C106" s="26" t="s">
        <v>4</v>
      </c>
      <c r="D106" s="26" t="s">
        <v>6</v>
      </c>
      <c r="E106" s="26" t="s">
        <v>13</v>
      </c>
      <c r="F106" s="25">
        <v>1</v>
      </c>
      <c r="G106" s="26" t="s">
        <v>27</v>
      </c>
    </row>
    <row r="107" spans="1:7" x14ac:dyDescent="0.45">
      <c r="A107" s="25">
        <v>201801</v>
      </c>
      <c r="B107" s="25">
        <v>56</v>
      </c>
      <c r="C107" s="26" t="s">
        <v>4</v>
      </c>
      <c r="D107" s="26" t="s">
        <v>6</v>
      </c>
      <c r="E107" s="26" t="s">
        <v>13</v>
      </c>
      <c r="F107" s="25">
        <v>2</v>
      </c>
      <c r="G107" s="26" t="s">
        <v>27</v>
      </c>
    </row>
    <row r="108" spans="1:7" x14ac:dyDescent="0.45">
      <c r="A108" s="25">
        <v>201801</v>
      </c>
      <c r="B108" s="25">
        <v>896</v>
      </c>
      <c r="C108" s="26" t="s">
        <v>7</v>
      </c>
      <c r="D108" s="26" t="s">
        <v>6</v>
      </c>
      <c r="E108" s="26" t="s">
        <v>13</v>
      </c>
      <c r="F108" s="25">
        <v>1</v>
      </c>
      <c r="G108" s="26" t="s">
        <v>27</v>
      </c>
    </row>
    <row r="109" spans="1:7" x14ac:dyDescent="0.45">
      <c r="A109" s="25">
        <v>201801</v>
      </c>
      <c r="B109" s="25">
        <v>91</v>
      </c>
      <c r="C109" s="26" t="s">
        <v>7</v>
      </c>
      <c r="D109" s="26" t="s">
        <v>6</v>
      </c>
      <c r="E109" s="26" t="s">
        <v>13</v>
      </c>
      <c r="F109" s="25">
        <v>2</v>
      </c>
      <c r="G109" s="26" t="s">
        <v>27</v>
      </c>
    </row>
    <row r="110" spans="1:7" x14ac:dyDescent="0.45">
      <c r="A110" s="25">
        <v>201701</v>
      </c>
      <c r="B110" s="25">
        <v>157</v>
      </c>
      <c r="C110" s="26" t="s">
        <v>4</v>
      </c>
      <c r="D110" s="26" t="s">
        <v>6</v>
      </c>
      <c r="E110" s="26" t="s">
        <v>10</v>
      </c>
      <c r="F110" s="25">
        <v>5</v>
      </c>
      <c r="G110" s="26" t="s">
        <v>29</v>
      </c>
    </row>
    <row r="111" spans="1:7" x14ac:dyDescent="0.45">
      <c r="A111" s="25">
        <v>201701</v>
      </c>
      <c r="B111" s="25">
        <v>182</v>
      </c>
      <c r="C111" s="26" t="s">
        <v>4</v>
      </c>
      <c r="D111" s="26" t="s">
        <v>6</v>
      </c>
      <c r="E111" s="26" t="s">
        <v>10</v>
      </c>
      <c r="F111" s="25">
        <v>6</v>
      </c>
      <c r="G111" s="26" t="s">
        <v>29</v>
      </c>
    </row>
    <row r="112" spans="1:7" x14ac:dyDescent="0.45">
      <c r="A112" s="25">
        <v>201701</v>
      </c>
      <c r="B112" s="25">
        <v>181</v>
      </c>
      <c r="C112" s="26" t="s">
        <v>4</v>
      </c>
      <c r="D112" s="26" t="s">
        <v>6</v>
      </c>
      <c r="E112" s="26" t="s">
        <v>10</v>
      </c>
      <c r="F112" s="25">
        <v>7</v>
      </c>
      <c r="G112" s="26" t="s">
        <v>29</v>
      </c>
    </row>
    <row r="113" spans="1:7" x14ac:dyDescent="0.45">
      <c r="A113" s="25">
        <v>201701</v>
      </c>
      <c r="B113" s="25">
        <v>189</v>
      </c>
      <c r="C113" s="26" t="s">
        <v>4</v>
      </c>
      <c r="D113" s="26" t="s">
        <v>6</v>
      </c>
      <c r="E113" s="26" t="s">
        <v>10</v>
      </c>
      <c r="F113" s="25">
        <v>8</v>
      </c>
      <c r="G113" s="26" t="s">
        <v>29</v>
      </c>
    </row>
    <row r="114" spans="1:7" x14ac:dyDescent="0.45">
      <c r="A114" s="25">
        <v>201701</v>
      </c>
      <c r="B114" s="25">
        <v>150</v>
      </c>
      <c r="C114" s="26" t="s">
        <v>4</v>
      </c>
      <c r="D114" s="26" t="s">
        <v>6</v>
      </c>
      <c r="E114" s="26" t="s">
        <v>10</v>
      </c>
      <c r="F114" s="25">
        <v>9</v>
      </c>
      <c r="G114" s="26" t="s">
        <v>29</v>
      </c>
    </row>
    <row r="115" spans="1:7" x14ac:dyDescent="0.45">
      <c r="A115" s="25">
        <v>201701</v>
      </c>
      <c r="B115" s="25">
        <v>159</v>
      </c>
      <c r="C115" s="26" t="s">
        <v>4</v>
      </c>
      <c r="D115" s="26" t="s">
        <v>6</v>
      </c>
      <c r="E115" s="26" t="s">
        <v>10</v>
      </c>
      <c r="F115" s="25">
        <v>10</v>
      </c>
      <c r="G115" s="26" t="s">
        <v>29</v>
      </c>
    </row>
    <row r="116" spans="1:7" x14ac:dyDescent="0.45">
      <c r="A116" s="25">
        <v>201701</v>
      </c>
      <c r="B116" s="25">
        <v>149</v>
      </c>
      <c r="C116" s="26" t="s">
        <v>4</v>
      </c>
      <c r="D116" s="26" t="s">
        <v>6</v>
      </c>
      <c r="E116" s="26" t="s">
        <v>10</v>
      </c>
      <c r="F116" s="25">
        <v>11</v>
      </c>
      <c r="G116" s="26" t="s">
        <v>29</v>
      </c>
    </row>
    <row r="117" spans="1:7" x14ac:dyDescent="0.45">
      <c r="A117" s="25">
        <v>201701</v>
      </c>
      <c r="B117" s="25">
        <v>141</v>
      </c>
      <c r="C117" s="26" t="s">
        <v>4</v>
      </c>
      <c r="D117" s="26" t="s">
        <v>6</v>
      </c>
      <c r="E117" s="26" t="s">
        <v>10</v>
      </c>
      <c r="F117" s="25">
        <v>12</v>
      </c>
      <c r="G117" s="26" t="s">
        <v>29</v>
      </c>
    </row>
    <row r="118" spans="1:7" x14ac:dyDescent="0.45">
      <c r="A118" s="25">
        <v>201701</v>
      </c>
      <c r="B118" s="25">
        <v>164</v>
      </c>
      <c r="C118" s="26" t="s">
        <v>4</v>
      </c>
      <c r="D118" s="26" t="s">
        <v>6</v>
      </c>
      <c r="E118" s="26" t="s">
        <v>10</v>
      </c>
      <c r="F118" s="25">
        <v>13</v>
      </c>
      <c r="G118" s="26" t="s">
        <v>29</v>
      </c>
    </row>
    <row r="119" spans="1:7" x14ac:dyDescent="0.45">
      <c r="A119" s="25">
        <v>201701</v>
      </c>
      <c r="B119" s="25">
        <v>115</v>
      </c>
      <c r="C119" s="26" t="s">
        <v>4</v>
      </c>
      <c r="D119" s="26" t="s">
        <v>6</v>
      </c>
      <c r="E119" s="26" t="s">
        <v>10</v>
      </c>
      <c r="F119" s="25">
        <v>14</v>
      </c>
      <c r="G119" s="26" t="s">
        <v>29</v>
      </c>
    </row>
    <row r="120" spans="1:7" ht="28.5" hidden="1" x14ac:dyDescent="0.45">
      <c r="A120" s="25">
        <v>201703</v>
      </c>
      <c r="B120" s="25">
        <v>6930</v>
      </c>
      <c r="C120" s="26" t="s">
        <v>4</v>
      </c>
      <c r="D120" s="26" t="s">
        <v>5</v>
      </c>
      <c r="E120" s="26" t="s">
        <v>10</v>
      </c>
      <c r="F120" s="25">
        <v>0</v>
      </c>
      <c r="G120" s="26" t="s">
        <v>27</v>
      </c>
    </row>
    <row r="121" spans="1:7" x14ac:dyDescent="0.45">
      <c r="A121" s="25">
        <v>201701</v>
      </c>
      <c r="B121" s="25">
        <v>144</v>
      </c>
      <c r="C121" s="26" t="s">
        <v>4</v>
      </c>
      <c r="D121" s="26" t="s">
        <v>6</v>
      </c>
      <c r="E121" s="26" t="s">
        <v>10</v>
      </c>
      <c r="F121" s="25">
        <v>15</v>
      </c>
      <c r="G121" s="26" t="s">
        <v>29</v>
      </c>
    </row>
    <row r="122" spans="1:7" x14ac:dyDescent="0.45">
      <c r="A122" s="25">
        <v>201701</v>
      </c>
      <c r="B122" s="25">
        <v>128</v>
      </c>
      <c r="C122" s="26" t="s">
        <v>4</v>
      </c>
      <c r="D122" s="26" t="s">
        <v>6</v>
      </c>
      <c r="E122" s="26" t="s">
        <v>10</v>
      </c>
      <c r="F122" s="25">
        <v>16</v>
      </c>
      <c r="G122" s="26" t="s">
        <v>29</v>
      </c>
    </row>
    <row r="123" spans="1:7" x14ac:dyDescent="0.45">
      <c r="A123" s="25">
        <v>201701</v>
      </c>
      <c r="B123" s="25">
        <v>131</v>
      </c>
      <c r="C123" s="26" t="s">
        <v>4</v>
      </c>
      <c r="D123" s="26" t="s">
        <v>6</v>
      </c>
      <c r="E123" s="26" t="s">
        <v>10</v>
      </c>
      <c r="F123" s="25">
        <v>17</v>
      </c>
      <c r="G123" s="26" t="s">
        <v>29</v>
      </c>
    </row>
    <row r="124" spans="1:7" x14ac:dyDescent="0.45">
      <c r="A124" s="25">
        <v>201701</v>
      </c>
      <c r="B124" s="25">
        <v>117</v>
      </c>
      <c r="C124" s="26" t="s">
        <v>4</v>
      </c>
      <c r="D124" s="26" t="s">
        <v>6</v>
      </c>
      <c r="E124" s="26" t="s">
        <v>10</v>
      </c>
      <c r="F124" s="25">
        <v>18</v>
      </c>
      <c r="G124" s="26" t="s">
        <v>29</v>
      </c>
    </row>
    <row r="125" spans="1:7" x14ac:dyDescent="0.45">
      <c r="A125" s="25">
        <v>201701</v>
      </c>
      <c r="B125" s="25">
        <v>135</v>
      </c>
      <c r="C125" s="26" t="s">
        <v>4</v>
      </c>
      <c r="D125" s="26" t="s">
        <v>6</v>
      </c>
      <c r="E125" s="26" t="s">
        <v>10</v>
      </c>
      <c r="F125" s="25">
        <v>19</v>
      </c>
      <c r="G125" s="26" t="s">
        <v>29</v>
      </c>
    </row>
    <row r="126" spans="1:7" x14ac:dyDescent="0.45">
      <c r="A126" s="25">
        <v>201701</v>
      </c>
      <c r="B126" s="25">
        <v>122</v>
      </c>
      <c r="C126" s="26" t="s">
        <v>4</v>
      </c>
      <c r="D126" s="26" t="s">
        <v>6</v>
      </c>
      <c r="E126" s="26" t="s">
        <v>10</v>
      </c>
      <c r="F126" s="25">
        <v>20</v>
      </c>
      <c r="G126" s="26" t="s">
        <v>29</v>
      </c>
    </row>
    <row r="127" spans="1:7" x14ac:dyDescent="0.45">
      <c r="A127" s="25">
        <v>201701</v>
      </c>
      <c r="B127" s="25">
        <v>116</v>
      </c>
      <c r="C127" s="26" t="s">
        <v>4</v>
      </c>
      <c r="D127" s="26" t="s">
        <v>6</v>
      </c>
      <c r="E127" s="26" t="s">
        <v>10</v>
      </c>
      <c r="F127" s="25">
        <v>21</v>
      </c>
      <c r="G127" s="26" t="s">
        <v>29</v>
      </c>
    </row>
    <row r="128" spans="1:7" x14ac:dyDescent="0.45">
      <c r="A128" s="25">
        <v>201701</v>
      </c>
      <c r="B128" s="25">
        <v>113</v>
      </c>
      <c r="C128" s="26" t="s">
        <v>4</v>
      </c>
      <c r="D128" s="26" t="s">
        <v>6</v>
      </c>
      <c r="E128" s="26" t="s">
        <v>10</v>
      </c>
      <c r="F128" s="25">
        <v>22</v>
      </c>
      <c r="G128" s="26" t="s">
        <v>29</v>
      </c>
    </row>
    <row r="129" spans="1:7" x14ac:dyDescent="0.45">
      <c r="A129" s="25">
        <v>201701</v>
      </c>
      <c r="B129" s="25">
        <v>149</v>
      </c>
      <c r="C129" s="26" t="s">
        <v>4</v>
      </c>
      <c r="D129" s="26" t="s">
        <v>6</v>
      </c>
      <c r="E129" s="26" t="s">
        <v>10</v>
      </c>
      <c r="F129" s="25">
        <v>23</v>
      </c>
      <c r="G129" s="26" t="s">
        <v>29</v>
      </c>
    </row>
    <row r="130" spans="1:7" x14ac:dyDescent="0.45">
      <c r="A130" s="25">
        <v>201701</v>
      </c>
      <c r="B130" s="25">
        <v>140</v>
      </c>
      <c r="C130" s="26" t="s">
        <v>4</v>
      </c>
      <c r="D130" s="26" t="s">
        <v>6</v>
      </c>
      <c r="E130" s="26" t="s">
        <v>10</v>
      </c>
      <c r="F130" s="25">
        <v>24</v>
      </c>
      <c r="G130" s="26" t="s">
        <v>29</v>
      </c>
    </row>
    <row r="131" spans="1:7" x14ac:dyDescent="0.45">
      <c r="A131" s="25">
        <v>201701</v>
      </c>
      <c r="B131" s="25">
        <v>117</v>
      </c>
      <c r="C131" s="26" t="s">
        <v>4</v>
      </c>
      <c r="D131" s="26" t="s">
        <v>6</v>
      </c>
      <c r="E131" s="26" t="s">
        <v>10</v>
      </c>
      <c r="F131" s="25">
        <v>25</v>
      </c>
      <c r="G131" s="26" t="s">
        <v>29</v>
      </c>
    </row>
    <row r="132" spans="1:7" x14ac:dyDescent="0.45">
      <c r="A132" s="25">
        <v>201701</v>
      </c>
      <c r="B132" s="25">
        <v>110</v>
      </c>
      <c r="C132" s="26" t="s">
        <v>4</v>
      </c>
      <c r="D132" s="26" t="s">
        <v>6</v>
      </c>
      <c r="E132" s="26" t="s">
        <v>10</v>
      </c>
      <c r="F132" s="25">
        <v>26</v>
      </c>
      <c r="G132" s="26" t="s">
        <v>29</v>
      </c>
    </row>
    <row r="133" spans="1:7" x14ac:dyDescent="0.45">
      <c r="A133" s="25">
        <v>201701</v>
      </c>
      <c r="B133" s="25">
        <v>71</v>
      </c>
      <c r="C133" s="26" t="s">
        <v>4</v>
      </c>
      <c r="D133" s="26" t="s">
        <v>6</v>
      </c>
      <c r="E133" s="26" t="s">
        <v>10</v>
      </c>
      <c r="F133" s="25">
        <v>27</v>
      </c>
      <c r="G133" s="26" t="s">
        <v>29</v>
      </c>
    </row>
    <row r="134" spans="1:7" x14ac:dyDescent="0.45">
      <c r="A134" s="25">
        <v>201701</v>
      </c>
      <c r="B134" s="25">
        <v>78</v>
      </c>
      <c r="C134" s="26" t="s">
        <v>4</v>
      </c>
      <c r="D134" s="26" t="s">
        <v>6</v>
      </c>
      <c r="E134" s="26" t="s">
        <v>10</v>
      </c>
      <c r="F134" s="25">
        <v>28</v>
      </c>
      <c r="G134" s="26" t="s">
        <v>29</v>
      </c>
    </row>
    <row r="135" spans="1:7" x14ac:dyDescent="0.45">
      <c r="A135" s="25">
        <v>201701</v>
      </c>
      <c r="B135" s="25">
        <v>8</v>
      </c>
      <c r="C135" s="26" t="s">
        <v>4</v>
      </c>
      <c r="D135" s="26" t="s">
        <v>6</v>
      </c>
      <c r="E135" s="26" t="s">
        <v>10</v>
      </c>
      <c r="F135" s="25">
        <v>9999</v>
      </c>
      <c r="G135" s="26" t="s">
        <v>29</v>
      </c>
    </row>
    <row r="136" spans="1:7" x14ac:dyDescent="0.45">
      <c r="A136" s="25">
        <v>201701</v>
      </c>
      <c r="B136" s="25">
        <v>615</v>
      </c>
      <c r="C136" s="26" t="s">
        <v>7</v>
      </c>
      <c r="D136" s="26" t="s">
        <v>6</v>
      </c>
      <c r="E136" s="26" t="s">
        <v>10</v>
      </c>
      <c r="F136" s="25">
        <v>5</v>
      </c>
      <c r="G136" s="26" t="s">
        <v>29</v>
      </c>
    </row>
    <row r="137" spans="1:7" x14ac:dyDescent="0.45">
      <c r="A137" s="25">
        <v>201701</v>
      </c>
      <c r="B137" s="25">
        <v>268</v>
      </c>
      <c r="C137" s="26" t="s">
        <v>7</v>
      </c>
      <c r="D137" s="26" t="s">
        <v>6</v>
      </c>
      <c r="E137" s="26" t="s">
        <v>10</v>
      </c>
      <c r="F137" s="25">
        <v>6</v>
      </c>
      <c r="G137" s="26" t="s">
        <v>29</v>
      </c>
    </row>
    <row r="138" spans="1:7" x14ac:dyDescent="0.45">
      <c r="A138" s="25">
        <v>201701</v>
      </c>
      <c r="B138" s="25">
        <v>195</v>
      </c>
      <c r="C138" s="26" t="s">
        <v>7</v>
      </c>
      <c r="D138" s="26" t="s">
        <v>6</v>
      </c>
      <c r="E138" s="26" t="s">
        <v>10</v>
      </c>
      <c r="F138" s="25">
        <v>7</v>
      </c>
      <c r="G138" s="26" t="s">
        <v>29</v>
      </c>
    </row>
    <row r="139" spans="1:7" x14ac:dyDescent="0.45">
      <c r="A139" s="25">
        <v>201701</v>
      </c>
      <c r="B139" s="25">
        <v>228</v>
      </c>
      <c r="C139" s="26" t="s">
        <v>7</v>
      </c>
      <c r="D139" s="26" t="s">
        <v>6</v>
      </c>
      <c r="E139" s="26" t="s">
        <v>10</v>
      </c>
      <c r="F139" s="25">
        <v>8</v>
      </c>
      <c r="G139" s="26" t="s">
        <v>29</v>
      </c>
    </row>
    <row r="140" spans="1:7" x14ac:dyDescent="0.45">
      <c r="A140" s="25">
        <v>201701</v>
      </c>
      <c r="B140" s="25">
        <v>112</v>
      </c>
      <c r="C140" s="26" t="s">
        <v>7</v>
      </c>
      <c r="D140" s="26" t="s">
        <v>6</v>
      </c>
      <c r="E140" s="26" t="s">
        <v>10</v>
      </c>
      <c r="F140" s="25">
        <v>9</v>
      </c>
      <c r="G140" s="26" t="s">
        <v>29</v>
      </c>
    </row>
    <row r="141" spans="1:7" x14ac:dyDescent="0.45">
      <c r="A141" s="25">
        <v>201701</v>
      </c>
      <c r="B141" s="25">
        <v>171</v>
      </c>
      <c r="C141" s="26" t="s">
        <v>7</v>
      </c>
      <c r="D141" s="26" t="s">
        <v>6</v>
      </c>
      <c r="E141" s="26" t="s">
        <v>10</v>
      </c>
      <c r="F141" s="25">
        <v>10</v>
      </c>
      <c r="G141" s="26" t="s">
        <v>29</v>
      </c>
    </row>
    <row r="142" spans="1:7" x14ac:dyDescent="0.45">
      <c r="A142" s="25">
        <v>201701</v>
      </c>
      <c r="B142" s="25">
        <v>109</v>
      </c>
      <c r="C142" s="26" t="s">
        <v>7</v>
      </c>
      <c r="D142" s="26" t="s">
        <v>6</v>
      </c>
      <c r="E142" s="26" t="s">
        <v>10</v>
      </c>
      <c r="F142" s="25">
        <v>11</v>
      </c>
      <c r="G142" s="26" t="s">
        <v>29</v>
      </c>
    </row>
    <row r="143" spans="1:7" x14ac:dyDescent="0.45">
      <c r="A143" s="25">
        <v>201701</v>
      </c>
      <c r="B143" s="25">
        <v>100</v>
      </c>
      <c r="C143" s="26" t="s">
        <v>7</v>
      </c>
      <c r="D143" s="26" t="s">
        <v>6</v>
      </c>
      <c r="E143" s="26" t="s">
        <v>10</v>
      </c>
      <c r="F143" s="25">
        <v>12</v>
      </c>
      <c r="G143" s="26" t="s">
        <v>29</v>
      </c>
    </row>
    <row r="144" spans="1:7" x14ac:dyDescent="0.45">
      <c r="A144" s="25">
        <v>201701</v>
      </c>
      <c r="B144" s="25">
        <v>84</v>
      </c>
      <c r="C144" s="26" t="s">
        <v>7</v>
      </c>
      <c r="D144" s="26" t="s">
        <v>6</v>
      </c>
      <c r="E144" s="26" t="s">
        <v>10</v>
      </c>
      <c r="F144" s="25">
        <v>13</v>
      </c>
      <c r="G144" s="26" t="s">
        <v>29</v>
      </c>
    </row>
    <row r="145" spans="1:7" x14ac:dyDescent="0.45">
      <c r="A145" s="25">
        <v>201701</v>
      </c>
      <c r="B145" s="25">
        <v>59</v>
      </c>
      <c r="C145" s="26" t="s">
        <v>7</v>
      </c>
      <c r="D145" s="26" t="s">
        <v>6</v>
      </c>
      <c r="E145" s="26" t="s">
        <v>10</v>
      </c>
      <c r="F145" s="25">
        <v>14</v>
      </c>
      <c r="G145" s="26" t="s">
        <v>29</v>
      </c>
    </row>
    <row r="146" spans="1:7" x14ac:dyDescent="0.45">
      <c r="A146" s="25">
        <v>201701</v>
      </c>
      <c r="B146" s="25">
        <v>56</v>
      </c>
      <c r="C146" s="26" t="s">
        <v>7</v>
      </c>
      <c r="D146" s="26" t="s">
        <v>6</v>
      </c>
      <c r="E146" s="26" t="s">
        <v>10</v>
      </c>
      <c r="F146" s="25">
        <v>15</v>
      </c>
      <c r="G146" s="26" t="s">
        <v>29</v>
      </c>
    </row>
    <row r="147" spans="1:7" x14ac:dyDescent="0.45">
      <c r="A147" s="25">
        <v>201701</v>
      </c>
      <c r="B147" s="25">
        <v>59</v>
      </c>
      <c r="C147" s="26" t="s">
        <v>7</v>
      </c>
      <c r="D147" s="26" t="s">
        <v>6</v>
      </c>
      <c r="E147" s="26" t="s">
        <v>10</v>
      </c>
      <c r="F147" s="25">
        <v>16</v>
      </c>
      <c r="G147" s="26" t="s">
        <v>29</v>
      </c>
    </row>
    <row r="148" spans="1:7" x14ac:dyDescent="0.45">
      <c r="A148" s="25">
        <v>201701</v>
      </c>
      <c r="B148" s="25">
        <v>29</v>
      </c>
      <c r="C148" s="26" t="s">
        <v>7</v>
      </c>
      <c r="D148" s="26" t="s">
        <v>6</v>
      </c>
      <c r="E148" s="26" t="s">
        <v>10</v>
      </c>
      <c r="F148" s="25">
        <v>17</v>
      </c>
      <c r="G148" s="26" t="s">
        <v>29</v>
      </c>
    </row>
    <row r="149" spans="1:7" x14ac:dyDescent="0.45">
      <c r="A149" s="25">
        <v>201701</v>
      </c>
      <c r="B149" s="25">
        <v>47</v>
      </c>
      <c r="C149" s="26" t="s">
        <v>7</v>
      </c>
      <c r="D149" s="26" t="s">
        <v>6</v>
      </c>
      <c r="E149" s="26" t="s">
        <v>10</v>
      </c>
      <c r="F149" s="25">
        <v>18</v>
      </c>
      <c r="G149" s="26" t="s">
        <v>29</v>
      </c>
    </row>
    <row r="150" spans="1:7" ht="28.5" hidden="1" x14ac:dyDescent="0.45">
      <c r="A150" s="25">
        <v>201703</v>
      </c>
      <c r="B150" s="25">
        <v>13771</v>
      </c>
      <c r="C150" s="26" t="s">
        <v>7</v>
      </c>
      <c r="D150" s="26" t="s">
        <v>5</v>
      </c>
      <c r="E150" s="26" t="s">
        <v>10</v>
      </c>
      <c r="F150" s="25">
        <v>0</v>
      </c>
      <c r="G150" s="26" t="s">
        <v>27</v>
      </c>
    </row>
    <row r="151" spans="1:7" x14ac:dyDescent="0.45">
      <c r="A151" s="25">
        <v>201701</v>
      </c>
      <c r="B151" s="25">
        <v>56</v>
      </c>
      <c r="C151" s="26" t="s">
        <v>7</v>
      </c>
      <c r="D151" s="26" t="s">
        <v>6</v>
      </c>
      <c r="E151" s="26" t="s">
        <v>10</v>
      </c>
      <c r="F151" s="25">
        <v>19</v>
      </c>
      <c r="G151" s="26" t="s">
        <v>29</v>
      </c>
    </row>
    <row r="152" spans="1:7" x14ac:dyDescent="0.45">
      <c r="A152" s="25">
        <v>201701</v>
      </c>
      <c r="B152" s="25">
        <v>50</v>
      </c>
      <c r="C152" s="26" t="s">
        <v>7</v>
      </c>
      <c r="D152" s="26" t="s">
        <v>6</v>
      </c>
      <c r="E152" s="26" t="s">
        <v>10</v>
      </c>
      <c r="F152" s="25">
        <v>20</v>
      </c>
      <c r="G152" s="26" t="s">
        <v>29</v>
      </c>
    </row>
    <row r="153" spans="1:7" x14ac:dyDescent="0.45">
      <c r="A153" s="25">
        <v>201701</v>
      </c>
      <c r="B153" s="25">
        <v>33</v>
      </c>
      <c r="C153" s="26" t="s">
        <v>7</v>
      </c>
      <c r="D153" s="26" t="s">
        <v>6</v>
      </c>
      <c r="E153" s="26" t="s">
        <v>10</v>
      </c>
      <c r="F153" s="25">
        <v>21</v>
      </c>
      <c r="G153" s="26" t="s">
        <v>29</v>
      </c>
    </row>
    <row r="154" spans="1:7" x14ac:dyDescent="0.45">
      <c r="A154" s="25">
        <v>201701</v>
      </c>
      <c r="B154" s="25">
        <v>29</v>
      </c>
      <c r="C154" s="26" t="s">
        <v>7</v>
      </c>
      <c r="D154" s="26" t="s">
        <v>6</v>
      </c>
      <c r="E154" s="26" t="s">
        <v>10</v>
      </c>
      <c r="F154" s="25">
        <v>22</v>
      </c>
      <c r="G154" s="26" t="s">
        <v>29</v>
      </c>
    </row>
    <row r="155" spans="1:7" x14ac:dyDescent="0.45">
      <c r="A155" s="25">
        <v>201701</v>
      </c>
      <c r="B155" s="25">
        <v>24</v>
      </c>
      <c r="C155" s="26" t="s">
        <v>7</v>
      </c>
      <c r="D155" s="26" t="s">
        <v>6</v>
      </c>
      <c r="E155" s="26" t="s">
        <v>10</v>
      </c>
      <c r="F155" s="25">
        <v>23</v>
      </c>
      <c r="G155" s="26" t="s">
        <v>29</v>
      </c>
    </row>
    <row r="156" spans="1:7" x14ac:dyDescent="0.45">
      <c r="A156" s="25">
        <v>201701</v>
      </c>
      <c r="B156" s="25">
        <v>20</v>
      </c>
      <c r="C156" s="26" t="s">
        <v>7</v>
      </c>
      <c r="D156" s="26" t="s">
        <v>6</v>
      </c>
      <c r="E156" s="26" t="s">
        <v>10</v>
      </c>
      <c r="F156" s="25">
        <v>24</v>
      </c>
      <c r="G156" s="26" t="s">
        <v>29</v>
      </c>
    </row>
    <row r="157" spans="1:7" x14ac:dyDescent="0.45">
      <c r="A157" s="25">
        <v>201701</v>
      </c>
      <c r="B157" s="25">
        <v>18</v>
      </c>
      <c r="C157" s="26" t="s">
        <v>7</v>
      </c>
      <c r="D157" s="26" t="s">
        <v>6</v>
      </c>
      <c r="E157" s="26" t="s">
        <v>10</v>
      </c>
      <c r="F157" s="25">
        <v>25</v>
      </c>
      <c r="G157" s="26" t="s">
        <v>29</v>
      </c>
    </row>
    <row r="158" spans="1:7" x14ac:dyDescent="0.45">
      <c r="A158" s="25">
        <v>201701</v>
      </c>
      <c r="B158" s="25">
        <v>18</v>
      </c>
      <c r="C158" s="26" t="s">
        <v>7</v>
      </c>
      <c r="D158" s="26" t="s">
        <v>6</v>
      </c>
      <c r="E158" s="26" t="s">
        <v>10</v>
      </c>
      <c r="F158" s="25">
        <v>26</v>
      </c>
      <c r="G158" s="26" t="s">
        <v>29</v>
      </c>
    </row>
    <row r="159" spans="1:7" x14ac:dyDescent="0.45">
      <c r="A159" s="25">
        <v>201701</v>
      </c>
      <c r="B159" s="25">
        <v>7</v>
      </c>
      <c r="C159" s="26" t="s">
        <v>7</v>
      </c>
      <c r="D159" s="26" t="s">
        <v>6</v>
      </c>
      <c r="E159" s="26" t="s">
        <v>10</v>
      </c>
      <c r="F159" s="25">
        <v>27</v>
      </c>
      <c r="G159" s="26" t="s">
        <v>29</v>
      </c>
    </row>
    <row r="160" spans="1:7" x14ac:dyDescent="0.45">
      <c r="A160" s="25">
        <v>201701</v>
      </c>
      <c r="B160" s="25">
        <v>5</v>
      </c>
      <c r="C160" s="26" t="s">
        <v>7</v>
      </c>
      <c r="D160" s="26" t="s">
        <v>6</v>
      </c>
      <c r="E160" s="26" t="s">
        <v>10</v>
      </c>
      <c r="F160" s="25">
        <v>28</v>
      </c>
      <c r="G160" s="26" t="s">
        <v>29</v>
      </c>
    </row>
    <row r="161" spans="1:7" x14ac:dyDescent="0.45">
      <c r="A161" s="25">
        <v>201701</v>
      </c>
      <c r="B161" s="25">
        <v>2</v>
      </c>
      <c r="C161" s="26" t="s">
        <v>7</v>
      </c>
      <c r="D161" s="26" t="s">
        <v>6</v>
      </c>
      <c r="E161" s="26" t="s">
        <v>10</v>
      </c>
      <c r="F161" s="25">
        <v>9999</v>
      </c>
      <c r="G161" s="26" t="s">
        <v>29</v>
      </c>
    </row>
    <row r="162" spans="1:7" x14ac:dyDescent="0.45">
      <c r="A162" s="25">
        <v>201702</v>
      </c>
      <c r="B162" s="25">
        <v>87</v>
      </c>
      <c r="C162" s="26" t="s">
        <v>4</v>
      </c>
      <c r="D162" s="26" t="s">
        <v>6</v>
      </c>
      <c r="E162" s="26" t="s">
        <v>10</v>
      </c>
      <c r="F162" s="25">
        <v>5</v>
      </c>
      <c r="G162" s="26" t="s">
        <v>29</v>
      </c>
    </row>
    <row r="163" spans="1:7" x14ac:dyDescent="0.45">
      <c r="A163" s="25">
        <v>201702</v>
      </c>
      <c r="B163" s="25">
        <v>67</v>
      </c>
      <c r="C163" s="26" t="s">
        <v>4</v>
      </c>
      <c r="D163" s="26" t="s">
        <v>6</v>
      </c>
      <c r="E163" s="26" t="s">
        <v>10</v>
      </c>
      <c r="F163" s="25">
        <v>6</v>
      </c>
      <c r="G163" s="26" t="s">
        <v>29</v>
      </c>
    </row>
    <row r="164" spans="1:7" x14ac:dyDescent="0.45">
      <c r="A164" s="25">
        <v>201702</v>
      </c>
      <c r="B164" s="25">
        <v>61</v>
      </c>
      <c r="C164" s="26" t="s">
        <v>4</v>
      </c>
      <c r="D164" s="26" t="s">
        <v>6</v>
      </c>
      <c r="E164" s="26" t="s">
        <v>10</v>
      </c>
      <c r="F164" s="25">
        <v>7</v>
      </c>
      <c r="G164" s="26" t="s">
        <v>29</v>
      </c>
    </row>
    <row r="165" spans="1:7" x14ac:dyDescent="0.45">
      <c r="A165" s="25">
        <v>201702</v>
      </c>
      <c r="B165" s="25">
        <v>46</v>
      </c>
      <c r="C165" s="26" t="s">
        <v>4</v>
      </c>
      <c r="D165" s="26" t="s">
        <v>6</v>
      </c>
      <c r="E165" s="26" t="s">
        <v>10</v>
      </c>
      <c r="F165" s="25">
        <v>8</v>
      </c>
      <c r="G165" s="26" t="s">
        <v>29</v>
      </c>
    </row>
    <row r="166" spans="1:7" x14ac:dyDescent="0.45">
      <c r="A166" s="25">
        <v>201702</v>
      </c>
      <c r="B166" s="25">
        <v>47</v>
      </c>
      <c r="C166" s="26" t="s">
        <v>4</v>
      </c>
      <c r="D166" s="26" t="s">
        <v>6</v>
      </c>
      <c r="E166" s="26" t="s">
        <v>10</v>
      </c>
      <c r="F166" s="25">
        <v>9</v>
      </c>
      <c r="G166" s="26" t="s">
        <v>29</v>
      </c>
    </row>
    <row r="167" spans="1:7" x14ac:dyDescent="0.45">
      <c r="A167" s="25">
        <v>201702</v>
      </c>
      <c r="B167" s="25">
        <v>66</v>
      </c>
      <c r="C167" s="26" t="s">
        <v>4</v>
      </c>
      <c r="D167" s="26" t="s">
        <v>6</v>
      </c>
      <c r="E167" s="26" t="s">
        <v>10</v>
      </c>
      <c r="F167" s="25">
        <v>10</v>
      </c>
      <c r="G167" s="26" t="s">
        <v>29</v>
      </c>
    </row>
    <row r="168" spans="1:7" x14ac:dyDescent="0.45">
      <c r="A168" s="25">
        <v>201702</v>
      </c>
      <c r="B168" s="25">
        <v>43</v>
      </c>
      <c r="C168" s="26" t="s">
        <v>4</v>
      </c>
      <c r="D168" s="26" t="s">
        <v>6</v>
      </c>
      <c r="E168" s="26" t="s">
        <v>10</v>
      </c>
      <c r="F168" s="25">
        <v>11</v>
      </c>
      <c r="G168" s="26" t="s">
        <v>29</v>
      </c>
    </row>
    <row r="169" spans="1:7" x14ac:dyDescent="0.45">
      <c r="A169" s="25">
        <v>201702</v>
      </c>
      <c r="B169" s="25">
        <v>44</v>
      </c>
      <c r="C169" s="26" t="s">
        <v>4</v>
      </c>
      <c r="D169" s="26" t="s">
        <v>6</v>
      </c>
      <c r="E169" s="26" t="s">
        <v>10</v>
      </c>
      <c r="F169" s="25">
        <v>12</v>
      </c>
      <c r="G169" s="26" t="s">
        <v>29</v>
      </c>
    </row>
    <row r="170" spans="1:7" x14ac:dyDescent="0.45">
      <c r="A170" s="25">
        <v>201702</v>
      </c>
      <c r="B170" s="25">
        <v>43</v>
      </c>
      <c r="C170" s="26" t="s">
        <v>4</v>
      </c>
      <c r="D170" s="26" t="s">
        <v>6</v>
      </c>
      <c r="E170" s="26" t="s">
        <v>10</v>
      </c>
      <c r="F170" s="25">
        <v>13</v>
      </c>
      <c r="G170" s="26" t="s">
        <v>29</v>
      </c>
    </row>
    <row r="171" spans="1:7" x14ac:dyDescent="0.45">
      <c r="A171" s="25">
        <v>201702</v>
      </c>
      <c r="B171" s="25">
        <v>40</v>
      </c>
      <c r="C171" s="26" t="s">
        <v>4</v>
      </c>
      <c r="D171" s="26" t="s">
        <v>6</v>
      </c>
      <c r="E171" s="26" t="s">
        <v>10</v>
      </c>
      <c r="F171" s="25">
        <v>14</v>
      </c>
      <c r="G171" s="26" t="s">
        <v>29</v>
      </c>
    </row>
    <row r="172" spans="1:7" x14ac:dyDescent="0.45">
      <c r="A172" s="25">
        <v>201702</v>
      </c>
      <c r="B172" s="25">
        <v>51</v>
      </c>
      <c r="C172" s="26" t="s">
        <v>4</v>
      </c>
      <c r="D172" s="26" t="s">
        <v>6</v>
      </c>
      <c r="E172" s="26" t="s">
        <v>10</v>
      </c>
      <c r="F172" s="25">
        <v>15</v>
      </c>
      <c r="G172" s="26" t="s">
        <v>29</v>
      </c>
    </row>
    <row r="173" spans="1:7" x14ac:dyDescent="0.45">
      <c r="A173" s="25">
        <v>201702</v>
      </c>
      <c r="B173" s="25">
        <v>45</v>
      </c>
      <c r="C173" s="26" t="s">
        <v>4</v>
      </c>
      <c r="D173" s="26" t="s">
        <v>6</v>
      </c>
      <c r="E173" s="26" t="s">
        <v>10</v>
      </c>
      <c r="F173" s="25">
        <v>16</v>
      </c>
      <c r="G173" s="26" t="s">
        <v>29</v>
      </c>
    </row>
    <row r="174" spans="1:7" x14ac:dyDescent="0.45">
      <c r="A174" s="25">
        <v>201702</v>
      </c>
      <c r="B174" s="25">
        <v>51</v>
      </c>
      <c r="C174" s="26" t="s">
        <v>4</v>
      </c>
      <c r="D174" s="26" t="s">
        <v>6</v>
      </c>
      <c r="E174" s="26" t="s">
        <v>10</v>
      </c>
      <c r="F174" s="25">
        <v>17</v>
      </c>
      <c r="G174" s="26" t="s">
        <v>29</v>
      </c>
    </row>
    <row r="175" spans="1:7" x14ac:dyDescent="0.45">
      <c r="A175" s="25">
        <v>201702</v>
      </c>
      <c r="B175" s="25">
        <v>29</v>
      </c>
      <c r="C175" s="26" t="s">
        <v>4</v>
      </c>
      <c r="D175" s="26" t="s">
        <v>6</v>
      </c>
      <c r="E175" s="26" t="s">
        <v>10</v>
      </c>
      <c r="F175" s="25">
        <v>18</v>
      </c>
      <c r="G175" s="26" t="s">
        <v>29</v>
      </c>
    </row>
    <row r="176" spans="1:7" ht="28.5" hidden="1" x14ac:dyDescent="0.45">
      <c r="A176" s="25">
        <v>201704</v>
      </c>
      <c r="B176" s="25">
        <v>3241</v>
      </c>
      <c r="C176" s="26" t="s">
        <v>4</v>
      </c>
      <c r="D176" s="26" t="s">
        <v>5</v>
      </c>
      <c r="E176" s="26" t="s">
        <v>11</v>
      </c>
      <c r="F176" s="25">
        <v>0</v>
      </c>
      <c r="G176" s="26" t="s">
        <v>27</v>
      </c>
    </row>
    <row r="177" spans="1:7" x14ac:dyDescent="0.45">
      <c r="A177" s="25">
        <v>201702</v>
      </c>
      <c r="B177" s="25">
        <v>34</v>
      </c>
      <c r="C177" s="26" t="s">
        <v>4</v>
      </c>
      <c r="D177" s="26" t="s">
        <v>6</v>
      </c>
      <c r="E177" s="26" t="s">
        <v>10</v>
      </c>
      <c r="F177" s="25">
        <v>19</v>
      </c>
      <c r="G177" s="26" t="s">
        <v>29</v>
      </c>
    </row>
    <row r="178" spans="1:7" x14ac:dyDescent="0.45">
      <c r="A178" s="25">
        <v>201702</v>
      </c>
      <c r="B178" s="25">
        <v>20</v>
      </c>
      <c r="C178" s="26" t="s">
        <v>4</v>
      </c>
      <c r="D178" s="26" t="s">
        <v>6</v>
      </c>
      <c r="E178" s="26" t="s">
        <v>10</v>
      </c>
      <c r="F178" s="25">
        <v>20</v>
      </c>
      <c r="G178" s="26" t="s">
        <v>29</v>
      </c>
    </row>
    <row r="179" spans="1:7" x14ac:dyDescent="0.45">
      <c r="A179" s="25">
        <v>201702</v>
      </c>
      <c r="B179" s="25">
        <v>25</v>
      </c>
      <c r="C179" s="26" t="s">
        <v>4</v>
      </c>
      <c r="D179" s="26" t="s">
        <v>6</v>
      </c>
      <c r="E179" s="26" t="s">
        <v>10</v>
      </c>
      <c r="F179" s="25">
        <v>21</v>
      </c>
      <c r="G179" s="26" t="s">
        <v>29</v>
      </c>
    </row>
    <row r="180" spans="1:7" x14ac:dyDescent="0.45">
      <c r="A180" s="25">
        <v>201702</v>
      </c>
      <c r="B180" s="25">
        <v>27</v>
      </c>
      <c r="C180" s="26" t="s">
        <v>4</v>
      </c>
      <c r="D180" s="26" t="s">
        <v>6</v>
      </c>
      <c r="E180" s="26" t="s">
        <v>10</v>
      </c>
      <c r="F180" s="25">
        <v>22</v>
      </c>
      <c r="G180" s="26" t="s">
        <v>29</v>
      </c>
    </row>
    <row r="181" spans="1:7" x14ac:dyDescent="0.45">
      <c r="A181" s="25">
        <v>201702</v>
      </c>
      <c r="B181" s="25">
        <v>30</v>
      </c>
      <c r="C181" s="26" t="s">
        <v>4</v>
      </c>
      <c r="D181" s="26" t="s">
        <v>6</v>
      </c>
      <c r="E181" s="26" t="s">
        <v>10</v>
      </c>
      <c r="F181" s="25">
        <v>23</v>
      </c>
      <c r="G181" s="26" t="s">
        <v>29</v>
      </c>
    </row>
    <row r="182" spans="1:7" x14ac:dyDescent="0.45">
      <c r="A182" s="25">
        <v>201702</v>
      </c>
      <c r="B182" s="25">
        <v>25</v>
      </c>
      <c r="C182" s="26" t="s">
        <v>4</v>
      </c>
      <c r="D182" s="26" t="s">
        <v>6</v>
      </c>
      <c r="E182" s="26" t="s">
        <v>10</v>
      </c>
      <c r="F182" s="25">
        <v>24</v>
      </c>
      <c r="G182" s="26" t="s">
        <v>29</v>
      </c>
    </row>
    <row r="183" spans="1:7" x14ac:dyDescent="0.45">
      <c r="A183" s="25">
        <v>201702</v>
      </c>
      <c r="B183" s="25">
        <v>18</v>
      </c>
      <c r="C183" s="26" t="s">
        <v>4</v>
      </c>
      <c r="D183" s="26" t="s">
        <v>6</v>
      </c>
      <c r="E183" s="26" t="s">
        <v>10</v>
      </c>
      <c r="F183" s="25">
        <v>25</v>
      </c>
      <c r="G183" s="26" t="s">
        <v>29</v>
      </c>
    </row>
    <row r="184" spans="1:7" x14ac:dyDescent="0.45">
      <c r="A184" s="25">
        <v>201702</v>
      </c>
      <c r="B184" s="25">
        <v>25</v>
      </c>
      <c r="C184" s="26" t="s">
        <v>4</v>
      </c>
      <c r="D184" s="26" t="s">
        <v>6</v>
      </c>
      <c r="E184" s="26" t="s">
        <v>10</v>
      </c>
      <c r="F184" s="25">
        <v>26</v>
      </c>
      <c r="G184" s="26" t="s">
        <v>29</v>
      </c>
    </row>
    <row r="185" spans="1:7" x14ac:dyDescent="0.45">
      <c r="A185" s="25">
        <v>201702</v>
      </c>
      <c r="B185" s="25">
        <v>16</v>
      </c>
      <c r="C185" s="26" t="s">
        <v>4</v>
      </c>
      <c r="D185" s="26" t="s">
        <v>6</v>
      </c>
      <c r="E185" s="26" t="s">
        <v>10</v>
      </c>
      <c r="F185" s="25">
        <v>27</v>
      </c>
      <c r="G185" s="26" t="s">
        <v>29</v>
      </c>
    </row>
    <row r="186" spans="1:7" x14ac:dyDescent="0.45">
      <c r="A186" s="25">
        <v>201702</v>
      </c>
      <c r="B186" s="25">
        <v>24</v>
      </c>
      <c r="C186" s="26" t="s">
        <v>4</v>
      </c>
      <c r="D186" s="26" t="s">
        <v>6</v>
      </c>
      <c r="E186" s="26" t="s">
        <v>10</v>
      </c>
      <c r="F186" s="25">
        <v>28</v>
      </c>
      <c r="G186" s="26" t="s">
        <v>29</v>
      </c>
    </row>
    <row r="187" spans="1:7" x14ac:dyDescent="0.45">
      <c r="A187" s="25">
        <v>201702</v>
      </c>
      <c r="B187" s="25">
        <v>4</v>
      </c>
      <c r="C187" s="26" t="s">
        <v>4</v>
      </c>
      <c r="D187" s="26" t="s">
        <v>6</v>
      </c>
      <c r="E187" s="26" t="s">
        <v>10</v>
      </c>
      <c r="F187" s="25">
        <v>9999</v>
      </c>
      <c r="G187" s="26" t="s">
        <v>29</v>
      </c>
    </row>
    <row r="188" spans="1:7" x14ac:dyDescent="0.45">
      <c r="A188" s="25">
        <v>201702</v>
      </c>
      <c r="B188" s="25">
        <v>599</v>
      </c>
      <c r="C188" s="26" t="s">
        <v>7</v>
      </c>
      <c r="D188" s="26" t="s">
        <v>6</v>
      </c>
      <c r="E188" s="26" t="s">
        <v>10</v>
      </c>
      <c r="F188" s="25">
        <v>5</v>
      </c>
      <c r="G188" s="26" t="s">
        <v>29</v>
      </c>
    </row>
    <row r="189" spans="1:7" x14ac:dyDescent="0.45">
      <c r="A189" s="25">
        <v>201702</v>
      </c>
      <c r="B189" s="25">
        <v>336</v>
      </c>
      <c r="C189" s="26" t="s">
        <v>7</v>
      </c>
      <c r="D189" s="26" t="s">
        <v>6</v>
      </c>
      <c r="E189" s="26" t="s">
        <v>10</v>
      </c>
      <c r="F189" s="25">
        <v>6</v>
      </c>
      <c r="G189" s="26" t="s">
        <v>29</v>
      </c>
    </row>
    <row r="190" spans="1:7" x14ac:dyDescent="0.45">
      <c r="A190" s="25">
        <v>201702</v>
      </c>
      <c r="B190" s="25">
        <v>307</v>
      </c>
      <c r="C190" s="26" t="s">
        <v>7</v>
      </c>
      <c r="D190" s="26" t="s">
        <v>6</v>
      </c>
      <c r="E190" s="26" t="s">
        <v>10</v>
      </c>
      <c r="F190" s="25">
        <v>7</v>
      </c>
      <c r="G190" s="26" t="s">
        <v>29</v>
      </c>
    </row>
    <row r="191" spans="1:7" x14ac:dyDescent="0.45">
      <c r="A191" s="25">
        <v>201702</v>
      </c>
      <c r="B191" s="25">
        <v>281</v>
      </c>
      <c r="C191" s="26" t="s">
        <v>7</v>
      </c>
      <c r="D191" s="26" t="s">
        <v>6</v>
      </c>
      <c r="E191" s="26" t="s">
        <v>10</v>
      </c>
      <c r="F191" s="25">
        <v>8</v>
      </c>
      <c r="G191" s="26" t="s">
        <v>29</v>
      </c>
    </row>
    <row r="192" spans="1:7" x14ac:dyDescent="0.45">
      <c r="A192" s="25">
        <v>201702</v>
      </c>
      <c r="B192" s="25">
        <v>159</v>
      </c>
      <c r="C192" s="26" t="s">
        <v>7</v>
      </c>
      <c r="D192" s="26" t="s">
        <v>6</v>
      </c>
      <c r="E192" s="26" t="s">
        <v>10</v>
      </c>
      <c r="F192" s="25">
        <v>9</v>
      </c>
      <c r="G192" s="26" t="s">
        <v>29</v>
      </c>
    </row>
    <row r="193" spans="1:7" x14ac:dyDescent="0.45">
      <c r="A193" s="25">
        <v>201702</v>
      </c>
      <c r="B193" s="25">
        <v>177</v>
      </c>
      <c r="C193" s="26" t="s">
        <v>7</v>
      </c>
      <c r="D193" s="26" t="s">
        <v>6</v>
      </c>
      <c r="E193" s="26" t="s">
        <v>10</v>
      </c>
      <c r="F193" s="25">
        <v>10</v>
      </c>
      <c r="G193" s="26" t="s">
        <v>29</v>
      </c>
    </row>
    <row r="194" spans="1:7" x14ac:dyDescent="0.45">
      <c r="A194" s="25">
        <v>201702</v>
      </c>
      <c r="B194" s="25">
        <v>165</v>
      </c>
      <c r="C194" s="26" t="s">
        <v>7</v>
      </c>
      <c r="D194" s="26" t="s">
        <v>6</v>
      </c>
      <c r="E194" s="26" t="s">
        <v>10</v>
      </c>
      <c r="F194" s="25">
        <v>11</v>
      </c>
      <c r="G194" s="26" t="s">
        <v>29</v>
      </c>
    </row>
    <row r="195" spans="1:7" x14ac:dyDescent="0.45">
      <c r="A195" s="25">
        <v>201702</v>
      </c>
      <c r="B195" s="25">
        <v>131</v>
      </c>
      <c r="C195" s="26" t="s">
        <v>7</v>
      </c>
      <c r="D195" s="26" t="s">
        <v>6</v>
      </c>
      <c r="E195" s="26" t="s">
        <v>10</v>
      </c>
      <c r="F195" s="25">
        <v>12</v>
      </c>
      <c r="G195" s="26" t="s">
        <v>29</v>
      </c>
    </row>
    <row r="196" spans="1:7" x14ac:dyDescent="0.45">
      <c r="A196" s="25">
        <v>201702</v>
      </c>
      <c r="B196" s="25">
        <v>121</v>
      </c>
      <c r="C196" s="26" t="s">
        <v>7</v>
      </c>
      <c r="D196" s="26" t="s">
        <v>6</v>
      </c>
      <c r="E196" s="26" t="s">
        <v>10</v>
      </c>
      <c r="F196" s="25">
        <v>13</v>
      </c>
      <c r="G196" s="26" t="s">
        <v>29</v>
      </c>
    </row>
    <row r="197" spans="1:7" x14ac:dyDescent="0.45">
      <c r="A197" s="25">
        <v>201702</v>
      </c>
      <c r="B197" s="25">
        <v>116</v>
      </c>
      <c r="C197" s="26" t="s">
        <v>7</v>
      </c>
      <c r="D197" s="26" t="s">
        <v>6</v>
      </c>
      <c r="E197" s="26" t="s">
        <v>10</v>
      </c>
      <c r="F197" s="25">
        <v>14</v>
      </c>
      <c r="G197" s="26" t="s">
        <v>29</v>
      </c>
    </row>
    <row r="198" spans="1:7" ht="28.5" hidden="1" x14ac:dyDescent="0.45">
      <c r="A198" s="25">
        <v>201704</v>
      </c>
      <c r="B198" s="25">
        <v>13026</v>
      </c>
      <c r="C198" s="26" t="s">
        <v>7</v>
      </c>
      <c r="D198" s="26" t="s">
        <v>5</v>
      </c>
      <c r="E198" s="26" t="s">
        <v>11</v>
      </c>
      <c r="F198" s="25">
        <v>0</v>
      </c>
      <c r="G198" s="26" t="s">
        <v>27</v>
      </c>
    </row>
    <row r="199" spans="1:7" x14ac:dyDescent="0.45">
      <c r="A199" s="25">
        <v>201702</v>
      </c>
      <c r="B199" s="25">
        <v>85</v>
      </c>
      <c r="C199" s="26" t="s">
        <v>7</v>
      </c>
      <c r="D199" s="26" t="s">
        <v>6</v>
      </c>
      <c r="E199" s="26" t="s">
        <v>10</v>
      </c>
      <c r="F199" s="25">
        <v>15</v>
      </c>
      <c r="G199" s="26" t="s">
        <v>29</v>
      </c>
    </row>
    <row r="200" spans="1:7" x14ac:dyDescent="0.45">
      <c r="A200" s="25">
        <v>201702</v>
      </c>
      <c r="B200" s="25">
        <v>96</v>
      </c>
      <c r="C200" s="26" t="s">
        <v>7</v>
      </c>
      <c r="D200" s="26" t="s">
        <v>6</v>
      </c>
      <c r="E200" s="26" t="s">
        <v>10</v>
      </c>
      <c r="F200" s="25">
        <v>16</v>
      </c>
      <c r="G200" s="26" t="s">
        <v>29</v>
      </c>
    </row>
    <row r="201" spans="1:7" x14ac:dyDescent="0.45">
      <c r="A201" s="25">
        <v>201702</v>
      </c>
      <c r="B201" s="25">
        <v>71</v>
      </c>
      <c r="C201" s="26" t="s">
        <v>7</v>
      </c>
      <c r="D201" s="26" t="s">
        <v>6</v>
      </c>
      <c r="E201" s="26" t="s">
        <v>10</v>
      </c>
      <c r="F201" s="25">
        <v>17</v>
      </c>
      <c r="G201" s="26" t="s">
        <v>29</v>
      </c>
    </row>
    <row r="202" spans="1:7" x14ac:dyDescent="0.45">
      <c r="A202" s="25">
        <v>201702</v>
      </c>
      <c r="B202" s="25">
        <v>72</v>
      </c>
      <c r="C202" s="26" t="s">
        <v>7</v>
      </c>
      <c r="D202" s="26" t="s">
        <v>6</v>
      </c>
      <c r="E202" s="26" t="s">
        <v>10</v>
      </c>
      <c r="F202" s="25">
        <v>18</v>
      </c>
      <c r="G202" s="26" t="s">
        <v>29</v>
      </c>
    </row>
    <row r="203" spans="1:7" x14ac:dyDescent="0.45">
      <c r="A203" s="25">
        <v>201702</v>
      </c>
      <c r="B203" s="25">
        <v>72</v>
      </c>
      <c r="C203" s="26" t="s">
        <v>7</v>
      </c>
      <c r="D203" s="26" t="s">
        <v>6</v>
      </c>
      <c r="E203" s="26" t="s">
        <v>10</v>
      </c>
      <c r="F203" s="25">
        <v>19</v>
      </c>
      <c r="G203" s="26" t="s">
        <v>29</v>
      </c>
    </row>
    <row r="204" spans="1:7" x14ac:dyDescent="0.45">
      <c r="A204" s="25">
        <v>201702</v>
      </c>
      <c r="B204" s="25">
        <v>57</v>
      </c>
      <c r="C204" s="26" t="s">
        <v>7</v>
      </c>
      <c r="D204" s="26" t="s">
        <v>6</v>
      </c>
      <c r="E204" s="26" t="s">
        <v>10</v>
      </c>
      <c r="F204" s="25">
        <v>20</v>
      </c>
      <c r="G204" s="26" t="s">
        <v>29</v>
      </c>
    </row>
    <row r="205" spans="1:7" x14ac:dyDescent="0.45">
      <c r="A205" s="25">
        <v>201702</v>
      </c>
      <c r="B205" s="25">
        <v>65</v>
      </c>
      <c r="C205" s="26" t="s">
        <v>7</v>
      </c>
      <c r="D205" s="26" t="s">
        <v>6</v>
      </c>
      <c r="E205" s="26" t="s">
        <v>10</v>
      </c>
      <c r="F205" s="25">
        <v>21</v>
      </c>
      <c r="G205" s="26" t="s">
        <v>29</v>
      </c>
    </row>
    <row r="206" spans="1:7" x14ac:dyDescent="0.45">
      <c r="A206" s="25">
        <v>201702</v>
      </c>
      <c r="B206" s="25">
        <v>21</v>
      </c>
      <c r="C206" s="26" t="s">
        <v>7</v>
      </c>
      <c r="D206" s="26" t="s">
        <v>6</v>
      </c>
      <c r="E206" s="26" t="s">
        <v>10</v>
      </c>
      <c r="F206" s="25">
        <v>22</v>
      </c>
      <c r="G206" s="26" t="s">
        <v>29</v>
      </c>
    </row>
    <row r="207" spans="1:7" x14ac:dyDescent="0.45">
      <c r="A207" s="25">
        <v>201702</v>
      </c>
      <c r="B207" s="25">
        <v>3</v>
      </c>
      <c r="C207" s="26" t="s">
        <v>7</v>
      </c>
      <c r="D207" s="26" t="s">
        <v>6</v>
      </c>
      <c r="E207" s="26" t="s">
        <v>10</v>
      </c>
      <c r="F207" s="25">
        <v>23</v>
      </c>
      <c r="G207" s="26" t="s">
        <v>29</v>
      </c>
    </row>
    <row r="208" spans="1:7" x14ac:dyDescent="0.45">
      <c r="A208" s="25">
        <v>201702</v>
      </c>
      <c r="B208" s="25">
        <v>1</v>
      </c>
      <c r="C208" s="26" t="s">
        <v>7</v>
      </c>
      <c r="D208" s="26" t="s">
        <v>6</v>
      </c>
      <c r="E208" s="26" t="s">
        <v>10</v>
      </c>
      <c r="F208" s="25">
        <v>25</v>
      </c>
      <c r="G208" s="26" t="s">
        <v>29</v>
      </c>
    </row>
    <row r="209" spans="1:7" x14ac:dyDescent="0.45">
      <c r="A209" s="25">
        <v>201702</v>
      </c>
      <c r="B209" s="25">
        <v>2</v>
      </c>
      <c r="C209" s="26" t="s">
        <v>7</v>
      </c>
      <c r="D209" s="26" t="s">
        <v>6</v>
      </c>
      <c r="E209" s="26" t="s">
        <v>10</v>
      </c>
      <c r="F209" s="25">
        <v>26</v>
      </c>
      <c r="G209" s="26" t="s">
        <v>29</v>
      </c>
    </row>
    <row r="210" spans="1:7" x14ac:dyDescent="0.45">
      <c r="A210" s="25">
        <v>201702</v>
      </c>
      <c r="B210" s="25">
        <v>1</v>
      </c>
      <c r="C210" s="26" t="s">
        <v>7</v>
      </c>
      <c r="D210" s="26" t="s">
        <v>6</v>
      </c>
      <c r="E210" s="26" t="s">
        <v>10</v>
      </c>
      <c r="F210" s="25">
        <v>27</v>
      </c>
      <c r="G210" s="26" t="s">
        <v>29</v>
      </c>
    </row>
    <row r="211" spans="1:7" x14ac:dyDescent="0.45">
      <c r="A211" s="25">
        <v>201702</v>
      </c>
      <c r="B211" s="25">
        <v>33</v>
      </c>
      <c r="C211" s="26" t="s">
        <v>7</v>
      </c>
      <c r="D211" s="26" t="s">
        <v>6</v>
      </c>
      <c r="E211" s="26" t="s">
        <v>10</v>
      </c>
      <c r="F211" s="25">
        <v>9999</v>
      </c>
      <c r="G211" s="26" t="s">
        <v>29</v>
      </c>
    </row>
    <row r="212" spans="1:7" x14ac:dyDescent="0.45">
      <c r="A212" s="25">
        <v>201703</v>
      </c>
      <c r="B212" s="25">
        <v>43</v>
      </c>
      <c r="C212" s="26" t="s">
        <v>4</v>
      </c>
      <c r="D212" s="26" t="s">
        <v>6</v>
      </c>
      <c r="E212" s="26" t="s">
        <v>10</v>
      </c>
      <c r="F212" s="25">
        <v>5</v>
      </c>
      <c r="G212" s="26" t="s">
        <v>29</v>
      </c>
    </row>
    <row r="213" spans="1:7" x14ac:dyDescent="0.45">
      <c r="A213" s="25">
        <v>201703</v>
      </c>
      <c r="B213" s="25">
        <v>37</v>
      </c>
      <c r="C213" s="26" t="s">
        <v>4</v>
      </c>
      <c r="D213" s="26" t="s">
        <v>6</v>
      </c>
      <c r="E213" s="26" t="s">
        <v>10</v>
      </c>
      <c r="F213" s="25">
        <v>6</v>
      </c>
      <c r="G213" s="26" t="s">
        <v>29</v>
      </c>
    </row>
    <row r="214" spans="1:7" x14ac:dyDescent="0.45">
      <c r="A214" s="25">
        <v>201703</v>
      </c>
      <c r="B214" s="25">
        <v>31</v>
      </c>
      <c r="C214" s="26" t="s">
        <v>4</v>
      </c>
      <c r="D214" s="26" t="s">
        <v>6</v>
      </c>
      <c r="E214" s="26" t="s">
        <v>10</v>
      </c>
      <c r="F214" s="25">
        <v>7</v>
      </c>
      <c r="G214" s="26" t="s">
        <v>29</v>
      </c>
    </row>
    <row r="215" spans="1:7" x14ac:dyDescent="0.45">
      <c r="A215" s="25">
        <v>201703</v>
      </c>
      <c r="B215" s="25">
        <v>22</v>
      </c>
      <c r="C215" s="26" t="s">
        <v>4</v>
      </c>
      <c r="D215" s="26" t="s">
        <v>6</v>
      </c>
      <c r="E215" s="26" t="s">
        <v>10</v>
      </c>
      <c r="F215" s="25">
        <v>8</v>
      </c>
      <c r="G215" s="26" t="s">
        <v>29</v>
      </c>
    </row>
    <row r="216" spans="1:7" x14ac:dyDescent="0.45">
      <c r="A216" s="25">
        <v>201703</v>
      </c>
      <c r="B216" s="25">
        <v>13</v>
      </c>
      <c r="C216" s="26" t="s">
        <v>4</v>
      </c>
      <c r="D216" s="26" t="s">
        <v>6</v>
      </c>
      <c r="E216" s="26" t="s">
        <v>10</v>
      </c>
      <c r="F216" s="25">
        <v>9</v>
      </c>
      <c r="G216" s="26" t="s">
        <v>29</v>
      </c>
    </row>
    <row r="217" spans="1:7" x14ac:dyDescent="0.45">
      <c r="A217" s="25">
        <v>201703</v>
      </c>
      <c r="B217" s="25">
        <v>16</v>
      </c>
      <c r="C217" s="26" t="s">
        <v>4</v>
      </c>
      <c r="D217" s="26" t="s">
        <v>6</v>
      </c>
      <c r="E217" s="26" t="s">
        <v>10</v>
      </c>
      <c r="F217" s="25">
        <v>10</v>
      </c>
      <c r="G217" s="26" t="s">
        <v>29</v>
      </c>
    </row>
    <row r="218" spans="1:7" x14ac:dyDescent="0.45">
      <c r="A218" s="25">
        <v>201703</v>
      </c>
      <c r="B218" s="25">
        <v>14</v>
      </c>
      <c r="C218" s="26" t="s">
        <v>4</v>
      </c>
      <c r="D218" s="26" t="s">
        <v>6</v>
      </c>
      <c r="E218" s="26" t="s">
        <v>10</v>
      </c>
      <c r="F218" s="25">
        <v>11</v>
      </c>
      <c r="G218" s="26" t="s">
        <v>29</v>
      </c>
    </row>
    <row r="219" spans="1:7" x14ac:dyDescent="0.45">
      <c r="A219" s="25">
        <v>201703</v>
      </c>
      <c r="B219" s="25">
        <v>12</v>
      </c>
      <c r="C219" s="26" t="s">
        <v>4</v>
      </c>
      <c r="D219" s="26" t="s">
        <v>6</v>
      </c>
      <c r="E219" s="26" t="s">
        <v>10</v>
      </c>
      <c r="F219" s="25">
        <v>12</v>
      </c>
      <c r="G219" s="26" t="s">
        <v>29</v>
      </c>
    </row>
    <row r="220" spans="1:7" ht="28.5" hidden="1" x14ac:dyDescent="0.45">
      <c r="A220" s="25">
        <v>201705</v>
      </c>
      <c r="B220" s="25">
        <v>2838</v>
      </c>
      <c r="C220" s="26" t="s">
        <v>4</v>
      </c>
      <c r="D220" s="26" t="s">
        <v>5</v>
      </c>
      <c r="E220" s="26" t="s">
        <v>11</v>
      </c>
      <c r="F220" s="25">
        <v>0</v>
      </c>
      <c r="G220" s="26" t="s">
        <v>27</v>
      </c>
    </row>
    <row r="221" spans="1:7" x14ac:dyDescent="0.45">
      <c r="A221" s="25">
        <v>201703</v>
      </c>
      <c r="B221" s="25">
        <v>19</v>
      </c>
      <c r="C221" s="26" t="s">
        <v>4</v>
      </c>
      <c r="D221" s="26" t="s">
        <v>6</v>
      </c>
      <c r="E221" s="26" t="s">
        <v>10</v>
      </c>
      <c r="F221" s="25">
        <v>13</v>
      </c>
      <c r="G221" s="26" t="s">
        <v>29</v>
      </c>
    </row>
    <row r="222" spans="1:7" x14ac:dyDescent="0.45">
      <c r="A222" s="25">
        <v>201703</v>
      </c>
      <c r="B222" s="25">
        <v>13</v>
      </c>
      <c r="C222" s="26" t="s">
        <v>4</v>
      </c>
      <c r="D222" s="26" t="s">
        <v>6</v>
      </c>
      <c r="E222" s="26" t="s">
        <v>10</v>
      </c>
      <c r="F222" s="25">
        <v>14</v>
      </c>
      <c r="G222" s="26" t="s">
        <v>29</v>
      </c>
    </row>
    <row r="223" spans="1:7" x14ac:dyDescent="0.45">
      <c r="A223" s="25">
        <v>201703</v>
      </c>
      <c r="B223" s="25">
        <v>19</v>
      </c>
      <c r="C223" s="26" t="s">
        <v>4</v>
      </c>
      <c r="D223" s="26" t="s">
        <v>6</v>
      </c>
      <c r="E223" s="26" t="s">
        <v>10</v>
      </c>
      <c r="F223" s="25">
        <v>15</v>
      </c>
      <c r="G223" s="26" t="s">
        <v>29</v>
      </c>
    </row>
    <row r="224" spans="1:7" x14ac:dyDescent="0.45">
      <c r="A224" s="25">
        <v>201703</v>
      </c>
      <c r="B224" s="25">
        <v>16</v>
      </c>
      <c r="C224" s="26" t="s">
        <v>4</v>
      </c>
      <c r="D224" s="26" t="s">
        <v>6</v>
      </c>
      <c r="E224" s="26" t="s">
        <v>10</v>
      </c>
      <c r="F224" s="25">
        <v>16</v>
      </c>
      <c r="G224" s="26" t="s">
        <v>29</v>
      </c>
    </row>
    <row r="225" spans="1:7" x14ac:dyDescent="0.45">
      <c r="A225" s="25">
        <v>201703</v>
      </c>
      <c r="B225" s="25">
        <v>12</v>
      </c>
      <c r="C225" s="26" t="s">
        <v>4</v>
      </c>
      <c r="D225" s="26" t="s">
        <v>6</v>
      </c>
      <c r="E225" s="26" t="s">
        <v>10</v>
      </c>
      <c r="F225" s="25">
        <v>17</v>
      </c>
      <c r="G225" s="26" t="s">
        <v>29</v>
      </c>
    </row>
    <row r="226" spans="1:7" x14ac:dyDescent="0.45">
      <c r="A226" s="25">
        <v>201703</v>
      </c>
      <c r="B226" s="25">
        <v>19</v>
      </c>
      <c r="C226" s="26" t="s">
        <v>4</v>
      </c>
      <c r="D226" s="26" t="s">
        <v>6</v>
      </c>
      <c r="E226" s="26" t="s">
        <v>10</v>
      </c>
      <c r="F226" s="25">
        <v>18</v>
      </c>
      <c r="G226" s="26" t="s">
        <v>29</v>
      </c>
    </row>
    <row r="227" spans="1:7" x14ac:dyDescent="0.45">
      <c r="A227" s="25">
        <v>201703</v>
      </c>
      <c r="B227" s="25">
        <v>9</v>
      </c>
      <c r="C227" s="26" t="s">
        <v>4</v>
      </c>
      <c r="D227" s="26" t="s">
        <v>6</v>
      </c>
      <c r="E227" s="26" t="s">
        <v>10</v>
      </c>
      <c r="F227" s="25">
        <v>19</v>
      </c>
      <c r="G227" s="26" t="s">
        <v>29</v>
      </c>
    </row>
    <row r="228" spans="1:7" x14ac:dyDescent="0.45">
      <c r="A228" s="25">
        <v>201703</v>
      </c>
      <c r="B228" s="25">
        <v>11</v>
      </c>
      <c r="C228" s="26" t="s">
        <v>4</v>
      </c>
      <c r="D228" s="26" t="s">
        <v>6</v>
      </c>
      <c r="E228" s="26" t="s">
        <v>10</v>
      </c>
      <c r="F228" s="25">
        <v>20</v>
      </c>
      <c r="G228" s="26" t="s">
        <v>29</v>
      </c>
    </row>
    <row r="229" spans="1:7" x14ac:dyDescent="0.45">
      <c r="A229" s="25">
        <v>201703</v>
      </c>
      <c r="B229" s="25">
        <v>13</v>
      </c>
      <c r="C229" s="26" t="s">
        <v>4</v>
      </c>
      <c r="D229" s="26" t="s">
        <v>6</v>
      </c>
      <c r="E229" s="26" t="s">
        <v>10</v>
      </c>
      <c r="F229" s="25">
        <v>21</v>
      </c>
      <c r="G229" s="26" t="s">
        <v>29</v>
      </c>
    </row>
    <row r="230" spans="1:7" x14ac:dyDescent="0.45">
      <c r="A230" s="25">
        <v>201703</v>
      </c>
      <c r="B230" s="25">
        <v>11</v>
      </c>
      <c r="C230" s="26" t="s">
        <v>4</v>
      </c>
      <c r="D230" s="26" t="s">
        <v>6</v>
      </c>
      <c r="E230" s="26" t="s">
        <v>10</v>
      </c>
      <c r="F230" s="25">
        <v>22</v>
      </c>
      <c r="G230" s="26" t="s">
        <v>29</v>
      </c>
    </row>
    <row r="231" spans="1:7" x14ac:dyDescent="0.45">
      <c r="A231" s="25">
        <v>201703</v>
      </c>
      <c r="B231" s="25">
        <v>11</v>
      </c>
      <c r="C231" s="26" t="s">
        <v>4</v>
      </c>
      <c r="D231" s="26" t="s">
        <v>6</v>
      </c>
      <c r="E231" s="26" t="s">
        <v>10</v>
      </c>
      <c r="F231" s="25">
        <v>23</v>
      </c>
      <c r="G231" s="26" t="s">
        <v>29</v>
      </c>
    </row>
    <row r="232" spans="1:7" x14ac:dyDescent="0.45">
      <c r="A232" s="25">
        <v>201703</v>
      </c>
      <c r="B232" s="25">
        <v>6</v>
      </c>
      <c r="C232" s="26" t="s">
        <v>4</v>
      </c>
      <c r="D232" s="26" t="s">
        <v>6</v>
      </c>
      <c r="E232" s="26" t="s">
        <v>10</v>
      </c>
      <c r="F232" s="25">
        <v>24</v>
      </c>
      <c r="G232" s="26" t="s">
        <v>29</v>
      </c>
    </row>
    <row r="233" spans="1:7" x14ac:dyDescent="0.45">
      <c r="A233" s="25">
        <v>201703</v>
      </c>
      <c r="B233" s="25">
        <v>16</v>
      </c>
      <c r="C233" s="26" t="s">
        <v>4</v>
      </c>
      <c r="D233" s="26" t="s">
        <v>6</v>
      </c>
      <c r="E233" s="26" t="s">
        <v>10</v>
      </c>
      <c r="F233" s="25">
        <v>25</v>
      </c>
      <c r="G233" s="26" t="s">
        <v>29</v>
      </c>
    </row>
    <row r="234" spans="1:7" x14ac:dyDescent="0.45">
      <c r="A234" s="25">
        <v>201703</v>
      </c>
      <c r="B234" s="25">
        <v>7</v>
      </c>
      <c r="C234" s="26" t="s">
        <v>4</v>
      </c>
      <c r="D234" s="26" t="s">
        <v>6</v>
      </c>
      <c r="E234" s="26" t="s">
        <v>10</v>
      </c>
      <c r="F234" s="25">
        <v>26</v>
      </c>
      <c r="G234" s="26" t="s">
        <v>29</v>
      </c>
    </row>
    <row r="235" spans="1:7" x14ac:dyDescent="0.45">
      <c r="A235" s="25">
        <v>201703</v>
      </c>
      <c r="B235" s="25">
        <v>11</v>
      </c>
      <c r="C235" s="26" t="s">
        <v>4</v>
      </c>
      <c r="D235" s="26" t="s">
        <v>6</v>
      </c>
      <c r="E235" s="26" t="s">
        <v>10</v>
      </c>
      <c r="F235" s="25">
        <v>27</v>
      </c>
      <c r="G235" s="26" t="s">
        <v>29</v>
      </c>
    </row>
    <row r="236" spans="1:7" x14ac:dyDescent="0.45">
      <c r="A236" s="25">
        <v>201703</v>
      </c>
      <c r="B236" s="25">
        <v>8</v>
      </c>
      <c r="C236" s="26" t="s">
        <v>4</v>
      </c>
      <c r="D236" s="26" t="s">
        <v>6</v>
      </c>
      <c r="E236" s="26" t="s">
        <v>10</v>
      </c>
      <c r="F236" s="25">
        <v>28</v>
      </c>
      <c r="G236" s="26" t="s">
        <v>29</v>
      </c>
    </row>
    <row r="237" spans="1:7" x14ac:dyDescent="0.45">
      <c r="A237" s="25">
        <v>201703</v>
      </c>
      <c r="B237" s="25">
        <v>6</v>
      </c>
      <c r="C237" s="26" t="s">
        <v>4</v>
      </c>
      <c r="D237" s="26" t="s">
        <v>6</v>
      </c>
      <c r="E237" s="26" t="s">
        <v>10</v>
      </c>
      <c r="F237" s="25">
        <v>9999</v>
      </c>
      <c r="G237" s="26" t="s">
        <v>29</v>
      </c>
    </row>
    <row r="238" spans="1:7" x14ac:dyDescent="0.45">
      <c r="A238" s="25">
        <v>201703</v>
      </c>
      <c r="B238" s="25">
        <v>807</v>
      </c>
      <c r="C238" s="26" t="s">
        <v>7</v>
      </c>
      <c r="D238" s="26" t="s">
        <v>6</v>
      </c>
      <c r="E238" s="26" t="s">
        <v>10</v>
      </c>
      <c r="F238" s="25">
        <v>5</v>
      </c>
      <c r="G238" s="26" t="s">
        <v>29</v>
      </c>
    </row>
    <row r="239" spans="1:7" x14ac:dyDescent="0.45">
      <c r="A239" s="25">
        <v>201703</v>
      </c>
      <c r="B239" s="25">
        <v>414</v>
      </c>
      <c r="C239" s="26" t="s">
        <v>7</v>
      </c>
      <c r="D239" s="26" t="s">
        <v>6</v>
      </c>
      <c r="E239" s="26" t="s">
        <v>10</v>
      </c>
      <c r="F239" s="25">
        <v>6</v>
      </c>
      <c r="G239" s="26" t="s">
        <v>29</v>
      </c>
    </row>
    <row r="240" spans="1:7" x14ac:dyDescent="0.45">
      <c r="A240" s="25">
        <v>201703</v>
      </c>
      <c r="B240" s="25">
        <v>382</v>
      </c>
      <c r="C240" s="26" t="s">
        <v>7</v>
      </c>
      <c r="D240" s="26" t="s">
        <v>6</v>
      </c>
      <c r="E240" s="26" t="s">
        <v>10</v>
      </c>
      <c r="F240" s="25">
        <v>7</v>
      </c>
      <c r="G240" s="26" t="s">
        <v>29</v>
      </c>
    </row>
    <row r="241" spans="1:7" x14ac:dyDescent="0.45">
      <c r="A241" s="25">
        <v>201703</v>
      </c>
      <c r="B241" s="25">
        <v>359</v>
      </c>
      <c r="C241" s="26" t="s">
        <v>7</v>
      </c>
      <c r="D241" s="26" t="s">
        <v>6</v>
      </c>
      <c r="E241" s="26" t="s">
        <v>10</v>
      </c>
      <c r="F241" s="25">
        <v>8</v>
      </c>
      <c r="G241" s="26" t="s">
        <v>29</v>
      </c>
    </row>
    <row r="242" spans="1:7" x14ac:dyDescent="0.45">
      <c r="A242" s="25">
        <v>201703</v>
      </c>
      <c r="B242" s="25">
        <v>238</v>
      </c>
      <c r="C242" s="26" t="s">
        <v>7</v>
      </c>
      <c r="D242" s="26" t="s">
        <v>6</v>
      </c>
      <c r="E242" s="26" t="s">
        <v>10</v>
      </c>
      <c r="F242" s="25">
        <v>9</v>
      </c>
      <c r="G242" s="26" t="s">
        <v>29</v>
      </c>
    </row>
    <row r="243" spans="1:7" x14ac:dyDescent="0.45">
      <c r="A243" s="25">
        <v>201703</v>
      </c>
      <c r="B243" s="25">
        <v>275</v>
      </c>
      <c r="C243" s="26" t="s">
        <v>7</v>
      </c>
      <c r="D243" s="26" t="s">
        <v>6</v>
      </c>
      <c r="E243" s="26" t="s">
        <v>10</v>
      </c>
      <c r="F243" s="25">
        <v>10</v>
      </c>
      <c r="G243" s="26" t="s">
        <v>29</v>
      </c>
    </row>
    <row r="244" spans="1:7" ht="28.5" hidden="1" x14ac:dyDescent="0.45">
      <c r="A244" s="25">
        <v>201705</v>
      </c>
      <c r="B244" s="25">
        <v>13251</v>
      </c>
      <c r="C244" s="26" t="s">
        <v>7</v>
      </c>
      <c r="D244" s="26" t="s">
        <v>5</v>
      </c>
      <c r="E244" s="26" t="s">
        <v>11</v>
      </c>
      <c r="F244" s="25">
        <v>0</v>
      </c>
      <c r="G244" s="26" t="s">
        <v>27</v>
      </c>
    </row>
    <row r="245" spans="1:7" x14ac:dyDescent="0.45">
      <c r="A245" s="25">
        <v>201703</v>
      </c>
      <c r="B245" s="25">
        <v>233</v>
      </c>
      <c r="C245" s="26" t="s">
        <v>7</v>
      </c>
      <c r="D245" s="26" t="s">
        <v>6</v>
      </c>
      <c r="E245" s="26" t="s">
        <v>10</v>
      </c>
      <c r="F245" s="25">
        <v>11</v>
      </c>
      <c r="G245" s="26" t="s">
        <v>29</v>
      </c>
    </row>
    <row r="246" spans="1:7" x14ac:dyDescent="0.45">
      <c r="A246" s="25">
        <v>201703</v>
      </c>
      <c r="B246" s="25">
        <v>214</v>
      </c>
      <c r="C246" s="26" t="s">
        <v>7</v>
      </c>
      <c r="D246" s="26" t="s">
        <v>6</v>
      </c>
      <c r="E246" s="26" t="s">
        <v>10</v>
      </c>
      <c r="F246" s="25">
        <v>12</v>
      </c>
      <c r="G246" s="26" t="s">
        <v>29</v>
      </c>
    </row>
    <row r="247" spans="1:7" x14ac:dyDescent="0.45">
      <c r="A247" s="25">
        <v>201703</v>
      </c>
      <c r="B247" s="25">
        <v>167</v>
      </c>
      <c r="C247" s="26" t="s">
        <v>7</v>
      </c>
      <c r="D247" s="26" t="s">
        <v>6</v>
      </c>
      <c r="E247" s="26" t="s">
        <v>10</v>
      </c>
      <c r="F247" s="25">
        <v>13</v>
      </c>
      <c r="G247" s="26" t="s">
        <v>29</v>
      </c>
    </row>
    <row r="248" spans="1:7" x14ac:dyDescent="0.45">
      <c r="A248" s="25">
        <v>201703</v>
      </c>
      <c r="B248" s="25">
        <v>134</v>
      </c>
      <c r="C248" s="26" t="s">
        <v>7</v>
      </c>
      <c r="D248" s="26" t="s">
        <v>6</v>
      </c>
      <c r="E248" s="26" t="s">
        <v>10</v>
      </c>
      <c r="F248" s="25">
        <v>14</v>
      </c>
      <c r="G248" s="26" t="s">
        <v>29</v>
      </c>
    </row>
    <row r="249" spans="1:7" x14ac:dyDescent="0.45">
      <c r="A249" s="25">
        <v>201703</v>
      </c>
      <c r="B249" s="25">
        <v>126</v>
      </c>
      <c r="C249" s="26" t="s">
        <v>7</v>
      </c>
      <c r="D249" s="26" t="s">
        <v>6</v>
      </c>
      <c r="E249" s="26" t="s">
        <v>10</v>
      </c>
      <c r="F249" s="25">
        <v>15</v>
      </c>
      <c r="G249" s="26" t="s">
        <v>29</v>
      </c>
    </row>
    <row r="250" spans="1:7" x14ac:dyDescent="0.45">
      <c r="A250" s="25">
        <v>201703</v>
      </c>
      <c r="B250" s="25">
        <v>123</v>
      </c>
      <c r="C250" s="26" t="s">
        <v>7</v>
      </c>
      <c r="D250" s="26" t="s">
        <v>6</v>
      </c>
      <c r="E250" s="26" t="s">
        <v>10</v>
      </c>
      <c r="F250" s="25">
        <v>16</v>
      </c>
      <c r="G250" s="26" t="s">
        <v>29</v>
      </c>
    </row>
    <row r="251" spans="1:7" x14ac:dyDescent="0.45">
      <c r="A251" s="25">
        <v>201703</v>
      </c>
      <c r="B251" s="25">
        <v>111</v>
      </c>
      <c r="C251" s="26" t="s">
        <v>7</v>
      </c>
      <c r="D251" s="26" t="s">
        <v>6</v>
      </c>
      <c r="E251" s="26" t="s">
        <v>10</v>
      </c>
      <c r="F251" s="25">
        <v>17</v>
      </c>
      <c r="G251" s="26" t="s">
        <v>29</v>
      </c>
    </row>
    <row r="252" spans="1:7" x14ac:dyDescent="0.45">
      <c r="A252" s="25">
        <v>201703</v>
      </c>
      <c r="B252" s="25">
        <v>93</v>
      </c>
      <c r="C252" s="26" t="s">
        <v>7</v>
      </c>
      <c r="D252" s="26" t="s">
        <v>6</v>
      </c>
      <c r="E252" s="26" t="s">
        <v>10</v>
      </c>
      <c r="F252" s="25">
        <v>18</v>
      </c>
      <c r="G252" s="26" t="s">
        <v>29</v>
      </c>
    </row>
    <row r="253" spans="1:7" x14ac:dyDescent="0.45">
      <c r="A253" s="25">
        <v>201703</v>
      </c>
      <c r="B253" s="25">
        <v>76</v>
      </c>
      <c r="C253" s="26" t="s">
        <v>7</v>
      </c>
      <c r="D253" s="26" t="s">
        <v>6</v>
      </c>
      <c r="E253" s="26" t="s">
        <v>10</v>
      </c>
      <c r="F253" s="25">
        <v>19</v>
      </c>
      <c r="G253" s="26" t="s">
        <v>29</v>
      </c>
    </row>
    <row r="254" spans="1:7" x14ac:dyDescent="0.45">
      <c r="A254" s="25">
        <v>201703</v>
      </c>
      <c r="B254" s="25">
        <v>101</v>
      </c>
      <c r="C254" s="26" t="s">
        <v>7</v>
      </c>
      <c r="D254" s="26" t="s">
        <v>6</v>
      </c>
      <c r="E254" s="26" t="s">
        <v>10</v>
      </c>
      <c r="F254" s="25">
        <v>20</v>
      </c>
      <c r="G254" s="26" t="s">
        <v>29</v>
      </c>
    </row>
    <row r="255" spans="1:7" x14ac:dyDescent="0.45">
      <c r="A255" s="25">
        <v>201703</v>
      </c>
      <c r="B255" s="25">
        <v>20</v>
      </c>
      <c r="C255" s="26" t="s">
        <v>7</v>
      </c>
      <c r="D255" s="26" t="s">
        <v>6</v>
      </c>
      <c r="E255" s="26" t="s">
        <v>10</v>
      </c>
      <c r="F255" s="25">
        <v>21</v>
      </c>
      <c r="G255" s="26" t="s">
        <v>29</v>
      </c>
    </row>
    <row r="256" spans="1:7" x14ac:dyDescent="0.45">
      <c r="A256" s="25">
        <v>201703</v>
      </c>
      <c r="B256" s="25">
        <v>6</v>
      </c>
      <c r="C256" s="26" t="s">
        <v>7</v>
      </c>
      <c r="D256" s="26" t="s">
        <v>6</v>
      </c>
      <c r="E256" s="26" t="s">
        <v>10</v>
      </c>
      <c r="F256" s="25">
        <v>22</v>
      </c>
      <c r="G256" s="26" t="s">
        <v>29</v>
      </c>
    </row>
    <row r="257" spans="1:7" x14ac:dyDescent="0.45">
      <c r="A257" s="25">
        <v>201703</v>
      </c>
      <c r="B257" s="25">
        <v>5</v>
      </c>
      <c r="C257" s="26" t="s">
        <v>7</v>
      </c>
      <c r="D257" s="26" t="s">
        <v>6</v>
      </c>
      <c r="E257" s="26" t="s">
        <v>10</v>
      </c>
      <c r="F257" s="25">
        <v>23</v>
      </c>
      <c r="G257" s="26" t="s">
        <v>29</v>
      </c>
    </row>
    <row r="258" spans="1:7" x14ac:dyDescent="0.45">
      <c r="A258" s="25">
        <v>201703</v>
      </c>
      <c r="B258" s="25">
        <v>1</v>
      </c>
      <c r="C258" s="26" t="s">
        <v>7</v>
      </c>
      <c r="D258" s="26" t="s">
        <v>6</v>
      </c>
      <c r="E258" s="26" t="s">
        <v>10</v>
      </c>
      <c r="F258" s="25">
        <v>24</v>
      </c>
      <c r="G258" s="26" t="s">
        <v>29</v>
      </c>
    </row>
    <row r="259" spans="1:7" x14ac:dyDescent="0.45">
      <c r="A259" s="25">
        <v>201703</v>
      </c>
      <c r="B259" s="25">
        <v>28</v>
      </c>
      <c r="C259" s="26" t="s">
        <v>7</v>
      </c>
      <c r="D259" s="26" t="s">
        <v>6</v>
      </c>
      <c r="E259" s="26" t="s">
        <v>10</v>
      </c>
      <c r="F259" s="25">
        <v>9999</v>
      </c>
      <c r="G259" s="26" t="s">
        <v>29</v>
      </c>
    </row>
    <row r="260" spans="1:7" x14ac:dyDescent="0.45">
      <c r="A260" s="25">
        <v>201704</v>
      </c>
      <c r="B260" s="25">
        <v>13</v>
      </c>
      <c r="C260" s="26" t="s">
        <v>4</v>
      </c>
      <c r="D260" s="26" t="s">
        <v>6</v>
      </c>
      <c r="E260" s="26" t="s">
        <v>11</v>
      </c>
      <c r="F260" s="25">
        <v>5</v>
      </c>
      <c r="G260" s="26" t="s">
        <v>29</v>
      </c>
    </row>
    <row r="261" spans="1:7" x14ac:dyDescent="0.45">
      <c r="A261" s="25">
        <v>201704</v>
      </c>
      <c r="B261" s="25">
        <v>10</v>
      </c>
      <c r="C261" s="26" t="s">
        <v>4</v>
      </c>
      <c r="D261" s="26" t="s">
        <v>6</v>
      </c>
      <c r="E261" s="26" t="s">
        <v>11</v>
      </c>
      <c r="F261" s="25">
        <v>6</v>
      </c>
      <c r="G261" s="26" t="s">
        <v>29</v>
      </c>
    </row>
    <row r="262" spans="1:7" x14ac:dyDescent="0.45">
      <c r="A262" s="25">
        <v>201704</v>
      </c>
      <c r="B262" s="25">
        <v>13</v>
      </c>
      <c r="C262" s="26" t="s">
        <v>4</v>
      </c>
      <c r="D262" s="26" t="s">
        <v>6</v>
      </c>
      <c r="E262" s="26" t="s">
        <v>11</v>
      </c>
      <c r="F262" s="25">
        <v>7</v>
      </c>
      <c r="G262" s="26" t="s">
        <v>29</v>
      </c>
    </row>
    <row r="263" spans="1:7" x14ac:dyDescent="0.45">
      <c r="A263" s="25">
        <v>201704</v>
      </c>
      <c r="B263" s="25">
        <v>11</v>
      </c>
      <c r="C263" s="26" t="s">
        <v>4</v>
      </c>
      <c r="D263" s="26" t="s">
        <v>6</v>
      </c>
      <c r="E263" s="26" t="s">
        <v>11</v>
      </c>
      <c r="F263" s="25">
        <v>8</v>
      </c>
      <c r="G263" s="26" t="s">
        <v>29</v>
      </c>
    </row>
    <row r="264" spans="1:7" x14ac:dyDescent="0.45">
      <c r="A264" s="25">
        <v>201704</v>
      </c>
      <c r="B264" s="25">
        <v>3</v>
      </c>
      <c r="C264" s="26" t="s">
        <v>4</v>
      </c>
      <c r="D264" s="26" t="s">
        <v>6</v>
      </c>
      <c r="E264" s="26" t="s">
        <v>11</v>
      </c>
      <c r="F264" s="25">
        <v>9</v>
      </c>
      <c r="G264" s="26" t="s">
        <v>29</v>
      </c>
    </row>
    <row r="265" spans="1:7" x14ac:dyDescent="0.45">
      <c r="A265" s="25">
        <v>201704</v>
      </c>
      <c r="B265" s="25">
        <v>12</v>
      </c>
      <c r="C265" s="26" t="s">
        <v>4</v>
      </c>
      <c r="D265" s="26" t="s">
        <v>6</v>
      </c>
      <c r="E265" s="26" t="s">
        <v>11</v>
      </c>
      <c r="F265" s="25">
        <v>10</v>
      </c>
      <c r="G265" s="26" t="s">
        <v>29</v>
      </c>
    </row>
    <row r="266" spans="1:7" ht="28.5" hidden="1" x14ac:dyDescent="0.45">
      <c r="A266" s="25">
        <v>201706</v>
      </c>
      <c r="B266" s="25">
        <v>4157</v>
      </c>
      <c r="C266" s="26" t="s">
        <v>4</v>
      </c>
      <c r="D266" s="26" t="s">
        <v>5</v>
      </c>
      <c r="E266" s="26" t="s">
        <v>11</v>
      </c>
      <c r="F266" s="25">
        <v>0</v>
      </c>
      <c r="G266" s="26" t="s">
        <v>27</v>
      </c>
    </row>
    <row r="267" spans="1:7" x14ac:dyDescent="0.45">
      <c r="A267" s="25">
        <v>201704</v>
      </c>
      <c r="B267" s="25">
        <v>6</v>
      </c>
      <c r="C267" s="26" t="s">
        <v>4</v>
      </c>
      <c r="D267" s="26" t="s">
        <v>6</v>
      </c>
      <c r="E267" s="26" t="s">
        <v>11</v>
      </c>
      <c r="F267" s="25">
        <v>11</v>
      </c>
      <c r="G267" s="26" t="s">
        <v>29</v>
      </c>
    </row>
    <row r="268" spans="1:7" x14ac:dyDescent="0.45">
      <c r="A268" s="25">
        <v>201704</v>
      </c>
      <c r="B268" s="25">
        <v>5</v>
      </c>
      <c r="C268" s="26" t="s">
        <v>4</v>
      </c>
      <c r="D268" s="26" t="s">
        <v>6</v>
      </c>
      <c r="E268" s="26" t="s">
        <v>11</v>
      </c>
      <c r="F268" s="25">
        <v>12</v>
      </c>
      <c r="G268" s="26" t="s">
        <v>29</v>
      </c>
    </row>
    <row r="269" spans="1:7" x14ac:dyDescent="0.45">
      <c r="A269" s="25">
        <v>201704</v>
      </c>
      <c r="B269" s="25">
        <v>2</v>
      </c>
      <c r="C269" s="26" t="s">
        <v>4</v>
      </c>
      <c r="D269" s="26" t="s">
        <v>6</v>
      </c>
      <c r="E269" s="26" t="s">
        <v>11</v>
      </c>
      <c r="F269" s="25">
        <v>13</v>
      </c>
      <c r="G269" s="26" t="s">
        <v>29</v>
      </c>
    </row>
    <row r="270" spans="1:7" x14ac:dyDescent="0.45">
      <c r="A270" s="25">
        <v>201704</v>
      </c>
      <c r="B270" s="25">
        <v>3</v>
      </c>
      <c r="C270" s="26" t="s">
        <v>4</v>
      </c>
      <c r="D270" s="26" t="s">
        <v>6</v>
      </c>
      <c r="E270" s="26" t="s">
        <v>11</v>
      </c>
      <c r="F270" s="25">
        <v>14</v>
      </c>
      <c r="G270" s="26" t="s">
        <v>29</v>
      </c>
    </row>
    <row r="271" spans="1:7" x14ac:dyDescent="0.45">
      <c r="A271" s="25">
        <v>201704</v>
      </c>
      <c r="B271" s="25">
        <v>7</v>
      </c>
      <c r="C271" s="26" t="s">
        <v>4</v>
      </c>
      <c r="D271" s="26" t="s">
        <v>6</v>
      </c>
      <c r="E271" s="26" t="s">
        <v>11</v>
      </c>
      <c r="F271" s="25">
        <v>15</v>
      </c>
      <c r="G271" s="26" t="s">
        <v>29</v>
      </c>
    </row>
    <row r="272" spans="1:7" x14ac:dyDescent="0.45">
      <c r="A272" s="25">
        <v>201704</v>
      </c>
      <c r="B272" s="25">
        <v>3</v>
      </c>
      <c r="C272" s="26" t="s">
        <v>4</v>
      </c>
      <c r="D272" s="26" t="s">
        <v>6</v>
      </c>
      <c r="E272" s="26" t="s">
        <v>11</v>
      </c>
      <c r="F272" s="25">
        <v>16</v>
      </c>
      <c r="G272" s="26" t="s">
        <v>29</v>
      </c>
    </row>
    <row r="273" spans="1:7" x14ac:dyDescent="0.45">
      <c r="A273" s="25">
        <v>201704</v>
      </c>
      <c r="B273" s="25">
        <v>1</v>
      </c>
      <c r="C273" s="26" t="s">
        <v>4</v>
      </c>
      <c r="D273" s="26" t="s">
        <v>6</v>
      </c>
      <c r="E273" s="26" t="s">
        <v>11</v>
      </c>
      <c r="F273" s="25">
        <v>17</v>
      </c>
      <c r="G273" s="26" t="s">
        <v>29</v>
      </c>
    </row>
    <row r="274" spans="1:7" x14ac:dyDescent="0.45">
      <c r="A274" s="25">
        <v>201704</v>
      </c>
      <c r="B274" s="25">
        <v>1</v>
      </c>
      <c r="C274" s="26" t="s">
        <v>4</v>
      </c>
      <c r="D274" s="26" t="s">
        <v>6</v>
      </c>
      <c r="E274" s="26" t="s">
        <v>11</v>
      </c>
      <c r="F274" s="25">
        <v>18</v>
      </c>
      <c r="G274" s="26" t="s">
        <v>29</v>
      </c>
    </row>
    <row r="275" spans="1:7" x14ac:dyDescent="0.45">
      <c r="A275" s="25">
        <v>201704</v>
      </c>
      <c r="B275" s="25">
        <v>1</v>
      </c>
      <c r="C275" s="26" t="s">
        <v>4</v>
      </c>
      <c r="D275" s="26" t="s">
        <v>6</v>
      </c>
      <c r="E275" s="26" t="s">
        <v>11</v>
      </c>
      <c r="F275" s="25">
        <v>19</v>
      </c>
      <c r="G275" s="26" t="s">
        <v>29</v>
      </c>
    </row>
    <row r="276" spans="1:7" x14ac:dyDescent="0.45">
      <c r="A276" s="25">
        <v>201704</v>
      </c>
      <c r="B276" s="25">
        <v>1</v>
      </c>
      <c r="C276" s="26" t="s">
        <v>4</v>
      </c>
      <c r="D276" s="26" t="s">
        <v>6</v>
      </c>
      <c r="E276" s="26" t="s">
        <v>11</v>
      </c>
      <c r="F276" s="25">
        <v>21</v>
      </c>
      <c r="G276" s="26" t="s">
        <v>29</v>
      </c>
    </row>
    <row r="277" spans="1:7" x14ac:dyDescent="0.45">
      <c r="A277" s="25">
        <v>201704</v>
      </c>
      <c r="B277" s="25">
        <v>2</v>
      </c>
      <c r="C277" s="26" t="s">
        <v>4</v>
      </c>
      <c r="D277" s="26" t="s">
        <v>6</v>
      </c>
      <c r="E277" s="26" t="s">
        <v>11</v>
      </c>
      <c r="F277" s="25">
        <v>9999</v>
      </c>
      <c r="G277" s="26" t="s">
        <v>29</v>
      </c>
    </row>
    <row r="278" spans="1:7" x14ac:dyDescent="0.45">
      <c r="A278" s="25">
        <v>201704</v>
      </c>
      <c r="B278" s="25">
        <v>989</v>
      </c>
      <c r="C278" s="26" t="s">
        <v>7</v>
      </c>
      <c r="D278" s="26" t="s">
        <v>6</v>
      </c>
      <c r="E278" s="26" t="s">
        <v>11</v>
      </c>
      <c r="F278" s="25">
        <v>5</v>
      </c>
      <c r="G278" s="26" t="s">
        <v>29</v>
      </c>
    </row>
    <row r="279" spans="1:7" x14ac:dyDescent="0.45">
      <c r="A279" s="25">
        <v>201704</v>
      </c>
      <c r="B279" s="25">
        <v>422</v>
      </c>
      <c r="C279" s="26" t="s">
        <v>7</v>
      </c>
      <c r="D279" s="26" t="s">
        <v>6</v>
      </c>
      <c r="E279" s="26" t="s">
        <v>11</v>
      </c>
      <c r="F279" s="25">
        <v>6</v>
      </c>
      <c r="G279" s="26" t="s">
        <v>29</v>
      </c>
    </row>
    <row r="280" spans="1:7" x14ac:dyDescent="0.45">
      <c r="A280" s="25">
        <v>201704</v>
      </c>
      <c r="B280" s="25">
        <v>391</v>
      </c>
      <c r="C280" s="26" t="s">
        <v>7</v>
      </c>
      <c r="D280" s="26" t="s">
        <v>6</v>
      </c>
      <c r="E280" s="26" t="s">
        <v>11</v>
      </c>
      <c r="F280" s="25">
        <v>7</v>
      </c>
      <c r="G280" s="26" t="s">
        <v>29</v>
      </c>
    </row>
    <row r="281" spans="1:7" x14ac:dyDescent="0.45">
      <c r="A281" s="25">
        <v>201704</v>
      </c>
      <c r="B281" s="25">
        <v>312</v>
      </c>
      <c r="C281" s="26" t="s">
        <v>7</v>
      </c>
      <c r="D281" s="26" t="s">
        <v>6</v>
      </c>
      <c r="E281" s="26" t="s">
        <v>11</v>
      </c>
      <c r="F281" s="25">
        <v>8</v>
      </c>
      <c r="G281" s="26" t="s">
        <v>29</v>
      </c>
    </row>
    <row r="282" spans="1:7" x14ac:dyDescent="0.45">
      <c r="A282" s="25">
        <v>201704</v>
      </c>
      <c r="B282" s="25">
        <v>237</v>
      </c>
      <c r="C282" s="26" t="s">
        <v>7</v>
      </c>
      <c r="D282" s="26" t="s">
        <v>6</v>
      </c>
      <c r="E282" s="26" t="s">
        <v>11</v>
      </c>
      <c r="F282" s="25">
        <v>9</v>
      </c>
      <c r="G282" s="26" t="s">
        <v>29</v>
      </c>
    </row>
    <row r="283" spans="1:7" x14ac:dyDescent="0.45">
      <c r="A283" s="25">
        <v>201704</v>
      </c>
      <c r="B283" s="25">
        <v>259</v>
      </c>
      <c r="C283" s="26" t="s">
        <v>7</v>
      </c>
      <c r="D283" s="26" t="s">
        <v>6</v>
      </c>
      <c r="E283" s="26" t="s">
        <v>11</v>
      </c>
      <c r="F283" s="25">
        <v>10</v>
      </c>
      <c r="G283" s="26" t="s">
        <v>29</v>
      </c>
    </row>
    <row r="284" spans="1:7" x14ac:dyDescent="0.45">
      <c r="A284" s="25">
        <v>201704</v>
      </c>
      <c r="B284" s="25">
        <v>171</v>
      </c>
      <c r="C284" s="26" t="s">
        <v>7</v>
      </c>
      <c r="D284" s="26" t="s">
        <v>6</v>
      </c>
      <c r="E284" s="26" t="s">
        <v>11</v>
      </c>
      <c r="F284" s="25">
        <v>11</v>
      </c>
      <c r="G284" s="26" t="s">
        <v>29</v>
      </c>
    </row>
    <row r="285" spans="1:7" x14ac:dyDescent="0.45">
      <c r="A285" s="25">
        <v>201704</v>
      </c>
      <c r="B285" s="25">
        <v>149</v>
      </c>
      <c r="C285" s="26" t="s">
        <v>7</v>
      </c>
      <c r="D285" s="26" t="s">
        <v>6</v>
      </c>
      <c r="E285" s="26" t="s">
        <v>11</v>
      </c>
      <c r="F285" s="25">
        <v>12</v>
      </c>
      <c r="G285" s="26" t="s">
        <v>29</v>
      </c>
    </row>
    <row r="286" spans="1:7" x14ac:dyDescent="0.45">
      <c r="A286" s="25">
        <v>201704</v>
      </c>
      <c r="B286" s="25">
        <v>103</v>
      </c>
      <c r="C286" s="26" t="s">
        <v>7</v>
      </c>
      <c r="D286" s="26" t="s">
        <v>6</v>
      </c>
      <c r="E286" s="26" t="s">
        <v>11</v>
      </c>
      <c r="F286" s="25">
        <v>13</v>
      </c>
      <c r="G286" s="26" t="s">
        <v>29</v>
      </c>
    </row>
    <row r="287" spans="1:7" x14ac:dyDescent="0.45">
      <c r="A287" s="25">
        <v>201704</v>
      </c>
      <c r="B287" s="25">
        <v>100</v>
      </c>
      <c r="C287" s="26" t="s">
        <v>7</v>
      </c>
      <c r="D287" s="26" t="s">
        <v>6</v>
      </c>
      <c r="E287" s="26" t="s">
        <v>11</v>
      </c>
      <c r="F287" s="25">
        <v>14</v>
      </c>
      <c r="G287" s="26" t="s">
        <v>29</v>
      </c>
    </row>
    <row r="288" spans="1:7" x14ac:dyDescent="0.45">
      <c r="A288" s="25">
        <v>201704</v>
      </c>
      <c r="B288" s="25">
        <v>76</v>
      </c>
      <c r="C288" s="26" t="s">
        <v>7</v>
      </c>
      <c r="D288" s="26" t="s">
        <v>6</v>
      </c>
      <c r="E288" s="26" t="s">
        <v>11</v>
      </c>
      <c r="F288" s="25">
        <v>15</v>
      </c>
      <c r="G288" s="26" t="s">
        <v>29</v>
      </c>
    </row>
    <row r="289" spans="1:7" x14ac:dyDescent="0.45">
      <c r="A289" s="25">
        <v>201704</v>
      </c>
      <c r="B289" s="25">
        <v>58</v>
      </c>
      <c r="C289" s="26" t="s">
        <v>7</v>
      </c>
      <c r="D289" s="26" t="s">
        <v>6</v>
      </c>
      <c r="E289" s="26" t="s">
        <v>11</v>
      </c>
      <c r="F289" s="25">
        <v>16</v>
      </c>
      <c r="G289" s="26" t="s">
        <v>29</v>
      </c>
    </row>
    <row r="290" spans="1:7" x14ac:dyDescent="0.45">
      <c r="A290" s="25">
        <v>201704</v>
      </c>
      <c r="B290" s="25">
        <v>54</v>
      </c>
      <c r="C290" s="26" t="s">
        <v>7</v>
      </c>
      <c r="D290" s="26" t="s">
        <v>6</v>
      </c>
      <c r="E290" s="26" t="s">
        <v>11</v>
      </c>
      <c r="F290" s="25">
        <v>17</v>
      </c>
      <c r="G290" s="26" t="s">
        <v>29</v>
      </c>
    </row>
    <row r="291" spans="1:7" x14ac:dyDescent="0.45">
      <c r="A291" s="25">
        <v>201704</v>
      </c>
      <c r="B291" s="25">
        <v>54</v>
      </c>
      <c r="C291" s="26" t="s">
        <v>7</v>
      </c>
      <c r="D291" s="26" t="s">
        <v>6</v>
      </c>
      <c r="E291" s="26" t="s">
        <v>11</v>
      </c>
      <c r="F291" s="25">
        <v>18</v>
      </c>
      <c r="G291" s="26" t="s">
        <v>29</v>
      </c>
    </row>
    <row r="292" spans="1:7" x14ac:dyDescent="0.45">
      <c r="A292" s="25">
        <v>201704</v>
      </c>
      <c r="B292" s="25">
        <v>60</v>
      </c>
      <c r="C292" s="26" t="s">
        <v>7</v>
      </c>
      <c r="D292" s="26" t="s">
        <v>6</v>
      </c>
      <c r="E292" s="26" t="s">
        <v>11</v>
      </c>
      <c r="F292" s="25">
        <v>19</v>
      </c>
      <c r="G292" s="26" t="s">
        <v>29</v>
      </c>
    </row>
    <row r="293" spans="1:7" x14ac:dyDescent="0.45">
      <c r="A293" s="25">
        <v>201704</v>
      </c>
      <c r="B293" s="25">
        <v>47</v>
      </c>
      <c r="C293" s="26" t="s">
        <v>7</v>
      </c>
      <c r="D293" s="26" t="s">
        <v>6</v>
      </c>
      <c r="E293" s="26" t="s">
        <v>11</v>
      </c>
      <c r="F293" s="25">
        <v>20</v>
      </c>
      <c r="G293" s="26" t="s">
        <v>29</v>
      </c>
    </row>
    <row r="294" spans="1:7" ht="28.5" hidden="1" x14ac:dyDescent="0.45">
      <c r="A294" s="25">
        <v>201706</v>
      </c>
      <c r="B294" s="25">
        <v>12137</v>
      </c>
      <c r="C294" s="26" t="s">
        <v>7</v>
      </c>
      <c r="D294" s="26" t="s">
        <v>5</v>
      </c>
      <c r="E294" s="26" t="s">
        <v>11</v>
      </c>
      <c r="F294" s="25">
        <v>0</v>
      </c>
      <c r="G294" s="26" t="s">
        <v>27</v>
      </c>
    </row>
    <row r="295" spans="1:7" x14ac:dyDescent="0.45">
      <c r="A295" s="25">
        <v>201704</v>
      </c>
      <c r="B295" s="25">
        <v>24</v>
      </c>
      <c r="C295" s="26" t="s">
        <v>7</v>
      </c>
      <c r="D295" s="26" t="s">
        <v>6</v>
      </c>
      <c r="E295" s="26" t="s">
        <v>11</v>
      </c>
      <c r="F295" s="25">
        <v>9999</v>
      </c>
      <c r="G295" s="26" t="s">
        <v>29</v>
      </c>
    </row>
    <row r="296" spans="1:7" x14ac:dyDescent="0.45">
      <c r="A296" s="25">
        <v>201705</v>
      </c>
      <c r="B296" s="25">
        <v>91</v>
      </c>
      <c r="C296" s="26" t="s">
        <v>4</v>
      </c>
      <c r="D296" s="26" t="s">
        <v>6</v>
      </c>
      <c r="E296" s="26" t="s">
        <v>11</v>
      </c>
      <c r="F296" s="25">
        <v>5</v>
      </c>
      <c r="G296" s="26" t="s">
        <v>29</v>
      </c>
    </row>
    <row r="297" spans="1:7" x14ac:dyDescent="0.45">
      <c r="A297" s="25">
        <v>201705</v>
      </c>
      <c r="B297" s="25">
        <v>55</v>
      </c>
      <c r="C297" s="26" t="s">
        <v>4</v>
      </c>
      <c r="D297" s="26" t="s">
        <v>6</v>
      </c>
      <c r="E297" s="26" t="s">
        <v>11</v>
      </c>
      <c r="F297" s="25">
        <v>6</v>
      </c>
      <c r="G297" s="26" t="s">
        <v>29</v>
      </c>
    </row>
    <row r="298" spans="1:7" x14ac:dyDescent="0.45">
      <c r="A298" s="25">
        <v>201705</v>
      </c>
      <c r="B298" s="25">
        <v>64</v>
      </c>
      <c r="C298" s="26" t="s">
        <v>4</v>
      </c>
      <c r="D298" s="26" t="s">
        <v>6</v>
      </c>
      <c r="E298" s="26" t="s">
        <v>11</v>
      </c>
      <c r="F298" s="25">
        <v>7</v>
      </c>
      <c r="G298" s="26" t="s">
        <v>29</v>
      </c>
    </row>
    <row r="299" spans="1:7" x14ac:dyDescent="0.45">
      <c r="A299" s="25">
        <v>201705</v>
      </c>
      <c r="B299" s="25">
        <v>51</v>
      </c>
      <c r="C299" s="26" t="s">
        <v>4</v>
      </c>
      <c r="D299" s="26" t="s">
        <v>6</v>
      </c>
      <c r="E299" s="26" t="s">
        <v>11</v>
      </c>
      <c r="F299" s="25">
        <v>8</v>
      </c>
      <c r="G299" s="26" t="s">
        <v>29</v>
      </c>
    </row>
    <row r="300" spans="1:7" x14ac:dyDescent="0.45">
      <c r="A300" s="25">
        <v>201705</v>
      </c>
      <c r="B300" s="25">
        <v>57</v>
      </c>
      <c r="C300" s="26" t="s">
        <v>4</v>
      </c>
      <c r="D300" s="26" t="s">
        <v>6</v>
      </c>
      <c r="E300" s="26" t="s">
        <v>11</v>
      </c>
      <c r="F300" s="25">
        <v>9</v>
      </c>
      <c r="G300" s="26" t="s">
        <v>29</v>
      </c>
    </row>
    <row r="301" spans="1:7" x14ac:dyDescent="0.45">
      <c r="A301" s="25">
        <v>201705</v>
      </c>
      <c r="B301" s="25">
        <v>38</v>
      </c>
      <c r="C301" s="26" t="s">
        <v>4</v>
      </c>
      <c r="D301" s="26" t="s">
        <v>6</v>
      </c>
      <c r="E301" s="26" t="s">
        <v>11</v>
      </c>
      <c r="F301" s="25">
        <v>10</v>
      </c>
      <c r="G301" s="26" t="s">
        <v>29</v>
      </c>
    </row>
    <row r="302" spans="1:7" x14ac:dyDescent="0.45">
      <c r="A302" s="25">
        <v>201705</v>
      </c>
      <c r="B302" s="25">
        <v>13</v>
      </c>
      <c r="C302" s="26" t="s">
        <v>4</v>
      </c>
      <c r="D302" s="26" t="s">
        <v>6</v>
      </c>
      <c r="E302" s="26" t="s">
        <v>11</v>
      </c>
      <c r="F302" s="25">
        <v>11</v>
      </c>
      <c r="G302" s="26" t="s">
        <v>29</v>
      </c>
    </row>
    <row r="303" spans="1:7" x14ac:dyDescent="0.45">
      <c r="A303" s="25">
        <v>201705</v>
      </c>
      <c r="B303" s="25">
        <v>18</v>
      </c>
      <c r="C303" s="26" t="s">
        <v>4</v>
      </c>
      <c r="D303" s="26" t="s">
        <v>6</v>
      </c>
      <c r="E303" s="26" t="s">
        <v>11</v>
      </c>
      <c r="F303" s="25">
        <v>12</v>
      </c>
      <c r="G303" s="26" t="s">
        <v>29</v>
      </c>
    </row>
    <row r="304" spans="1:7" x14ac:dyDescent="0.45">
      <c r="A304" s="25">
        <v>201705</v>
      </c>
      <c r="B304" s="25">
        <v>19</v>
      </c>
      <c r="C304" s="26" t="s">
        <v>4</v>
      </c>
      <c r="D304" s="26" t="s">
        <v>6</v>
      </c>
      <c r="E304" s="26" t="s">
        <v>11</v>
      </c>
      <c r="F304" s="25">
        <v>13</v>
      </c>
      <c r="G304" s="26" t="s">
        <v>29</v>
      </c>
    </row>
    <row r="305" spans="1:7" x14ac:dyDescent="0.45">
      <c r="A305" s="25">
        <v>201705</v>
      </c>
      <c r="B305" s="25">
        <v>37</v>
      </c>
      <c r="C305" s="26" t="s">
        <v>4</v>
      </c>
      <c r="D305" s="26" t="s">
        <v>6</v>
      </c>
      <c r="E305" s="26" t="s">
        <v>11</v>
      </c>
      <c r="F305" s="25">
        <v>14</v>
      </c>
      <c r="G305" s="26" t="s">
        <v>29</v>
      </c>
    </row>
    <row r="306" spans="1:7" x14ac:dyDescent="0.45">
      <c r="A306" s="25">
        <v>201705</v>
      </c>
      <c r="B306" s="25">
        <v>24</v>
      </c>
      <c r="C306" s="26" t="s">
        <v>4</v>
      </c>
      <c r="D306" s="26" t="s">
        <v>6</v>
      </c>
      <c r="E306" s="26" t="s">
        <v>11</v>
      </c>
      <c r="F306" s="25">
        <v>15</v>
      </c>
      <c r="G306" s="26" t="s">
        <v>29</v>
      </c>
    </row>
    <row r="307" spans="1:7" x14ac:dyDescent="0.45">
      <c r="A307" s="25">
        <v>201705</v>
      </c>
      <c r="B307" s="25">
        <v>20</v>
      </c>
      <c r="C307" s="26" t="s">
        <v>4</v>
      </c>
      <c r="D307" s="26" t="s">
        <v>6</v>
      </c>
      <c r="E307" s="26" t="s">
        <v>11</v>
      </c>
      <c r="F307" s="25">
        <v>16</v>
      </c>
      <c r="G307" s="26" t="s">
        <v>29</v>
      </c>
    </row>
    <row r="308" spans="1:7" x14ac:dyDescent="0.45">
      <c r="A308" s="25">
        <v>201705</v>
      </c>
      <c r="B308" s="25">
        <v>3</v>
      </c>
      <c r="C308" s="26" t="s">
        <v>4</v>
      </c>
      <c r="D308" s="26" t="s">
        <v>6</v>
      </c>
      <c r="E308" s="26" t="s">
        <v>11</v>
      </c>
      <c r="F308" s="25">
        <v>17</v>
      </c>
      <c r="G308" s="26" t="s">
        <v>29</v>
      </c>
    </row>
    <row r="309" spans="1:7" x14ac:dyDescent="0.45">
      <c r="A309" s="25">
        <v>201705</v>
      </c>
      <c r="B309" s="25">
        <v>16</v>
      </c>
      <c r="C309" s="26" t="s">
        <v>4</v>
      </c>
      <c r="D309" s="26" t="s">
        <v>6</v>
      </c>
      <c r="E309" s="26" t="s">
        <v>11</v>
      </c>
      <c r="F309" s="25">
        <v>18</v>
      </c>
      <c r="G309" s="26" t="s">
        <v>29</v>
      </c>
    </row>
    <row r="310" spans="1:7" x14ac:dyDescent="0.45">
      <c r="A310" s="25">
        <v>201705</v>
      </c>
      <c r="B310" s="25">
        <v>4</v>
      </c>
      <c r="C310" s="26" t="s">
        <v>4</v>
      </c>
      <c r="D310" s="26" t="s">
        <v>6</v>
      </c>
      <c r="E310" s="26" t="s">
        <v>11</v>
      </c>
      <c r="F310" s="25">
        <v>19</v>
      </c>
      <c r="G310" s="26" t="s">
        <v>29</v>
      </c>
    </row>
    <row r="311" spans="1:7" x14ac:dyDescent="0.45">
      <c r="A311" s="25">
        <v>201705</v>
      </c>
      <c r="B311" s="25">
        <v>1</v>
      </c>
      <c r="C311" s="26" t="s">
        <v>4</v>
      </c>
      <c r="D311" s="26" t="s">
        <v>6</v>
      </c>
      <c r="E311" s="26" t="s">
        <v>11</v>
      </c>
      <c r="F311" s="25">
        <v>20</v>
      </c>
      <c r="G311" s="26" t="s">
        <v>29</v>
      </c>
    </row>
    <row r="312" spans="1:7" x14ac:dyDescent="0.45">
      <c r="A312" s="25">
        <v>201705</v>
      </c>
      <c r="B312" s="25">
        <v>1</v>
      </c>
      <c r="C312" s="26" t="s">
        <v>4</v>
      </c>
      <c r="D312" s="26" t="s">
        <v>6</v>
      </c>
      <c r="E312" s="26" t="s">
        <v>11</v>
      </c>
      <c r="F312" s="25">
        <v>22</v>
      </c>
      <c r="G312" s="26" t="s">
        <v>29</v>
      </c>
    </row>
    <row r="313" spans="1:7" x14ac:dyDescent="0.45">
      <c r="A313" s="25">
        <v>201705</v>
      </c>
      <c r="B313" s="25">
        <v>2</v>
      </c>
      <c r="C313" s="26" t="s">
        <v>4</v>
      </c>
      <c r="D313" s="26" t="s">
        <v>6</v>
      </c>
      <c r="E313" s="26" t="s">
        <v>11</v>
      </c>
      <c r="F313" s="25">
        <v>24</v>
      </c>
      <c r="G313" s="26" t="s">
        <v>29</v>
      </c>
    </row>
    <row r="314" spans="1:7" x14ac:dyDescent="0.45">
      <c r="A314" s="25">
        <v>201705</v>
      </c>
      <c r="B314" s="25">
        <v>1</v>
      </c>
      <c r="C314" s="26" t="s">
        <v>4</v>
      </c>
      <c r="D314" s="26" t="s">
        <v>6</v>
      </c>
      <c r="E314" s="26" t="s">
        <v>11</v>
      </c>
      <c r="F314" s="25">
        <v>28</v>
      </c>
      <c r="G314" s="26" t="s">
        <v>29</v>
      </c>
    </row>
    <row r="315" spans="1:7" x14ac:dyDescent="0.45">
      <c r="A315" s="25">
        <v>201705</v>
      </c>
      <c r="B315" s="25">
        <v>1108</v>
      </c>
      <c r="C315" s="26" t="s">
        <v>7</v>
      </c>
      <c r="D315" s="26" t="s">
        <v>6</v>
      </c>
      <c r="E315" s="26" t="s">
        <v>11</v>
      </c>
      <c r="F315" s="25">
        <v>5</v>
      </c>
      <c r="G315" s="26" t="s">
        <v>29</v>
      </c>
    </row>
    <row r="316" spans="1:7" ht="28.5" hidden="1" x14ac:dyDescent="0.45">
      <c r="A316" s="25">
        <v>201707</v>
      </c>
      <c r="B316" s="25">
        <v>4185</v>
      </c>
      <c r="C316" s="26" t="s">
        <v>4</v>
      </c>
      <c r="D316" s="26" t="s">
        <v>5</v>
      </c>
      <c r="E316" s="26" t="s">
        <v>12</v>
      </c>
      <c r="F316" s="25">
        <v>0</v>
      </c>
      <c r="G316" s="26" t="s">
        <v>27</v>
      </c>
    </row>
    <row r="317" spans="1:7" x14ac:dyDescent="0.45">
      <c r="A317" s="25">
        <v>201705</v>
      </c>
      <c r="B317" s="25">
        <v>576</v>
      </c>
      <c r="C317" s="26" t="s">
        <v>7</v>
      </c>
      <c r="D317" s="26" t="s">
        <v>6</v>
      </c>
      <c r="E317" s="26" t="s">
        <v>11</v>
      </c>
      <c r="F317" s="25">
        <v>6</v>
      </c>
      <c r="G317" s="26" t="s">
        <v>29</v>
      </c>
    </row>
    <row r="318" spans="1:7" x14ac:dyDescent="0.45">
      <c r="A318" s="25">
        <v>201705</v>
      </c>
      <c r="B318" s="25">
        <v>490</v>
      </c>
      <c r="C318" s="26" t="s">
        <v>7</v>
      </c>
      <c r="D318" s="26" t="s">
        <v>6</v>
      </c>
      <c r="E318" s="26" t="s">
        <v>11</v>
      </c>
      <c r="F318" s="25">
        <v>7</v>
      </c>
      <c r="G318" s="26" t="s">
        <v>29</v>
      </c>
    </row>
    <row r="319" spans="1:7" x14ac:dyDescent="0.45">
      <c r="A319" s="25">
        <v>201705</v>
      </c>
      <c r="B319" s="25">
        <v>360</v>
      </c>
      <c r="C319" s="26" t="s">
        <v>7</v>
      </c>
      <c r="D319" s="26" t="s">
        <v>6</v>
      </c>
      <c r="E319" s="26" t="s">
        <v>11</v>
      </c>
      <c r="F319" s="25">
        <v>8</v>
      </c>
      <c r="G319" s="26" t="s">
        <v>29</v>
      </c>
    </row>
    <row r="320" spans="1:7" x14ac:dyDescent="0.45">
      <c r="A320" s="25">
        <v>201705</v>
      </c>
      <c r="B320" s="25">
        <v>208</v>
      </c>
      <c r="C320" s="26" t="s">
        <v>7</v>
      </c>
      <c r="D320" s="26" t="s">
        <v>6</v>
      </c>
      <c r="E320" s="26" t="s">
        <v>11</v>
      </c>
      <c r="F320" s="25">
        <v>9</v>
      </c>
      <c r="G320" s="26" t="s">
        <v>29</v>
      </c>
    </row>
    <row r="321" spans="1:7" x14ac:dyDescent="0.45">
      <c r="A321" s="25">
        <v>201705</v>
      </c>
      <c r="B321" s="25">
        <v>253</v>
      </c>
      <c r="C321" s="26" t="s">
        <v>7</v>
      </c>
      <c r="D321" s="26" t="s">
        <v>6</v>
      </c>
      <c r="E321" s="26" t="s">
        <v>11</v>
      </c>
      <c r="F321" s="25">
        <v>10</v>
      </c>
      <c r="G321" s="26" t="s">
        <v>29</v>
      </c>
    </row>
    <row r="322" spans="1:7" x14ac:dyDescent="0.45">
      <c r="A322" s="25">
        <v>201705</v>
      </c>
      <c r="B322" s="25">
        <v>174</v>
      </c>
      <c r="C322" s="26" t="s">
        <v>7</v>
      </c>
      <c r="D322" s="26" t="s">
        <v>6</v>
      </c>
      <c r="E322" s="26" t="s">
        <v>11</v>
      </c>
      <c r="F322" s="25">
        <v>11</v>
      </c>
      <c r="G322" s="26" t="s">
        <v>29</v>
      </c>
    </row>
    <row r="323" spans="1:7" x14ac:dyDescent="0.45">
      <c r="A323" s="25">
        <v>201705</v>
      </c>
      <c r="B323" s="25">
        <v>137</v>
      </c>
      <c r="C323" s="26" t="s">
        <v>7</v>
      </c>
      <c r="D323" s="26" t="s">
        <v>6</v>
      </c>
      <c r="E323" s="26" t="s">
        <v>11</v>
      </c>
      <c r="F323" s="25">
        <v>12</v>
      </c>
      <c r="G323" s="26" t="s">
        <v>29</v>
      </c>
    </row>
    <row r="324" spans="1:7" x14ac:dyDescent="0.45">
      <c r="A324" s="25">
        <v>201705</v>
      </c>
      <c r="B324" s="25">
        <v>132</v>
      </c>
      <c r="C324" s="26" t="s">
        <v>7</v>
      </c>
      <c r="D324" s="26" t="s">
        <v>6</v>
      </c>
      <c r="E324" s="26" t="s">
        <v>11</v>
      </c>
      <c r="F324" s="25">
        <v>13</v>
      </c>
      <c r="G324" s="26" t="s">
        <v>29</v>
      </c>
    </row>
    <row r="325" spans="1:7" x14ac:dyDescent="0.45">
      <c r="A325" s="25">
        <v>201705</v>
      </c>
      <c r="B325" s="25">
        <v>92</v>
      </c>
      <c r="C325" s="26" t="s">
        <v>7</v>
      </c>
      <c r="D325" s="26" t="s">
        <v>6</v>
      </c>
      <c r="E325" s="26" t="s">
        <v>11</v>
      </c>
      <c r="F325" s="25">
        <v>14</v>
      </c>
      <c r="G325" s="26" t="s">
        <v>29</v>
      </c>
    </row>
    <row r="326" spans="1:7" x14ac:dyDescent="0.45">
      <c r="A326" s="25">
        <v>201705</v>
      </c>
      <c r="B326" s="25">
        <v>67</v>
      </c>
      <c r="C326" s="26" t="s">
        <v>7</v>
      </c>
      <c r="D326" s="26" t="s">
        <v>6</v>
      </c>
      <c r="E326" s="26" t="s">
        <v>11</v>
      </c>
      <c r="F326" s="25">
        <v>15</v>
      </c>
      <c r="G326" s="26" t="s">
        <v>29</v>
      </c>
    </row>
    <row r="327" spans="1:7" x14ac:dyDescent="0.45">
      <c r="A327" s="25">
        <v>201705</v>
      </c>
      <c r="B327" s="25">
        <v>49</v>
      </c>
      <c r="C327" s="26" t="s">
        <v>7</v>
      </c>
      <c r="D327" s="26" t="s">
        <v>6</v>
      </c>
      <c r="E327" s="26" t="s">
        <v>11</v>
      </c>
      <c r="F327" s="25">
        <v>16</v>
      </c>
      <c r="G327" s="26" t="s">
        <v>29</v>
      </c>
    </row>
    <row r="328" spans="1:7" x14ac:dyDescent="0.45">
      <c r="A328" s="25">
        <v>201705</v>
      </c>
      <c r="B328" s="25">
        <v>56</v>
      </c>
      <c r="C328" s="26" t="s">
        <v>7</v>
      </c>
      <c r="D328" s="26" t="s">
        <v>6</v>
      </c>
      <c r="E328" s="26" t="s">
        <v>11</v>
      </c>
      <c r="F328" s="25">
        <v>17</v>
      </c>
      <c r="G328" s="26" t="s">
        <v>29</v>
      </c>
    </row>
    <row r="329" spans="1:7" x14ac:dyDescent="0.45">
      <c r="A329" s="25">
        <v>201705</v>
      </c>
      <c r="B329" s="25">
        <v>45</v>
      </c>
      <c r="C329" s="26" t="s">
        <v>7</v>
      </c>
      <c r="D329" s="26" t="s">
        <v>6</v>
      </c>
      <c r="E329" s="26" t="s">
        <v>11</v>
      </c>
      <c r="F329" s="25">
        <v>18</v>
      </c>
      <c r="G329" s="26" t="s">
        <v>29</v>
      </c>
    </row>
    <row r="330" spans="1:7" x14ac:dyDescent="0.45">
      <c r="A330" s="25">
        <v>201705</v>
      </c>
      <c r="B330" s="25">
        <v>35</v>
      </c>
      <c r="C330" s="26" t="s">
        <v>7</v>
      </c>
      <c r="D330" s="26" t="s">
        <v>6</v>
      </c>
      <c r="E330" s="26" t="s">
        <v>11</v>
      </c>
      <c r="F330" s="25">
        <v>19</v>
      </c>
      <c r="G330" s="26" t="s">
        <v>29</v>
      </c>
    </row>
    <row r="331" spans="1:7" x14ac:dyDescent="0.45">
      <c r="A331" s="25">
        <v>201705</v>
      </c>
      <c r="B331" s="25">
        <v>36</v>
      </c>
      <c r="C331" s="26" t="s">
        <v>7</v>
      </c>
      <c r="D331" s="26" t="s">
        <v>6</v>
      </c>
      <c r="E331" s="26" t="s">
        <v>11</v>
      </c>
      <c r="F331" s="25">
        <v>20</v>
      </c>
      <c r="G331" s="26" t="s">
        <v>29</v>
      </c>
    </row>
    <row r="332" spans="1:7" x14ac:dyDescent="0.45">
      <c r="A332" s="25">
        <v>201705</v>
      </c>
      <c r="B332" s="25">
        <v>24</v>
      </c>
      <c r="C332" s="26" t="s">
        <v>7</v>
      </c>
      <c r="D332" s="26" t="s">
        <v>6</v>
      </c>
      <c r="E332" s="26" t="s">
        <v>11</v>
      </c>
      <c r="F332" s="25">
        <v>9999</v>
      </c>
      <c r="G332" s="26" t="s">
        <v>29</v>
      </c>
    </row>
    <row r="333" spans="1:7" x14ac:dyDescent="0.45">
      <c r="A333" s="25">
        <v>201706</v>
      </c>
      <c r="B333" s="25">
        <v>71</v>
      </c>
      <c r="C333" s="26" t="s">
        <v>4</v>
      </c>
      <c r="D333" s="26" t="s">
        <v>6</v>
      </c>
      <c r="E333" s="26" t="s">
        <v>11</v>
      </c>
      <c r="F333" s="25">
        <v>5</v>
      </c>
      <c r="G333" s="26" t="s">
        <v>29</v>
      </c>
    </row>
    <row r="334" spans="1:7" x14ac:dyDescent="0.45">
      <c r="A334" s="25">
        <v>201706</v>
      </c>
      <c r="B334" s="25">
        <v>79</v>
      </c>
      <c r="C334" s="26" t="s">
        <v>4</v>
      </c>
      <c r="D334" s="26" t="s">
        <v>6</v>
      </c>
      <c r="E334" s="26" t="s">
        <v>11</v>
      </c>
      <c r="F334" s="25">
        <v>6</v>
      </c>
      <c r="G334" s="26" t="s">
        <v>29</v>
      </c>
    </row>
    <row r="335" spans="1:7" x14ac:dyDescent="0.45">
      <c r="A335" s="25">
        <v>201706</v>
      </c>
      <c r="B335" s="25">
        <v>65</v>
      </c>
      <c r="C335" s="26" t="s">
        <v>4</v>
      </c>
      <c r="D335" s="26" t="s">
        <v>6</v>
      </c>
      <c r="E335" s="26" t="s">
        <v>11</v>
      </c>
      <c r="F335" s="25">
        <v>7</v>
      </c>
      <c r="G335" s="26" t="s">
        <v>29</v>
      </c>
    </row>
    <row r="336" spans="1:7" x14ac:dyDescent="0.45">
      <c r="A336" s="25">
        <v>201706</v>
      </c>
      <c r="B336" s="25">
        <v>26</v>
      </c>
      <c r="C336" s="26" t="s">
        <v>4</v>
      </c>
      <c r="D336" s="26" t="s">
        <v>6</v>
      </c>
      <c r="E336" s="26" t="s">
        <v>11</v>
      </c>
      <c r="F336" s="25">
        <v>8</v>
      </c>
      <c r="G336" s="26" t="s">
        <v>29</v>
      </c>
    </row>
    <row r="337" spans="1:7" x14ac:dyDescent="0.45">
      <c r="A337" s="25">
        <v>201706</v>
      </c>
      <c r="B337" s="25">
        <v>27</v>
      </c>
      <c r="C337" s="26" t="s">
        <v>4</v>
      </c>
      <c r="D337" s="26" t="s">
        <v>6</v>
      </c>
      <c r="E337" s="26" t="s">
        <v>11</v>
      </c>
      <c r="F337" s="25">
        <v>9</v>
      </c>
      <c r="G337" s="26" t="s">
        <v>29</v>
      </c>
    </row>
    <row r="338" spans="1:7" ht="28.5" hidden="1" x14ac:dyDescent="0.45">
      <c r="A338" s="25">
        <v>201707</v>
      </c>
      <c r="B338" s="25">
        <v>11867</v>
      </c>
      <c r="C338" s="26" t="s">
        <v>7</v>
      </c>
      <c r="D338" s="26" t="s">
        <v>5</v>
      </c>
      <c r="E338" s="26" t="s">
        <v>12</v>
      </c>
      <c r="F338" s="25">
        <v>0</v>
      </c>
      <c r="G338" s="26" t="s">
        <v>27</v>
      </c>
    </row>
    <row r="339" spans="1:7" x14ac:dyDescent="0.45">
      <c r="A339" s="25">
        <v>201706</v>
      </c>
      <c r="B339" s="25">
        <v>14</v>
      </c>
      <c r="C339" s="26" t="s">
        <v>4</v>
      </c>
      <c r="D339" s="26" t="s">
        <v>6</v>
      </c>
      <c r="E339" s="26" t="s">
        <v>11</v>
      </c>
      <c r="F339" s="25">
        <v>10</v>
      </c>
      <c r="G339" s="26" t="s">
        <v>29</v>
      </c>
    </row>
    <row r="340" spans="1:7" x14ac:dyDescent="0.45">
      <c r="A340" s="25">
        <v>201706</v>
      </c>
      <c r="B340" s="25">
        <v>21</v>
      </c>
      <c r="C340" s="26" t="s">
        <v>4</v>
      </c>
      <c r="D340" s="26" t="s">
        <v>6</v>
      </c>
      <c r="E340" s="26" t="s">
        <v>11</v>
      </c>
      <c r="F340" s="25">
        <v>11</v>
      </c>
      <c r="G340" s="26" t="s">
        <v>29</v>
      </c>
    </row>
    <row r="341" spans="1:7" x14ac:dyDescent="0.45">
      <c r="A341" s="25">
        <v>201706</v>
      </c>
      <c r="B341" s="25">
        <v>11</v>
      </c>
      <c r="C341" s="26" t="s">
        <v>4</v>
      </c>
      <c r="D341" s="26" t="s">
        <v>6</v>
      </c>
      <c r="E341" s="26" t="s">
        <v>11</v>
      </c>
      <c r="F341" s="25">
        <v>12</v>
      </c>
      <c r="G341" s="26" t="s">
        <v>29</v>
      </c>
    </row>
    <row r="342" spans="1:7" x14ac:dyDescent="0.45">
      <c r="A342" s="25">
        <v>201706</v>
      </c>
      <c r="B342" s="25">
        <v>11</v>
      </c>
      <c r="C342" s="26" t="s">
        <v>4</v>
      </c>
      <c r="D342" s="26" t="s">
        <v>6</v>
      </c>
      <c r="E342" s="26" t="s">
        <v>11</v>
      </c>
      <c r="F342" s="25">
        <v>13</v>
      </c>
      <c r="G342" s="26" t="s">
        <v>29</v>
      </c>
    </row>
    <row r="343" spans="1:7" x14ac:dyDescent="0.45">
      <c r="A343" s="25">
        <v>201706</v>
      </c>
      <c r="B343" s="25">
        <v>11</v>
      </c>
      <c r="C343" s="26" t="s">
        <v>4</v>
      </c>
      <c r="D343" s="26" t="s">
        <v>6</v>
      </c>
      <c r="E343" s="26" t="s">
        <v>11</v>
      </c>
      <c r="F343" s="25">
        <v>14</v>
      </c>
      <c r="G343" s="26" t="s">
        <v>29</v>
      </c>
    </row>
    <row r="344" spans="1:7" x14ac:dyDescent="0.45">
      <c r="A344" s="25">
        <v>201706</v>
      </c>
      <c r="B344" s="25">
        <v>4</v>
      </c>
      <c r="C344" s="26" t="s">
        <v>4</v>
      </c>
      <c r="D344" s="26" t="s">
        <v>6</v>
      </c>
      <c r="E344" s="26" t="s">
        <v>11</v>
      </c>
      <c r="F344" s="25">
        <v>15</v>
      </c>
      <c r="G344" s="26" t="s">
        <v>29</v>
      </c>
    </row>
    <row r="345" spans="1:7" x14ac:dyDescent="0.45">
      <c r="A345" s="25">
        <v>201706</v>
      </c>
      <c r="B345" s="25">
        <v>3</v>
      </c>
      <c r="C345" s="26" t="s">
        <v>4</v>
      </c>
      <c r="D345" s="26" t="s">
        <v>6</v>
      </c>
      <c r="E345" s="26" t="s">
        <v>11</v>
      </c>
      <c r="F345" s="25">
        <v>16</v>
      </c>
      <c r="G345" s="26" t="s">
        <v>29</v>
      </c>
    </row>
    <row r="346" spans="1:7" x14ac:dyDescent="0.45">
      <c r="A346" s="25">
        <v>201706</v>
      </c>
      <c r="B346" s="25">
        <v>5</v>
      </c>
      <c r="C346" s="26" t="s">
        <v>4</v>
      </c>
      <c r="D346" s="26" t="s">
        <v>6</v>
      </c>
      <c r="E346" s="26" t="s">
        <v>11</v>
      </c>
      <c r="F346" s="25">
        <v>17</v>
      </c>
      <c r="G346" s="26" t="s">
        <v>29</v>
      </c>
    </row>
    <row r="347" spans="1:7" x14ac:dyDescent="0.45">
      <c r="A347" s="25">
        <v>201706</v>
      </c>
      <c r="B347" s="25">
        <v>3</v>
      </c>
      <c r="C347" s="26" t="s">
        <v>4</v>
      </c>
      <c r="D347" s="26" t="s">
        <v>6</v>
      </c>
      <c r="E347" s="26" t="s">
        <v>11</v>
      </c>
      <c r="F347" s="25">
        <v>18</v>
      </c>
      <c r="G347" s="26" t="s">
        <v>29</v>
      </c>
    </row>
    <row r="348" spans="1:7" x14ac:dyDescent="0.45">
      <c r="A348" s="25">
        <v>201706</v>
      </c>
      <c r="B348" s="25">
        <v>4</v>
      </c>
      <c r="C348" s="26" t="s">
        <v>4</v>
      </c>
      <c r="D348" s="26" t="s">
        <v>6</v>
      </c>
      <c r="E348" s="26" t="s">
        <v>11</v>
      </c>
      <c r="F348" s="25">
        <v>19</v>
      </c>
      <c r="G348" s="26" t="s">
        <v>29</v>
      </c>
    </row>
    <row r="349" spans="1:7" x14ac:dyDescent="0.45">
      <c r="A349" s="25">
        <v>201706</v>
      </c>
      <c r="B349" s="25">
        <v>7</v>
      </c>
      <c r="C349" s="26" t="s">
        <v>4</v>
      </c>
      <c r="D349" s="26" t="s">
        <v>6</v>
      </c>
      <c r="E349" s="26" t="s">
        <v>11</v>
      </c>
      <c r="F349" s="25">
        <v>20</v>
      </c>
      <c r="G349" s="26" t="s">
        <v>29</v>
      </c>
    </row>
    <row r="350" spans="1:7" x14ac:dyDescent="0.45">
      <c r="A350" s="25">
        <v>201706</v>
      </c>
      <c r="B350" s="25">
        <v>2</v>
      </c>
      <c r="C350" s="26" t="s">
        <v>4</v>
      </c>
      <c r="D350" s="26" t="s">
        <v>6</v>
      </c>
      <c r="E350" s="26" t="s">
        <v>11</v>
      </c>
      <c r="F350" s="25">
        <v>21</v>
      </c>
      <c r="G350" s="26" t="s">
        <v>29</v>
      </c>
    </row>
    <row r="351" spans="1:7" x14ac:dyDescent="0.45">
      <c r="A351" s="25">
        <v>201706</v>
      </c>
      <c r="B351" s="25">
        <v>3</v>
      </c>
      <c r="C351" s="26" t="s">
        <v>4</v>
      </c>
      <c r="D351" s="26" t="s">
        <v>6</v>
      </c>
      <c r="E351" s="26" t="s">
        <v>11</v>
      </c>
      <c r="F351" s="25">
        <v>22</v>
      </c>
      <c r="G351" s="26" t="s">
        <v>29</v>
      </c>
    </row>
    <row r="352" spans="1:7" x14ac:dyDescent="0.45">
      <c r="A352" s="25">
        <v>201706</v>
      </c>
      <c r="B352" s="25">
        <v>2</v>
      </c>
      <c r="C352" s="26" t="s">
        <v>4</v>
      </c>
      <c r="D352" s="26" t="s">
        <v>6</v>
      </c>
      <c r="E352" s="26" t="s">
        <v>11</v>
      </c>
      <c r="F352" s="25">
        <v>23</v>
      </c>
      <c r="G352" s="26" t="s">
        <v>29</v>
      </c>
    </row>
    <row r="353" spans="1:7" x14ac:dyDescent="0.45">
      <c r="A353" s="25">
        <v>201706</v>
      </c>
      <c r="B353" s="25">
        <v>1</v>
      </c>
      <c r="C353" s="26" t="s">
        <v>4</v>
      </c>
      <c r="D353" s="26" t="s">
        <v>6</v>
      </c>
      <c r="E353" s="26" t="s">
        <v>11</v>
      </c>
      <c r="F353" s="25">
        <v>24</v>
      </c>
      <c r="G353" s="26" t="s">
        <v>29</v>
      </c>
    </row>
    <row r="354" spans="1:7" x14ac:dyDescent="0.45">
      <c r="A354" s="25">
        <v>201706</v>
      </c>
      <c r="B354" s="25">
        <v>1</v>
      </c>
      <c r="C354" s="26" t="s">
        <v>4</v>
      </c>
      <c r="D354" s="26" t="s">
        <v>6</v>
      </c>
      <c r="E354" s="26" t="s">
        <v>11</v>
      </c>
      <c r="F354" s="25">
        <v>26</v>
      </c>
      <c r="G354" s="26" t="s">
        <v>29</v>
      </c>
    </row>
    <row r="355" spans="1:7" x14ac:dyDescent="0.45">
      <c r="A355" s="25">
        <v>201706</v>
      </c>
      <c r="B355" s="25">
        <v>1</v>
      </c>
      <c r="C355" s="26" t="s">
        <v>4</v>
      </c>
      <c r="D355" s="26" t="s">
        <v>6</v>
      </c>
      <c r="E355" s="26" t="s">
        <v>11</v>
      </c>
      <c r="F355" s="25">
        <v>27</v>
      </c>
      <c r="G355" s="26" t="s">
        <v>29</v>
      </c>
    </row>
    <row r="356" spans="1:7" x14ac:dyDescent="0.45">
      <c r="A356" s="25">
        <v>201706</v>
      </c>
      <c r="B356" s="25">
        <v>1</v>
      </c>
      <c r="C356" s="26" t="s">
        <v>4</v>
      </c>
      <c r="D356" s="26" t="s">
        <v>6</v>
      </c>
      <c r="E356" s="26" t="s">
        <v>11</v>
      </c>
      <c r="F356" s="25">
        <v>9999</v>
      </c>
      <c r="G356" s="26" t="s">
        <v>29</v>
      </c>
    </row>
    <row r="357" spans="1:7" x14ac:dyDescent="0.45">
      <c r="A357" s="25">
        <v>201706</v>
      </c>
      <c r="B357" s="25">
        <v>1211</v>
      </c>
      <c r="C357" s="26" t="s">
        <v>7</v>
      </c>
      <c r="D357" s="26" t="s">
        <v>6</v>
      </c>
      <c r="E357" s="26" t="s">
        <v>11</v>
      </c>
      <c r="F357" s="25">
        <v>5</v>
      </c>
      <c r="G357" s="26" t="s">
        <v>29</v>
      </c>
    </row>
    <row r="358" spans="1:7" x14ac:dyDescent="0.45">
      <c r="A358" s="25">
        <v>201706</v>
      </c>
      <c r="B358" s="25">
        <v>676</v>
      </c>
      <c r="C358" s="26" t="s">
        <v>7</v>
      </c>
      <c r="D358" s="26" t="s">
        <v>6</v>
      </c>
      <c r="E358" s="26" t="s">
        <v>11</v>
      </c>
      <c r="F358" s="25">
        <v>6</v>
      </c>
      <c r="G358" s="26" t="s">
        <v>29</v>
      </c>
    </row>
    <row r="359" spans="1:7" x14ac:dyDescent="0.45">
      <c r="A359" s="25">
        <v>201706</v>
      </c>
      <c r="B359" s="25">
        <v>529</v>
      </c>
      <c r="C359" s="26" t="s">
        <v>7</v>
      </c>
      <c r="D359" s="26" t="s">
        <v>6</v>
      </c>
      <c r="E359" s="26" t="s">
        <v>11</v>
      </c>
      <c r="F359" s="25">
        <v>7</v>
      </c>
      <c r="G359" s="26" t="s">
        <v>29</v>
      </c>
    </row>
    <row r="360" spans="1:7" ht="28.5" hidden="1" x14ac:dyDescent="0.45">
      <c r="A360" s="25">
        <v>201708</v>
      </c>
      <c r="B360" s="25">
        <v>6087</v>
      </c>
      <c r="C360" s="26" t="s">
        <v>4</v>
      </c>
      <c r="D360" s="26" t="s">
        <v>5</v>
      </c>
      <c r="E360" s="26" t="s">
        <v>12</v>
      </c>
      <c r="F360" s="25">
        <v>0</v>
      </c>
      <c r="G360" s="26" t="s">
        <v>27</v>
      </c>
    </row>
    <row r="361" spans="1:7" x14ac:dyDescent="0.45">
      <c r="A361" s="25">
        <v>201706</v>
      </c>
      <c r="B361" s="25">
        <v>465</v>
      </c>
      <c r="C361" s="26" t="s">
        <v>7</v>
      </c>
      <c r="D361" s="26" t="s">
        <v>6</v>
      </c>
      <c r="E361" s="26" t="s">
        <v>11</v>
      </c>
      <c r="F361" s="25">
        <v>8</v>
      </c>
      <c r="G361" s="26" t="s">
        <v>29</v>
      </c>
    </row>
    <row r="362" spans="1:7" x14ac:dyDescent="0.45">
      <c r="A362" s="25">
        <v>201706</v>
      </c>
      <c r="B362" s="25">
        <v>276</v>
      </c>
      <c r="C362" s="26" t="s">
        <v>7</v>
      </c>
      <c r="D362" s="26" t="s">
        <v>6</v>
      </c>
      <c r="E362" s="26" t="s">
        <v>11</v>
      </c>
      <c r="F362" s="25">
        <v>9</v>
      </c>
      <c r="G362" s="26" t="s">
        <v>29</v>
      </c>
    </row>
    <row r="363" spans="1:7" x14ac:dyDescent="0.45">
      <c r="A363" s="25">
        <v>201706</v>
      </c>
      <c r="B363" s="25">
        <v>328</v>
      </c>
      <c r="C363" s="26" t="s">
        <v>7</v>
      </c>
      <c r="D363" s="26" t="s">
        <v>6</v>
      </c>
      <c r="E363" s="26" t="s">
        <v>11</v>
      </c>
      <c r="F363" s="25">
        <v>10</v>
      </c>
      <c r="G363" s="26" t="s">
        <v>29</v>
      </c>
    </row>
    <row r="364" spans="1:7" x14ac:dyDescent="0.45">
      <c r="A364" s="25">
        <v>201706</v>
      </c>
      <c r="B364" s="25">
        <v>268</v>
      </c>
      <c r="C364" s="26" t="s">
        <v>7</v>
      </c>
      <c r="D364" s="26" t="s">
        <v>6</v>
      </c>
      <c r="E364" s="26" t="s">
        <v>11</v>
      </c>
      <c r="F364" s="25">
        <v>11</v>
      </c>
      <c r="G364" s="26" t="s">
        <v>29</v>
      </c>
    </row>
    <row r="365" spans="1:7" x14ac:dyDescent="0.45">
      <c r="A365" s="25">
        <v>201706</v>
      </c>
      <c r="B365" s="25">
        <v>181</v>
      </c>
      <c r="C365" s="26" t="s">
        <v>7</v>
      </c>
      <c r="D365" s="26" t="s">
        <v>6</v>
      </c>
      <c r="E365" s="26" t="s">
        <v>11</v>
      </c>
      <c r="F365" s="25">
        <v>12</v>
      </c>
      <c r="G365" s="26" t="s">
        <v>29</v>
      </c>
    </row>
    <row r="366" spans="1:7" x14ac:dyDescent="0.45">
      <c r="A366" s="25">
        <v>201706</v>
      </c>
      <c r="B366" s="25">
        <v>144</v>
      </c>
      <c r="C366" s="26" t="s">
        <v>7</v>
      </c>
      <c r="D366" s="26" t="s">
        <v>6</v>
      </c>
      <c r="E366" s="26" t="s">
        <v>11</v>
      </c>
      <c r="F366" s="25">
        <v>13</v>
      </c>
      <c r="G366" s="26" t="s">
        <v>29</v>
      </c>
    </row>
    <row r="367" spans="1:7" x14ac:dyDescent="0.45">
      <c r="A367" s="25">
        <v>201706</v>
      </c>
      <c r="B367" s="25">
        <v>104</v>
      </c>
      <c r="C367" s="26" t="s">
        <v>7</v>
      </c>
      <c r="D367" s="26" t="s">
        <v>6</v>
      </c>
      <c r="E367" s="26" t="s">
        <v>11</v>
      </c>
      <c r="F367" s="25">
        <v>14</v>
      </c>
      <c r="G367" s="26" t="s">
        <v>29</v>
      </c>
    </row>
    <row r="368" spans="1:7" x14ac:dyDescent="0.45">
      <c r="A368" s="25">
        <v>201706</v>
      </c>
      <c r="B368" s="25">
        <v>93</v>
      </c>
      <c r="C368" s="26" t="s">
        <v>7</v>
      </c>
      <c r="D368" s="26" t="s">
        <v>6</v>
      </c>
      <c r="E368" s="26" t="s">
        <v>11</v>
      </c>
      <c r="F368" s="25">
        <v>15</v>
      </c>
      <c r="G368" s="26" t="s">
        <v>29</v>
      </c>
    </row>
    <row r="369" spans="1:7" x14ac:dyDescent="0.45">
      <c r="A369" s="25">
        <v>201706</v>
      </c>
      <c r="B369" s="25">
        <v>70</v>
      </c>
      <c r="C369" s="26" t="s">
        <v>7</v>
      </c>
      <c r="D369" s="26" t="s">
        <v>6</v>
      </c>
      <c r="E369" s="26" t="s">
        <v>11</v>
      </c>
      <c r="F369" s="25">
        <v>16</v>
      </c>
      <c r="G369" s="26" t="s">
        <v>29</v>
      </c>
    </row>
    <row r="370" spans="1:7" x14ac:dyDescent="0.45">
      <c r="A370" s="25">
        <v>201706</v>
      </c>
      <c r="B370" s="25">
        <v>60</v>
      </c>
      <c r="C370" s="26" t="s">
        <v>7</v>
      </c>
      <c r="D370" s="26" t="s">
        <v>6</v>
      </c>
      <c r="E370" s="26" t="s">
        <v>11</v>
      </c>
      <c r="F370" s="25">
        <v>17</v>
      </c>
      <c r="G370" s="26" t="s">
        <v>29</v>
      </c>
    </row>
    <row r="371" spans="1:7" x14ac:dyDescent="0.45">
      <c r="A371" s="25">
        <v>201706</v>
      </c>
      <c r="B371" s="25">
        <v>71</v>
      </c>
      <c r="C371" s="26" t="s">
        <v>7</v>
      </c>
      <c r="D371" s="26" t="s">
        <v>6</v>
      </c>
      <c r="E371" s="26" t="s">
        <v>11</v>
      </c>
      <c r="F371" s="25">
        <v>18</v>
      </c>
      <c r="G371" s="26" t="s">
        <v>29</v>
      </c>
    </row>
    <row r="372" spans="1:7" x14ac:dyDescent="0.45">
      <c r="A372" s="25">
        <v>201706</v>
      </c>
      <c r="B372" s="25">
        <v>47</v>
      </c>
      <c r="C372" s="26" t="s">
        <v>7</v>
      </c>
      <c r="D372" s="26" t="s">
        <v>6</v>
      </c>
      <c r="E372" s="26" t="s">
        <v>11</v>
      </c>
      <c r="F372" s="25">
        <v>19</v>
      </c>
      <c r="G372" s="26" t="s">
        <v>29</v>
      </c>
    </row>
    <row r="373" spans="1:7" x14ac:dyDescent="0.45">
      <c r="A373" s="25">
        <v>201706</v>
      </c>
      <c r="B373" s="25">
        <v>52</v>
      </c>
      <c r="C373" s="26" t="s">
        <v>7</v>
      </c>
      <c r="D373" s="26" t="s">
        <v>6</v>
      </c>
      <c r="E373" s="26" t="s">
        <v>11</v>
      </c>
      <c r="F373" s="25">
        <v>20</v>
      </c>
      <c r="G373" s="26" t="s">
        <v>29</v>
      </c>
    </row>
    <row r="374" spans="1:7" x14ac:dyDescent="0.45">
      <c r="A374" s="25">
        <v>201706</v>
      </c>
      <c r="B374" s="25">
        <v>13</v>
      </c>
      <c r="C374" s="26" t="s">
        <v>7</v>
      </c>
      <c r="D374" s="26" t="s">
        <v>6</v>
      </c>
      <c r="E374" s="26" t="s">
        <v>11</v>
      </c>
      <c r="F374" s="25">
        <v>9999</v>
      </c>
      <c r="G374" s="26" t="s">
        <v>29</v>
      </c>
    </row>
    <row r="375" spans="1:7" x14ac:dyDescent="0.45">
      <c r="A375" s="25">
        <v>201707</v>
      </c>
      <c r="B375" s="25">
        <v>69</v>
      </c>
      <c r="C375" s="26" t="s">
        <v>4</v>
      </c>
      <c r="D375" s="26" t="s">
        <v>6</v>
      </c>
      <c r="E375" s="26" t="s">
        <v>12</v>
      </c>
      <c r="F375" s="25">
        <v>5</v>
      </c>
      <c r="G375" s="26" t="s">
        <v>29</v>
      </c>
    </row>
    <row r="376" spans="1:7" x14ac:dyDescent="0.45">
      <c r="A376" s="25">
        <v>201707</v>
      </c>
      <c r="B376" s="25">
        <v>45</v>
      </c>
      <c r="C376" s="26" t="s">
        <v>4</v>
      </c>
      <c r="D376" s="26" t="s">
        <v>6</v>
      </c>
      <c r="E376" s="26" t="s">
        <v>12</v>
      </c>
      <c r="F376" s="25">
        <v>6</v>
      </c>
      <c r="G376" s="26" t="s">
        <v>29</v>
      </c>
    </row>
    <row r="377" spans="1:7" x14ac:dyDescent="0.45">
      <c r="A377" s="25">
        <v>201707</v>
      </c>
      <c r="B377" s="25">
        <v>31</v>
      </c>
      <c r="C377" s="26" t="s">
        <v>4</v>
      </c>
      <c r="D377" s="26" t="s">
        <v>6</v>
      </c>
      <c r="E377" s="26" t="s">
        <v>12</v>
      </c>
      <c r="F377" s="25">
        <v>7</v>
      </c>
      <c r="G377" s="26" t="s">
        <v>29</v>
      </c>
    </row>
    <row r="378" spans="1:7" ht="28.5" hidden="1" x14ac:dyDescent="0.45">
      <c r="A378" s="25">
        <v>201708</v>
      </c>
      <c r="B378" s="25">
        <v>14124</v>
      </c>
      <c r="C378" s="26" t="s">
        <v>7</v>
      </c>
      <c r="D378" s="26" t="s">
        <v>5</v>
      </c>
      <c r="E378" s="26" t="s">
        <v>12</v>
      </c>
      <c r="F378" s="25">
        <v>0</v>
      </c>
      <c r="G378" s="26" t="s">
        <v>27</v>
      </c>
    </row>
    <row r="379" spans="1:7" x14ac:dyDescent="0.45">
      <c r="A379" s="25">
        <v>201707</v>
      </c>
      <c r="B379" s="25">
        <v>19</v>
      </c>
      <c r="C379" s="26" t="s">
        <v>4</v>
      </c>
      <c r="D379" s="26" t="s">
        <v>6</v>
      </c>
      <c r="E379" s="26" t="s">
        <v>12</v>
      </c>
      <c r="F379" s="25">
        <v>8</v>
      </c>
      <c r="G379" s="26" t="s">
        <v>29</v>
      </c>
    </row>
    <row r="380" spans="1:7" x14ac:dyDescent="0.45">
      <c r="A380" s="25">
        <v>201707</v>
      </c>
      <c r="B380" s="25">
        <v>14</v>
      </c>
      <c r="C380" s="26" t="s">
        <v>4</v>
      </c>
      <c r="D380" s="26" t="s">
        <v>6</v>
      </c>
      <c r="E380" s="26" t="s">
        <v>12</v>
      </c>
      <c r="F380" s="25">
        <v>9</v>
      </c>
      <c r="G380" s="26" t="s">
        <v>29</v>
      </c>
    </row>
    <row r="381" spans="1:7" x14ac:dyDescent="0.45">
      <c r="A381" s="25">
        <v>201707</v>
      </c>
      <c r="B381" s="25">
        <v>31</v>
      </c>
      <c r="C381" s="26" t="s">
        <v>4</v>
      </c>
      <c r="D381" s="26" t="s">
        <v>6</v>
      </c>
      <c r="E381" s="26" t="s">
        <v>12</v>
      </c>
      <c r="F381" s="25">
        <v>10</v>
      </c>
      <c r="G381" s="26" t="s">
        <v>29</v>
      </c>
    </row>
    <row r="382" spans="1:7" x14ac:dyDescent="0.45">
      <c r="A382" s="25">
        <v>201707</v>
      </c>
      <c r="B382" s="25">
        <v>18</v>
      </c>
      <c r="C382" s="26" t="s">
        <v>4</v>
      </c>
      <c r="D382" s="26" t="s">
        <v>6</v>
      </c>
      <c r="E382" s="26" t="s">
        <v>12</v>
      </c>
      <c r="F382" s="25">
        <v>11</v>
      </c>
      <c r="G382" s="26" t="s">
        <v>29</v>
      </c>
    </row>
    <row r="383" spans="1:7" x14ac:dyDescent="0.45">
      <c r="A383" s="25">
        <v>201707</v>
      </c>
      <c r="B383" s="25">
        <v>18</v>
      </c>
      <c r="C383" s="26" t="s">
        <v>4</v>
      </c>
      <c r="D383" s="26" t="s">
        <v>6</v>
      </c>
      <c r="E383" s="26" t="s">
        <v>12</v>
      </c>
      <c r="F383" s="25">
        <v>12</v>
      </c>
      <c r="G383" s="26" t="s">
        <v>29</v>
      </c>
    </row>
    <row r="384" spans="1:7" x14ac:dyDescent="0.45">
      <c r="A384" s="25">
        <v>201707</v>
      </c>
      <c r="B384" s="25">
        <v>13</v>
      </c>
      <c r="C384" s="26" t="s">
        <v>4</v>
      </c>
      <c r="D384" s="26" t="s">
        <v>6</v>
      </c>
      <c r="E384" s="26" t="s">
        <v>12</v>
      </c>
      <c r="F384" s="25">
        <v>13</v>
      </c>
      <c r="G384" s="26" t="s">
        <v>29</v>
      </c>
    </row>
    <row r="385" spans="1:7" x14ac:dyDescent="0.45">
      <c r="A385" s="25">
        <v>201707</v>
      </c>
      <c r="B385" s="25">
        <v>4</v>
      </c>
      <c r="C385" s="26" t="s">
        <v>4</v>
      </c>
      <c r="D385" s="26" t="s">
        <v>6</v>
      </c>
      <c r="E385" s="26" t="s">
        <v>12</v>
      </c>
      <c r="F385" s="25">
        <v>14</v>
      </c>
      <c r="G385" s="26" t="s">
        <v>29</v>
      </c>
    </row>
    <row r="386" spans="1:7" x14ac:dyDescent="0.45">
      <c r="A386" s="25">
        <v>201707</v>
      </c>
      <c r="B386" s="25">
        <v>8</v>
      </c>
      <c r="C386" s="26" t="s">
        <v>4</v>
      </c>
      <c r="D386" s="26" t="s">
        <v>6</v>
      </c>
      <c r="E386" s="26" t="s">
        <v>12</v>
      </c>
      <c r="F386" s="25">
        <v>15</v>
      </c>
      <c r="G386" s="26" t="s">
        <v>29</v>
      </c>
    </row>
    <row r="387" spans="1:7" x14ac:dyDescent="0.45">
      <c r="A387" s="25">
        <v>201707</v>
      </c>
      <c r="B387" s="25">
        <v>1</v>
      </c>
      <c r="C387" s="26" t="s">
        <v>4</v>
      </c>
      <c r="D387" s="26" t="s">
        <v>6</v>
      </c>
      <c r="E387" s="26" t="s">
        <v>12</v>
      </c>
      <c r="F387" s="25">
        <v>16</v>
      </c>
      <c r="G387" s="26" t="s">
        <v>29</v>
      </c>
    </row>
    <row r="388" spans="1:7" x14ac:dyDescent="0.45">
      <c r="A388" s="25">
        <v>201707</v>
      </c>
      <c r="B388" s="25">
        <v>1</v>
      </c>
      <c r="C388" s="26" t="s">
        <v>4</v>
      </c>
      <c r="D388" s="26" t="s">
        <v>6</v>
      </c>
      <c r="E388" s="26" t="s">
        <v>12</v>
      </c>
      <c r="F388" s="25">
        <v>17</v>
      </c>
      <c r="G388" s="26" t="s">
        <v>29</v>
      </c>
    </row>
    <row r="389" spans="1:7" x14ac:dyDescent="0.45">
      <c r="A389" s="25">
        <v>201707</v>
      </c>
      <c r="B389" s="25">
        <v>2</v>
      </c>
      <c r="C389" s="26" t="s">
        <v>4</v>
      </c>
      <c r="D389" s="26" t="s">
        <v>6</v>
      </c>
      <c r="E389" s="26" t="s">
        <v>12</v>
      </c>
      <c r="F389" s="25">
        <v>18</v>
      </c>
      <c r="G389" s="26" t="s">
        <v>29</v>
      </c>
    </row>
    <row r="390" spans="1:7" x14ac:dyDescent="0.45">
      <c r="A390" s="25">
        <v>201707</v>
      </c>
      <c r="B390" s="25">
        <v>1</v>
      </c>
      <c r="C390" s="26" t="s">
        <v>4</v>
      </c>
      <c r="D390" s="26" t="s">
        <v>6</v>
      </c>
      <c r="E390" s="26" t="s">
        <v>12</v>
      </c>
      <c r="F390" s="25">
        <v>20</v>
      </c>
      <c r="G390" s="26" t="s">
        <v>29</v>
      </c>
    </row>
    <row r="391" spans="1:7" x14ac:dyDescent="0.45">
      <c r="A391" s="25">
        <v>201707</v>
      </c>
      <c r="B391" s="25">
        <v>1</v>
      </c>
      <c r="C391" s="26" t="s">
        <v>4</v>
      </c>
      <c r="D391" s="26" t="s">
        <v>6</v>
      </c>
      <c r="E391" s="26" t="s">
        <v>12</v>
      </c>
      <c r="F391" s="25">
        <v>23</v>
      </c>
      <c r="G391" s="26" t="s">
        <v>29</v>
      </c>
    </row>
    <row r="392" spans="1:7" x14ac:dyDescent="0.45">
      <c r="A392" s="25">
        <v>201707</v>
      </c>
      <c r="B392" s="25">
        <v>1</v>
      </c>
      <c r="C392" s="26" t="s">
        <v>4</v>
      </c>
      <c r="D392" s="26" t="s">
        <v>6</v>
      </c>
      <c r="E392" s="26" t="s">
        <v>12</v>
      </c>
      <c r="F392" s="25">
        <v>9999</v>
      </c>
      <c r="G392" s="26" t="s">
        <v>29</v>
      </c>
    </row>
    <row r="393" spans="1:7" x14ac:dyDescent="0.45">
      <c r="A393" s="25">
        <v>201707</v>
      </c>
      <c r="B393" s="25">
        <v>1297</v>
      </c>
      <c r="C393" s="26" t="s">
        <v>7</v>
      </c>
      <c r="D393" s="26" t="s">
        <v>6</v>
      </c>
      <c r="E393" s="26" t="s">
        <v>12</v>
      </c>
      <c r="F393" s="25">
        <v>5</v>
      </c>
      <c r="G393" s="26" t="s">
        <v>29</v>
      </c>
    </row>
    <row r="394" spans="1:7" x14ac:dyDescent="0.45">
      <c r="A394" s="25">
        <v>201707</v>
      </c>
      <c r="B394" s="25">
        <v>716</v>
      </c>
      <c r="C394" s="26" t="s">
        <v>7</v>
      </c>
      <c r="D394" s="26" t="s">
        <v>6</v>
      </c>
      <c r="E394" s="26" t="s">
        <v>12</v>
      </c>
      <c r="F394" s="25">
        <v>6</v>
      </c>
      <c r="G394" s="26" t="s">
        <v>29</v>
      </c>
    </row>
    <row r="395" spans="1:7" x14ac:dyDescent="0.45">
      <c r="A395" s="25">
        <v>201707</v>
      </c>
      <c r="B395" s="25">
        <v>538</v>
      </c>
      <c r="C395" s="26" t="s">
        <v>7</v>
      </c>
      <c r="D395" s="26" t="s">
        <v>6</v>
      </c>
      <c r="E395" s="26" t="s">
        <v>12</v>
      </c>
      <c r="F395" s="25">
        <v>7</v>
      </c>
      <c r="G395" s="26" t="s">
        <v>29</v>
      </c>
    </row>
    <row r="396" spans="1:7" x14ac:dyDescent="0.45">
      <c r="A396" s="25">
        <v>201707</v>
      </c>
      <c r="B396" s="25">
        <v>407</v>
      </c>
      <c r="C396" s="26" t="s">
        <v>7</v>
      </c>
      <c r="D396" s="26" t="s">
        <v>6</v>
      </c>
      <c r="E396" s="26" t="s">
        <v>12</v>
      </c>
      <c r="F396" s="25">
        <v>8</v>
      </c>
      <c r="G396" s="26" t="s">
        <v>29</v>
      </c>
    </row>
    <row r="397" spans="1:7" x14ac:dyDescent="0.45">
      <c r="A397" s="25">
        <v>201707</v>
      </c>
      <c r="B397" s="25">
        <v>261</v>
      </c>
      <c r="C397" s="26" t="s">
        <v>7</v>
      </c>
      <c r="D397" s="26" t="s">
        <v>6</v>
      </c>
      <c r="E397" s="26" t="s">
        <v>12</v>
      </c>
      <c r="F397" s="25">
        <v>9</v>
      </c>
      <c r="G397" s="26" t="s">
        <v>29</v>
      </c>
    </row>
    <row r="398" spans="1:7" x14ac:dyDescent="0.45">
      <c r="A398" s="25">
        <v>201707</v>
      </c>
      <c r="B398" s="25">
        <v>296</v>
      </c>
      <c r="C398" s="26" t="s">
        <v>7</v>
      </c>
      <c r="D398" s="26" t="s">
        <v>6</v>
      </c>
      <c r="E398" s="26" t="s">
        <v>12</v>
      </c>
      <c r="F398" s="25">
        <v>10</v>
      </c>
      <c r="G398" s="26" t="s">
        <v>29</v>
      </c>
    </row>
    <row r="399" spans="1:7" x14ac:dyDescent="0.45">
      <c r="A399" s="25">
        <v>201707</v>
      </c>
      <c r="B399" s="25">
        <v>233</v>
      </c>
      <c r="C399" s="26" t="s">
        <v>7</v>
      </c>
      <c r="D399" s="26" t="s">
        <v>6</v>
      </c>
      <c r="E399" s="26" t="s">
        <v>12</v>
      </c>
      <c r="F399" s="25">
        <v>11</v>
      </c>
      <c r="G399" s="26" t="s">
        <v>29</v>
      </c>
    </row>
    <row r="400" spans="1:7" ht="28.5" hidden="1" x14ac:dyDescent="0.45">
      <c r="A400" s="25">
        <v>201709</v>
      </c>
      <c r="B400" s="25">
        <v>7565</v>
      </c>
      <c r="C400" s="26" t="s">
        <v>4</v>
      </c>
      <c r="D400" s="26" t="s">
        <v>5</v>
      </c>
      <c r="E400" s="26" t="s">
        <v>12</v>
      </c>
      <c r="F400" s="25">
        <v>0</v>
      </c>
      <c r="G400" s="26" t="s">
        <v>27</v>
      </c>
    </row>
    <row r="401" spans="1:7" x14ac:dyDescent="0.45">
      <c r="A401" s="25">
        <v>201707</v>
      </c>
      <c r="B401" s="25">
        <v>199</v>
      </c>
      <c r="C401" s="26" t="s">
        <v>7</v>
      </c>
      <c r="D401" s="26" t="s">
        <v>6</v>
      </c>
      <c r="E401" s="26" t="s">
        <v>12</v>
      </c>
      <c r="F401" s="25">
        <v>12</v>
      </c>
      <c r="G401" s="26" t="s">
        <v>29</v>
      </c>
    </row>
    <row r="402" spans="1:7" x14ac:dyDescent="0.45">
      <c r="A402" s="25">
        <v>201707</v>
      </c>
      <c r="B402" s="25">
        <v>142</v>
      </c>
      <c r="C402" s="26" t="s">
        <v>7</v>
      </c>
      <c r="D402" s="26" t="s">
        <v>6</v>
      </c>
      <c r="E402" s="26" t="s">
        <v>12</v>
      </c>
      <c r="F402" s="25">
        <v>13</v>
      </c>
      <c r="G402" s="26" t="s">
        <v>29</v>
      </c>
    </row>
    <row r="403" spans="1:7" x14ac:dyDescent="0.45">
      <c r="A403" s="25">
        <v>201707</v>
      </c>
      <c r="B403" s="25">
        <v>116</v>
      </c>
      <c r="C403" s="26" t="s">
        <v>7</v>
      </c>
      <c r="D403" s="26" t="s">
        <v>6</v>
      </c>
      <c r="E403" s="26" t="s">
        <v>12</v>
      </c>
      <c r="F403" s="25">
        <v>14</v>
      </c>
      <c r="G403" s="26" t="s">
        <v>29</v>
      </c>
    </row>
    <row r="404" spans="1:7" x14ac:dyDescent="0.45">
      <c r="A404" s="25">
        <v>201707</v>
      </c>
      <c r="B404" s="25">
        <v>92</v>
      </c>
      <c r="C404" s="26" t="s">
        <v>7</v>
      </c>
      <c r="D404" s="26" t="s">
        <v>6</v>
      </c>
      <c r="E404" s="26" t="s">
        <v>12</v>
      </c>
      <c r="F404" s="25">
        <v>15</v>
      </c>
      <c r="G404" s="26" t="s">
        <v>29</v>
      </c>
    </row>
    <row r="405" spans="1:7" x14ac:dyDescent="0.45">
      <c r="A405" s="25">
        <v>201707</v>
      </c>
      <c r="B405" s="25">
        <v>70</v>
      </c>
      <c r="C405" s="26" t="s">
        <v>7</v>
      </c>
      <c r="D405" s="26" t="s">
        <v>6</v>
      </c>
      <c r="E405" s="26" t="s">
        <v>12</v>
      </c>
      <c r="F405" s="25">
        <v>16</v>
      </c>
      <c r="G405" s="26" t="s">
        <v>29</v>
      </c>
    </row>
    <row r="406" spans="1:7" x14ac:dyDescent="0.45">
      <c r="A406" s="25">
        <v>201707</v>
      </c>
      <c r="B406" s="25">
        <v>64</v>
      </c>
      <c r="C406" s="26" t="s">
        <v>7</v>
      </c>
      <c r="D406" s="26" t="s">
        <v>6</v>
      </c>
      <c r="E406" s="26" t="s">
        <v>12</v>
      </c>
      <c r="F406" s="25">
        <v>17</v>
      </c>
      <c r="G406" s="26" t="s">
        <v>29</v>
      </c>
    </row>
    <row r="407" spans="1:7" x14ac:dyDescent="0.45">
      <c r="A407" s="25">
        <v>201707</v>
      </c>
      <c r="B407" s="25">
        <v>79</v>
      </c>
      <c r="C407" s="26" t="s">
        <v>7</v>
      </c>
      <c r="D407" s="26" t="s">
        <v>6</v>
      </c>
      <c r="E407" s="26" t="s">
        <v>12</v>
      </c>
      <c r="F407" s="25">
        <v>18</v>
      </c>
      <c r="G407" s="26" t="s">
        <v>29</v>
      </c>
    </row>
    <row r="408" spans="1:7" x14ac:dyDescent="0.45">
      <c r="A408" s="25">
        <v>201707</v>
      </c>
      <c r="B408" s="25">
        <v>65</v>
      </c>
      <c r="C408" s="26" t="s">
        <v>7</v>
      </c>
      <c r="D408" s="26" t="s">
        <v>6</v>
      </c>
      <c r="E408" s="26" t="s">
        <v>12</v>
      </c>
      <c r="F408" s="25">
        <v>19</v>
      </c>
      <c r="G408" s="26" t="s">
        <v>29</v>
      </c>
    </row>
    <row r="409" spans="1:7" x14ac:dyDescent="0.45">
      <c r="A409" s="25">
        <v>201707</v>
      </c>
      <c r="B409" s="25">
        <v>67</v>
      </c>
      <c r="C409" s="26" t="s">
        <v>7</v>
      </c>
      <c r="D409" s="26" t="s">
        <v>6</v>
      </c>
      <c r="E409" s="26" t="s">
        <v>12</v>
      </c>
      <c r="F409" s="25">
        <v>20</v>
      </c>
      <c r="G409" s="26" t="s">
        <v>29</v>
      </c>
    </row>
    <row r="410" spans="1:7" x14ac:dyDescent="0.45">
      <c r="A410" s="25">
        <v>201707</v>
      </c>
      <c r="B410" s="25">
        <v>18</v>
      </c>
      <c r="C410" s="26" t="s">
        <v>7</v>
      </c>
      <c r="D410" s="26" t="s">
        <v>6</v>
      </c>
      <c r="E410" s="26" t="s">
        <v>12</v>
      </c>
      <c r="F410" s="25">
        <v>9999</v>
      </c>
      <c r="G410" s="26" t="s">
        <v>29</v>
      </c>
    </row>
    <row r="411" spans="1:7" x14ac:dyDescent="0.45">
      <c r="A411" s="25">
        <v>201708</v>
      </c>
      <c r="B411" s="25">
        <v>72</v>
      </c>
      <c r="C411" s="26" t="s">
        <v>4</v>
      </c>
      <c r="D411" s="26" t="s">
        <v>6</v>
      </c>
      <c r="E411" s="26" t="s">
        <v>12</v>
      </c>
      <c r="F411" s="25">
        <v>5</v>
      </c>
      <c r="G411" s="26" t="s">
        <v>29</v>
      </c>
    </row>
    <row r="412" spans="1:7" x14ac:dyDescent="0.45">
      <c r="A412" s="25">
        <v>201708</v>
      </c>
      <c r="B412" s="25">
        <v>37</v>
      </c>
      <c r="C412" s="26" t="s">
        <v>4</v>
      </c>
      <c r="D412" s="26" t="s">
        <v>6</v>
      </c>
      <c r="E412" s="26" t="s">
        <v>12</v>
      </c>
      <c r="F412" s="25">
        <v>6</v>
      </c>
      <c r="G412" s="26" t="s">
        <v>29</v>
      </c>
    </row>
    <row r="413" spans="1:7" x14ac:dyDescent="0.45">
      <c r="A413" s="25">
        <v>201708</v>
      </c>
      <c r="B413" s="25">
        <v>29</v>
      </c>
      <c r="C413" s="26" t="s">
        <v>4</v>
      </c>
      <c r="D413" s="26" t="s">
        <v>6</v>
      </c>
      <c r="E413" s="26" t="s">
        <v>12</v>
      </c>
      <c r="F413" s="25">
        <v>7</v>
      </c>
      <c r="G413" s="26" t="s">
        <v>29</v>
      </c>
    </row>
    <row r="414" spans="1:7" x14ac:dyDescent="0.45">
      <c r="A414" s="25">
        <v>201708</v>
      </c>
      <c r="B414" s="25">
        <v>27</v>
      </c>
      <c r="C414" s="26" t="s">
        <v>4</v>
      </c>
      <c r="D414" s="26" t="s">
        <v>6</v>
      </c>
      <c r="E414" s="26" t="s">
        <v>12</v>
      </c>
      <c r="F414" s="25">
        <v>8</v>
      </c>
      <c r="G414" s="26" t="s">
        <v>29</v>
      </c>
    </row>
    <row r="415" spans="1:7" x14ac:dyDescent="0.45">
      <c r="A415" s="25">
        <v>201708</v>
      </c>
      <c r="B415" s="25">
        <v>30</v>
      </c>
      <c r="C415" s="26" t="s">
        <v>4</v>
      </c>
      <c r="D415" s="26" t="s">
        <v>6</v>
      </c>
      <c r="E415" s="26" t="s">
        <v>12</v>
      </c>
      <c r="F415" s="25">
        <v>9</v>
      </c>
      <c r="G415" s="26" t="s">
        <v>29</v>
      </c>
    </row>
    <row r="416" spans="1:7" x14ac:dyDescent="0.45">
      <c r="A416" s="25">
        <v>201708</v>
      </c>
      <c r="B416" s="25">
        <v>10</v>
      </c>
      <c r="C416" s="26" t="s">
        <v>4</v>
      </c>
      <c r="D416" s="26" t="s">
        <v>6</v>
      </c>
      <c r="E416" s="26" t="s">
        <v>12</v>
      </c>
      <c r="F416" s="25">
        <v>10</v>
      </c>
      <c r="G416" s="26" t="s">
        <v>29</v>
      </c>
    </row>
    <row r="417" spans="1:7" x14ac:dyDescent="0.45">
      <c r="A417" s="25">
        <v>201708</v>
      </c>
      <c r="B417" s="25">
        <v>6</v>
      </c>
      <c r="C417" s="26" t="s">
        <v>4</v>
      </c>
      <c r="D417" s="26" t="s">
        <v>6</v>
      </c>
      <c r="E417" s="26" t="s">
        <v>12</v>
      </c>
      <c r="F417" s="25">
        <v>11</v>
      </c>
      <c r="G417" s="26" t="s">
        <v>29</v>
      </c>
    </row>
    <row r="418" spans="1:7" x14ac:dyDescent="0.45">
      <c r="A418" s="25">
        <v>201708</v>
      </c>
      <c r="B418" s="25">
        <v>7</v>
      </c>
      <c r="C418" s="26" t="s">
        <v>4</v>
      </c>
      <c r="D418" s="26" t="s">
        <v>6</v>
      </c>
      <c r="E418" s="26" t="s">
        <v>12</v>
      </c>
      <c r="F418" s="25">
        <v>12</v>
      </c>
      <c r="G418" s="26" t="s">
        <v>29</v>
      </c>
    </row>
    <row r="419" spans="1:7" ht="28.5" hidden="1" x14ac:dyDescent="0.45">
      <c r="A419" s="25">
        <v>201709</v>
      </c>
      <c r="B419" s="25">
        <v>13505</v>
      </c>
      <c r="C419" s="26" t="s">
        <v>7</v>
      </c>
      <c r="D419" s="26" t="s">
        <v>5</v>
      </c>
      <c r="E419" s="26" t="s">
        <v>12</v>
      </c>
      <c r="F419" s="25">
        <v>0</v>
      </c>
      <c r="G419" s="26" t="s">
        <v>27</v>
      </c>
    </row>
    <row r="420" spans="1:7" x14ac:dyDescent="0.45">
      <c r="A420" s="25">
        <v>201708</v>
      </c>
      <c r="B420" s="25">
        <v>3</v>
      </c>
      <c r="C420" s="26" t="s">
        <v>4</v>
      </c>
      <c r="D420" s="26" t="s">
        <v>6</v>
      </c>
      <c r="E420" s="26" t="s">
        <v>12</v>
      </c>
      <c r="F420" s="25">
        <v>13</v>
      </c>
      <c r="G420" s="26" t="s">
        <v>29</v>
      </c>
    </row>
    <row r="421" spans="1:7" x14ac:dyDescent="0.45">
      <c r="A421" s="25">
        <v>201708</v>
      </c>
      <c r="B421" s="25">
        <v>4</v>
      </c>
      <c r="C421" s="26" t="s">
        <v>4</v>
      </c>
      <c r="D421" s="26" t="s">
        <v>6</v>
      </c>
      <c r="E421" s="26" t="s">
        <v>12</v>
      </c>
      <c r="F421" s="25">
        <v>14</v>
      </c>
      <c r="G421" s="26" t="s">
        <v>29</v>
      </c>
    </row>
    <row r="422" spans="1:7" x14ac:dyDescent="0.45">
      <c r="A422" s="25">
        <v>201708</v>
      </c>
      <c r="B422" s="25">
        <v>2</v>
      </c>
      <c r="C422" s="26" t="s">
        <v>4</v>
      </c>
      <c r="D422" s="26" t="s">
        <v>6</v>
      </c>
      <c r="E422" s="26" t="s">
        <v>12</v>
      </c>
      <c r="F422" s="25">
        <v>15</v>
      </c>
      <c r="G422" s="26" t="s">
        <v>29</v>
      </c>
    </row>
    <row r="423" spans="1:7" x14ac:dyDescent="0.45">
      <c r="A423" s="25">
        <v>201708</v>
      </c>
      <c r="B423" s="25">
        <v>1</v>
      </c>
      <c r="C423" s="26" t="s">
        <v>4</v>
      </c>
      <c r="D423" s="26" t="s">
        <v>6</v>
      </c>
      <c r="E423" s="26" t="s">
        <v>12</v>
      </c>
      <c r="F423" s="25">
        <v>18</v>
      </c>
      <c r="G423" s="26" t="s">
        <v>29</v>
      </c>
    </row>
    <row r="424" spans="1:7" x14ac:dyDescent="0.45">
      <c r="A424" s="25">
        <v>201708</v>
      </c>
      <c r="B424" s="25">
        <v>1</v>
      </c>
      <c r="C424" s="26" t="s">
        <v>4</v>
      </c>
      <c r="D424" s="26" t="s">
        <v>6</v>
      </c>
      <c r="E424" s="26" t="s">
        <v>12</v>
      </c>
      <c r="F424" s="25">
        <v>9999</v>
      </c>
      <c r="G424" s="26" t="s">
        <v>29</v>
      </c>
    </row>
    <row r="425" spans="1:7" x14ac:dyDescent="0.45">
      <c r="A425" s="25">
        <v>201708</v>
      </c>
      <c r="B425" s="25">
        <v>1509</v>
      </c>
      <c r="C425" s="26" t="s">
        <v>7</v>
      </c>
      <c r="D425" s="26" t="s">
        <v>6</v>
      </c>
      <c r="E425" s="26" t="s">
        <v>12</v>
      </c>
      <c r="F425" s="25">
        <v>5</v>
      </c>
      <c r="G425" s="26" t="s">
        <v>29</v>
      </c>
    </row>
    <row r="426" spans="1:7" x14ac:dyDescent="0.45">
      <c r="A426" s="25">
        <v>201708</v>
      </c>
      <c r="B426" s="25">
        <v>826</v>
      </c>
      <c r="C426" s="26" t="s">
        <v>7</v>
      </c>
      <c r="D426" s="26" t="s">
        <v>6</v>
      </c>
      <c r="E426" s="26" t="s">
        <v>12</v>
      </c>
      <c r="F426" s="25">
        <v>6</v>
      </c>
      <c r="G426" s="26" t="s">
        <v>29</v>
      </c>
    </row>
    <row r="427" spans="1:7" x14ac:dyDescent="0.45">
      <c r="A427" s="25">
        <v>201708</v>
      </c>
      <c r="B427" s="25">
        <v>579</v>
      </c>
      <c r="C427" s="26" t="s">
        <v>7</v>
      </c>
      <c r="D427" s="26" t="s">
        <v>6</v>
      </c>
      <c r="E427" s="26" t="s">
        <v>12</v>
      </c>
      <c r="F427" s="25">
        <v>7</v>
      </c>
      <c r="G427" s="26" t="s">
        <v>29</v>
      </c>
    </row>
    <row r="428" spans="1:7" x14ac:dyDescent="0.45">
      <c r="A428" s="25">
        <v>201708</v>
      </c>
      <c r="B428" s="25">
        <v>444</v>
      </c>
      <c r="C428" s="26" t="s">
        <v>7</v>
      </c>
      <c r="D428" s="26" t="s">
        <v>6</v>
      </c>
      <c r="E428" s="26" t="s">
        <v>12</v>
      </c>
      <c r="F428" s="25">
        <v>8</v>
      </c>
      <c r="G428" s="26" t="s">
        <v>29</v>
      </c>
    </row>
    <row r="429" spans="1:7" x14ac:dyDescent="0.45">
      <c r="A429" s="25">
        <v>201708</v>
      </c>
      <c r="B429" s="25">
        <v>318</v>
      </c>
      <c r="C429" s="26" t="s">
        <v>7</v>
      </c>
      <c r="D429" s="26" t="s">
        <v>6</v>
      </c>
      <c r="E429" s="26" t="s">
        <v>12</v>
      </c>
      <c r="F429" s="25">
        <v>9</v>
      </c>
      <c r="G429" s="26" t="s">
        <v>29</v>
      </c>
    </row>
    <row r="430" spans="1:7" x14ac:dyDescent="0.45">
      <c r="A430" s="25">
        <v>201708</v>
      </c>
      <c r="B430" s="25">
        <v>337</v>
      </c>
      <c r="C430" s="26" t="s">
        <v>7</v>
      </c>
      <c r="D430" s="26" t="s">
        <v>6</v>
      </c>
      <c r="E430" s="26" t="s">
        <v>12</v>
      </c>
      <c r="F430" s="25">
        <v>10</v>
      </c>
      <c r="G430" s="26" t="s">
        <v>29</v>
      </c>
    </row>
    <row r="431" spans="1:7" x14ac:dyDescent="0.45">
      <c r="A431" s="25">
        <v>201708</v>
      </c>
      <c r="B431" s="25">
        <v>251</v>
      </c>
      <c r="C431" s="26" t="s">
        <v>7</v>
      </c>
      <c r="D431" s="26" t="s">
        <v>6</v>
      </c>
      <c r="E431" s="26" t="s">
        <v>12</v>
      </c>
      <c r="F431" s="25">
        <v>11</v>
      </c>
      <c r="G431" s="26" t="s">
        <v>29</v>
      </c>
    </row>
    <row r="432" spans="1:7" x14ac:dyDescent="0.45">
      <c r="A432" s="25">
        <v>201708</v>
      </c>
      <c r="B432" s="25">
        <v>204</v>
      </c>
      <c r="C432" s="26" t="s">
        <v>7</v>
      </c>
      <c r="D432" s="26" t="s">
        <v>6</v>
      </c>
      <c r="E432" s="26" t="s">
        <v>12</v>
      </c>
      <c r="F432" s="25">
        <v>12</v>
      </c>
      <c r="G432" s="26" t="s">
        <v>29</v>
      </c>
    </row>
    <row r="433" spans="1:7" x14ac:dyDescent="0.45">
      <c r="A433" s="25">
        <v>201708</v>
      </c>
      <c r="B433" s="25">
        <v>130</v>
      </c>
      <c r="C433" s="26" t="s">
        <v>7</v>
      </c>
      <c r="D433" s="26" t="s">
        <v>6</v>
      </c>
      <c r="E433" s="26" t="s">
        <v>12</v>
      </c>
      <c r="F433" s="25">
        <v>13</v>
      </c>
      <c r="G433" s="26" t="s">
        <v>29</v>
      </c>
    </row>
    <row r="434" spans="1:7" x14ac:dyDescent="0.45">
      <c r="A434" s="25">
        <v>201708</v>
      </c>
      <c r="B434" s="25">
        <v>137</v>
      </c>
      <c r="C434" s="26" t="s">
        <v>7</v>
      </c>
      <c r="D434" s="26" t="s">
        <v>6</v>
      </c>
      <c r="E434" s="26" t="s">
        <v>12</v>
      </c>
      <c r="F434" s="25">
        <v>14</v>
      </c>
      <c r="G434" s="26" t="s">
        <v>29</v>
      </c>
    </row>
    <row r="435" spans="1:7" x14ac:dyDescent="0.45">
      <c r="A435" s="25">
        <v>201708</v>
      </c>
      <c r="B435" s="25">
        <v>114</v>
      </c>
      <c r="C435" s="26" t="s">
        <v>7</v>
      </c>
      <c r="D435" s="26" t="s">
        <v>6</v>
      </c>
      <c r="E435" s="26" t="s">
        <v>12</v>
      </c>
      <c r="F435" s="25">
        <v>15</v>
      </c>
      <c r="G435" s="26" t="s">
        <v>29</v>
      </c>
    </row>
    <row r="436" spans="1:7" x14ac:dyDescent="0.45">
      <c r="A436" s="25">
        <v>201708</v>
      </c>
      <c r="B436" s="25">
        <v>92</v>
      </c>
      <c r="C436" s="26" t="s">
        <v>7</v>
      </c>
      <c r="D436" s="26" t="s">
        <v>6</v>
      </c>
      <c r="E436" s="26" t="s">
        <v>12</v>
      </c>
      <c r="F436" s="25">
        <v>16</v>
      </c>
      <c r="G436" s="26" t="s">
        <v>29</v>
      </c>
    </row>
    <row r="437" spans="1:7" x14ac:dyDescent="0.45">
      <c r="A437" s="25">
        <v>201708</v>
      </c>
      <c r="B437" s="25">
        <v>49</v>
      </c>
      <c r="C437" s="26" t="s">
        <v>7</v>
      </c>
      <c r="D437" s="26" t="s">
        <v>6</v>
      </c>
      <c r="E437" s="26" t="s">
        <v>12</v>
      </c>
      <c r="F437" s="25">
        <v>17</v>
      </c>
      <c r="G437" s="26" t="s">
        <v>29</v>
      </c>
    </row>
    <row r="438" spans="1:7" x14ac:dyDescent="0.45">
      <c r="A438" s="25">
        <v>201708</v>
      </c>
      <c r="B438" s="25">
        <v>68</v>
      </c>
      <c r="C438" s="26" t="s">
        <v>7</v>
      </c>
      <c r="D438" s="26" t="s">
        <v>6</v>
      </c>
      <c r="E438" s="26" t="s">
        <v>12</v>
      </c>
      <c r="F438" s="25">
        <v>18</v>
      </c>
      <c r="G438" s="26" t="s">
        <v>29</v>
      </c>
    </row>
    <row r="439" spans="1:7" x14ac:dyDescent="0.45">
      <c r="A439" s="25">
        <v>201708</v>
      </c>
      <c r="B439" s="25">
        <v>43</v>
      </c>
      <c r="C439" s="26" t="s">
        <v>7</v>
      </c>
      <c r="D439" s="26" t="s">
        <v>6</v>
      </c>
      <c r="E439" s="26" t="s">
        <v>12</v>
      </c>
      <c r="F439" s="25">
        <v>19</v>
      </c>
      <c r="G439" s="26" t="s">
        <v>29</v>
      </c>
    </row>
    <row r="440" spans="1:7" x14ac:dyDescent="0.45">
      <c r="A440" s="25">
        <v>201708</v>
      </c>
      <c r="B440" s="25">
        <v>42</v>
      </c>
      <c r="C440" s="26" t="s">
        <v>7</v>
      </c>
      <c r="D440" s="26" t="s">
        <v>6</v>
      </c>
      <c r="E440" s="26" t="s">
        <v>12</v>
      </c>
      <c r="F440" s="25">
        <v>20</v>
      </c>
      <c r="G440" s="26" t="s">
        <v>29</v>
      </c>
    </row>
    <row r="441" spans="1:7" ht="28.5" hidden="1" x14ac:dyDescent="0.45">
      <c r="A441" s="25">
        <v>201710</v>
      </c>
      <c r="B441" s="25">
        <v>6507</v>
      </c>
      <c r="C441" s="26" t="s">
        <v>4</v>
      </c>
      <c r="D441" s="26" t="s">
        <v>5</v>
      </c>
      <c r="E441" s="26" t="s">
        <v>12</v>
      </c>
      <c r="F441" s="25">
        <v>0</v>
      </c>
      <c r="G441" s="26" t="s">
        <v>27</v>
      </c>
    </row>
    <row r="442" spans="1:7" x14ac:dyDescent="0.45">
      <c r="A442" s="25">
        <v>201708</v>
      </c>
      <c r="B442" s="25">
        <v>11</v>
      </c>
      <c r="C442" s="26" t="s">
        <v>7</v>
      </c>
      <c r="D442" s="26" t="s">
        <v>6</v>
      </c>
      <c r="E442" s="26" t="s">
        <v>12</v>
      </c>
      <c r="F442" s="25">
        <v>9999</v>
      </c>
      <c r="G442" s="26" t="s">
        <v>29</v>
      </c>
    </row>
    <row r="443" spans="1:7" x14ac:dyDescent="0.45">
      <c r="A443" s="25">
        <v>201709</v>
      </c>
      <c r="B443" s="25">
        <v>65</v>
      </c>
      <c r="C443" s="26" t="s">
        <v>4</v>
      </c>
      <c r="D443" s="26" t="s">
        <v>6</v>
      </c>
      <c r="E443" s="26" t="s">
        <v>12</v>
      </c>
      <c r="F443" s="25">
        <v>5</v>
      </c>
      <c r="G443" s="26" t="s">
        <v>29</v>
      </c>
    </row>
    <row r="444" spans="1:7" x14ac:dyDescent="0.45">
      <c r="A444" s="25">
        <v>201709</v>
      </c>
      <c r="B444" s="25">
        <v>28</v>
      </c>
      <c r="C444" s="26" t="s">
        <v>4</v>
      </c>
      <c r="D444" s="26" t="s">
        <v>6</v>
      </c>
      <c r="E444" s="26" t="s">
        <v>12</v>
      </c>
      <c r="F444" s="25">
        <v>6</v>
      </c>
      <c r="G444" s="26" t="s">
        <v>29</v>
      </c>
    </row>
    <row r="445" spans="1:7" x14ac:dyDescent="0.45">
      <c r="A445" s="25">
        <v>201709</v>
      </c>
      <c r="B445" s="25">
        <v>28</v>
      </c>
      <c r="C445" s="26" t="s">
        <v>4</v>
      </c>
      <c r="D445" s="26" t="s">
        <v>6</v>
      </c>
      <c r="E445" s="26" t="s">
        <v>12</v>
      </c>
      <c r="F445" s="25">
        <v>7</v>
      </c>
      <c r="G445" s="26" t="s">
        <v>29</v>
      </c>
    </row>
    <row r="446" spans="1:7" x14ac:dyDescent="0.45">
      <c r="A446" s="25">
        <v>201709</v>
      </c>
      <c r="B446" s="25">
        <v>14</v>
      </c>
      <c r="C446" s="26" t="s">
        <v>4</v>
      </c>
      <c r="D446" s="26" t="s">
        <v>6</v>
      </c>
      <c r="E446" s="26" t="s">
        <v>12</v>
      </c>
      <c r="F446" s="25">
        <v>8</v>
      </c>
      <c r="G446" s="26" t="s">
        <v>29</v>
      </c>
    </row>
    <row r="447" spans="1:7" x14ac:dyDescent="0.45">
      <c r="A447" s="25">
        <v>201709</v>
      </c>
      <c r="B447" s="25">
        <v>9</v>
      </c>
      <c r="C447" s="26" t="s">
        <v>4</v>
      </c>
      <c r="D447" s="26" t="s">
        <v>6</v>
      </c>
      <c r="E447" s="26" t="s">
        <v>12</v>
      </c>
      <c r="F447" s="25">
        <v>9</v>
      </c>
      <c r="G447" s="26" t="s">
        <v>29</v>
      </c>
    </row>
    <row r="448" spans="1:7" x14ac:dyDescent="0.45">
      <c r="A448" s="25">
        <v>201709</v>
      </c>
      <c r="B448" s="25">
        <v>5</v>
      </c>
      <c r="C448" s="26" t="s">
        <v>4</v>
      </c>
      <c r="D448" s="26" t="s">
        <v>6</v>
      </c>
      <c r="E448" s="26" t="s">
        <v>12</v>
      </c>
      <c r="F448" s="25">
        <v>10</v>
      </c>
      <c r="G448" s="26" t="s">
        <v>29</v>
      </c>
    </row>
    <row r="449" spans="1:7" x14ac:dyDescent="0.45">
      <c r="A449" s="25">
        <v>201709</v>
      </c>
      <c r="B449" s="25">
        <v>4</v>
      </c>
      <c r="C449" s="26" t="s">
        <v>4</v>
      </c>
      <c r="D449" s="26" t="s">
        <v>6</v>
      </c>
      <c r="E449" s="26" t="s">
        <v>12</v>
      </c>
      <c r="F449" s="25">
        <v>11</v>
      </c>
      <c r="G449" s="26" t="s">
        <v>29</v>
      </c>
    </row>
    <row r="450" spans="1:7" x14ac:dyDescent="0.45">
      <c r="A450" s="25">
        <v>201709</v>
      </c>
      <c r="B450" s="25">
        <v>6</v>
      </c>
      <c r="C450" s="26" t="s">
        <v>4</v>
      </c>
      <c r="D450" s="26" t="s">
        <v>6</v>
      </c>
      <c r="E450" s="26" t="s">
        <v>12</v>
      </c>
      <c r="F450" s="25">
        <v>12</v>
      </c>
      <c r="G450" s="26" t="s">
        <v>29</v>
      </c>
    </row>
    <row r="451" spans="1:7" x14ac:dyDescent="0.45">
      <c r="A451" s="25">
        <v>201709</v>
      </c>
      <c r="B451" s="25">
        <v>2</v>
      </c>
      <c r="C451" s="26" t="s">
        <v>4</v>
      </c>
      <c r="D451" s="26" t="s">
        <v>6</v>
      </c>
      <c r="E451" s="26" t="s">
        <v>12</v>
      </c>
      <c r="F451" s="25">
        <v>13</v>
      </c>
      <c r="G451" s="26" t="s">
        <v>29</v>
      </c>
    </row>
    <row r="452" spans="1:7" x14ac:dyDescent="0.45">
      <c r="A452" s="25">
        <v>201709</v>
      </c>
      <c r="B452" s="25">
        <v>3</v>
      </c>
      <c r="C452" s="26" t="s">
        <v>4</v>
      </c>
      <c r="D452" s="26" t="s">
        <v>6</v>
      </c>
      <c r="E452" s="26" t="s">
        <v>12</v>
      </c>
      <c r="F452" s="25">
        <v>15</v>
      </c>
      <c r="G452" s="26" t="s">
        <v>29</v>
      </c>
    </row>
    <row r="453" spans="1:7" x14ac:dyDescent="0.45">
      <c r="A453" s="25">
        <v>201709</v>
      </c>
      <c r="B453" s="25">
        <v>1</v>
      </c>
      <c r="C453" s="26" t="s">
        <v>4</v>
      </c>
      <c r="D453" s="26" t="s">
        <v>6</v>
      </c>
      <c r="E453" s="26" t="s">
        <v>12</v>
      </c>
      <c r="F453" s="25">
        <v>16</v>
      </c>
      <c r="G453" s="26" t="s">
        <v>29</v>
      </c>
    </row>
    <row r="454" spans="1:7" x14ac:dyDescent="0.45">
      <c r="A454" s="25">
        <v>201709</v>
      </c>
      <c r="B454" s="25">
        <v>2</v>
      </c>
      <c r="C454" s="26" t="s">
        <v>4</v>
      </c>
      <c r="D454" s="26" t="s">
        <v>6</v>
      </c>
      <c r="E454" s="26" t="s">
        <v>12</v>
      </c>
      <c r="F454" s="25">
        <v>17</v>
      </c>
      <c r="G454" s="26" t="s">
        <v>29</v>
      </c>
    </row>
    <row r="455" spans="1:7" x14ac:dyDescent="0.45">
      <c r="A455" s="25">
        <v>201709</v>
      </c>
      <c r="B455" s="25">
        <v>2</v>
      </c>
      <c r="C455" s="26" t="s">
        <v>4</v>
      </c>
      <c r="D455" s="26" t="s">
        <v>6</v>
      </c>
      <c r="E455" s="26" t="s">
        <v>12</v>
      </c>
      <c r="F455" s="25">
        <v>19</v>
      </c>
      <c r="G455" s="26" t="s">
        <v>29</v>
      </c>
    </row>
    <row r="456" spans="1:7" x14ac:dyDescent="0.45">
      <c r="A456" s="25">
        <v>201709</v>
      </c>
      <c r="B456" s="25">
        <v>1</v>
      </c>
      <c r="C456" s="26" t="s">
        <v>4</v>
      </c>
      <c r="D456" s="26" t="s">
        <v>6</v>
      </c>
      <c r="E456" s="26" t="s">
        <v>12</v>
      </c>
      <c r="F456" s="25">
        <v>9999</v>
      </c>
      <c r="G456" s="26" t="s">
        <v>29</v>
      </c>
    </row>
    <row r="457" spans="1:7" x14ac:dyDescent="0.45">
      <c r="A457" s="25">
        <v>201709</v>
      </c>
      <c r="B457" s="25">
        <v>1540</v>
      </c>
      <c r="C457" s="26" t="s">
        <v>7</v>
      </c>
      <c r="D457" s="26" t="s">
        <v>6</v>
      </c>
      <c r="E457" s="26" t="s">
        <v>12</v>
      </c>
      <c r="F457" s="25">
        <v>5</v>
      </c>
      <c r="G457" s="26" t="s">
        <v>29</v>
      </c>
    </row>
    <row r="458" spans="1:7" x14ac:dyDescent="0.45">
      <c r="A458" s="25">
        <v>201709</v>
      </c>
      <c r="B458" s="25">
        <v>909</v>
      </c>
      <c r="C458" s="26" t="s">
        <v>7</v>
      </c>
      <c r="D458" s="26" t="s">
        <v>6</v>
      </c>
      <c r="E458" s="26" t="s">
        <v>12</v>
      </c>
      <c r="F458" s="25">
        <v>6</v>
      </c>
      <c r="G458" s="26" t="s">
        <v>29</v>
      </c>
    </row>
    <row r="459" spans="1:7" x14ac:dyDescent="0.45">
      <c r="A459" s="25">
        <v>201709</v>
      </c>
      <c r="B459" s="25">
        <v>593</v>
      </c>
      <c r="C459" s="26" t="s">
        <v>7</v>
      </c>
      <c r="D459" s="26" t="s">
        <v>6</v>
      </c>
      <c r="E459" s="26" t="s">
        <v>12</v>
      </c>
      <c r="F459" s="25">
        <v>7</v>
      </c>
      <c r="G459" s="26" t="s">
        <v>29</v>
      </c>
    </row>
    <row r="460" spans="1:7" x14ac:dyDescent="0.45">
      <c r="A460" s="25">
        <v>201709</v>
      </c>
      <c r="B460" s="25">
        <v>477</v>
      </c>
      <c r="C460" s="26" t="s">
        <v>7</v>
      </c>
      <c r="D460" s="26" t="s">
        <v>6</v>
      </c>
      <c r="E460" s="26" t="s">
        <v>12</v>
      </c>
      <c r="F460" s="25">
        <v>8</v>
      </c>
      <c r="G460" s="26" t="s">
        <v>29</v>
      </c>
    </row>
    <row r="461" spans="1:7" x14ac:dyDescent="0.45">
      <c r="A461" s="25">
        <v>201709</v>
      </c>
      <c r="B461" s="25">
        <v>354</v>
      </c>
      <c r="C461" s="26" t="s">
        <v>7</v>
      </c>
      <c r="D461" s="26" t="s">
        <v>6</v>
      </c>
      <c r="E461" s="26" t="s">
        <v>12</v>
      </c>
      <c r="F461" s="25">
        <v>9</v>
      </c>
      <c r="G461" s="26" t="s">
        <v>29</v>
      </c>
    </row>
    <row r="462" spans="1:7" x14ac:dyDescent="0.45">
      <c r="A462" s="25">
        <v>201709</v>
      </c>
      <c r="B462" s="25">
        <v>366</v>
      </c>
      <c r="C462" s="26" t="s">
        <v>7</v>
      </c>
      <c r="D462" s="26" t="s">
        <v>6</v>
      </c>
      <c r="E462" s="26" t="s">
        <v>12</v>
      </c>
      <c r="F462" s="25">
        <v>10</v>
      </c>
      <c r="G462" s="26" t="s">
        <v>29</v>
      </c>
    </row>
    <row r="463" spans="1:7" x14ac:dyDescent="0.45">
      <c r="A463" s="25">
        <v>201709</v>
      </c>
      <c r="B463" s="25">
        <v>275</v>
      </c>
      <c r="C463" s="26" t="s">
        <v>7</v>
      </c>
      <c r="D463" s="26" t="s">
        <v>6</v>
      </c>
      <c r="E463" s="26" t="s">
        <v>12</v>
      </c>
      <c r="F463" s="25">
        <v>11</v>
      </c>
      <c r="G463" s="26" t="s">
        <v>29</v>
      </c>
    </row>
    <row r="464" spans="1:7" x14ac:dyDescent="0.45">
      <c r="A464" s="25">
        <v>201709</v>
      </c>
      <c r="B464" s="25">
        <v>205</v>
      </c>
      <c r="C464" s="26" t="s">
        <v>7</v>
      </c>
      <c r="D464" s="26" t="s">
        <v>6</v>
      </c>
      <c r="E464" s="26" t="s">
        <v>12</v>
      </c>
      <c r="F464" s="25">
        <v>12</v>
      </c>
      <c r="G464" s="26" t="s">
        <v>29</v>
      </c>
    </row>
    <row r="465" spans="1:7" ht="28.5" hidden="1" x14ac:dyDescent="0.45">
      <c r="A465" s="25">
        <v>201710</v>
      </c>
      <c r="B465" s="25">
        <v>14524</v>
      </c>
      <c r="C465" s="26" t="s">
        <v>7</v>
      </c>
      <c r="D465" s="26" t="s">
        <v>5</v>
      </c>
      <c r="E465" s="26" t="s">
        <v>12</v>
      </c>
      <c r="F465" s="25">
        <v>0</v>
      </c>
      <c r="G465" s="26" t="s">
        <v>27</v>
      </c>
    </row>
    <row r="466" spans="1:7" x14ac:dyDescent="0.45">
      <c r="A466" s="25">
        <v>201709</v>
      </c>
      <c r="B466" s="25">
        <v>171</v>
      </c>
      <c r="C466" s="26" t="s">
        <v>7</v>
      </c>
      <c r="D466" s="26" t="s">
        <v>6</v>
      </c>
      <c r="E466" s="26" t="s">
        <v>12</v>
      </c>
      <c r="F466" s="25">
        <v>13</v>
      </c>
      <c r="G466" s="26" t="s">
        <v>29</v>
      </c>
    </row>
    <row r="467" spans="1:7" x14ac:dyDescent="0.45">
      <c r="A467" s="25">
        <v>201709</v>
      </c>
      <c r="B467" s="25">
        <v>139</v>
      </c>
      <c r="C467" s="26" t="s">
        <v>7</v>
      </c>
      <c r="D467" s="26" t="s">
        <v>6</v>
      </c>
      <c r="E467" s="26" t="s">
        <v>12</v>
      </c>
      <c r="F467" s="25">
        <v>14</v>
      </c>
      <c r="G467" s="26" t="s">
        <v>29</v>
      </c>
    </row>
    <row r="468" spans="1:7" x14ac:dyDescent="0.45">
      <c r="A468" s="25">
        <v>201709</v>
      </c>
      <c r="B468" s="25">
        <v>96</v>
      </c>
      <c r="C468" s="26" t="s">
        <v>7</v>
      </c>
      <c r="D468" s="26" t="s">
        <v>6</v>
      </c>
      <c r="E468" s="26" t="s">
        <v>12</v>
      </c>
      <c r="F468" s="25">
        <v>15</v>
      </c>
      <c r="G468" s="26" t="s">
        <v>29</v>
      </c>
    </row>
    <row r="469" spans="1:7" x14ac:dyDescent="0.45">
      <c r="A469" s="25">
        <v>201709</v>
      </c>
      <c r="B469" s="25">
        <v>75</v>
      </c>
      <c r="C469" s="26" t="s">
        <v>7</v>
      </c>
      <c r="D469" s="26" t="s">
        <v>6</v>
      </c>
      <c r="E469" s="26" t="s">
        <v>12</v>
      </c>
      <c r="F469" s="25">
        <v>16</v>
      </c>
      <c r="G469" s="26" t="s">
        <v>29</v>
      </c>
    </row>
    <row r="470" spans="1:7" x14ac:dyDescent="0.45">
      <c r="A470" s="25">
        <v>201709</v>
      </c>
      <c r="B470" s="25">
        <v>46</v>
      </c>
      <c r="C470" s="26" t="s">
        <v>7</v>
      </c>
      <c r="D470" s="26" t="s">
        <v>6</v>
      </c>
      <c r="E470" s="26" t="s">
        <v>12</v>
      </c>
      <c r="F470" s="25">
        <v>17</v>
      </c>
      <c r="G470" s="26" t="s">
        <v>29</v>
      </c>
    </row>
    <row r="471" spans="1:7" x14ac:dyDescent="0.45">
      <c r="A471" s="25">
        <v>201709</v>
      </c>
      <c r="B471" s="25">
        <v>53</v>
      </c>
      <c r="C471" s="26" t="s">
        <v>7</v>
      </c>
      <c r="D471" s="26" t="s">
        <v>6</v>
      </c>
      <c r="E471" s="26" t="s">
        <v>12</v>
      </c>
      <c r="F471" s="25">
        <v>18</v>
      </c>
      <c r="G471" s="26" t="s">
        <v>29</v>
      </c>
    </row>
    <row r="472" spans="1:7" x14ac:dyDescent="0.45">
      <c r="A472" s="25">
        <v>201709</v>
      </c>
      <c r="B472" s="25">
        <v>37</v>
      </c>
      <c r="C472" s="26" t="s">
        <v>7</v>
      </c>
      <c r="D472" s="26" t="s">
        <v>6</v>
      </c>
      <c r="E472" s="26" t="s">
        <v>12</v>
      </c>
      <c r="F472" s="25">
        <v>19</v>
      </c>
      <c r="G472" s="26" t="s">
        <v>29</v>
      </c>
    </row>
    <row r="473" spans="1:7" x14ac:dyDescent="0.45">
      <c r="A473" s="25">
        <v>201709</v>
      </c>
      <c r="B473" s="25">
        <v>53</v>
      </c>
      <c r="C473" s="26" t="s">
        <v>7</v>
      </c>
      <c r="D473" s="26" t="s">
        <v>6</v>
      </c>
      <c r="E473" s="26" t="s">
        <v>12</v>
      </c>
      <c r="F473" s="25">
        <v>20</v>
      </c>
      <c r="G473" s="26" t="s">
        <v>29</v>
      </c>
    </row>
    <row r="474" spans="1:7" x14ac:dyDescent="0.45">
      <c r="A474" s="25">
        <v>201709</v>
      </c>
      <c r="B474" s="25">
        <v>10</v>
      </c>
      <c r="C474" s="26" t="s">
        <v>7</v>
      </c>
      <c r="D474" s="26" t="s">
        <v>6</v>
      </c>
      <c r="E474" s="26" t="s">
        <v>12</v>
      </c>
      <c r="F474" s="25">
        <v>9999</v>
      </c>
      <c r="G474" s="26" t="s">
        <v>29</v>
      </c>
    </row>
    <row r="475" spans="1:7" x14ac:dyDescent="0.45">
      <c r="A475" s="25">
        <v>201710</v>
      </c>
      <c r="B475" s="25">
        <v>80</v>
      </c>
      <c r="C475" s="26" t="s">
        <v>4</v>
      </c>
      <c r="D475" s="26" t="s">
        <v>6</v>
      </c>
      <c r="E475" s="26" t="s">
        <v>12</v>
      </c>
      <c r="F475" s="25">
        <v>5</v>
      </c>
      <c r="G475" s="26" t="s">
        <v>29</v>
      </c>
    </row>
    <row r="476" spans="1:7" x14ac:dyDescent="0.45">
      <c r="A476" s="25">
        <v>201710</v>
      </c>
      <c r="B476" s="25">
        <v>59</v>
      </c>
      <c r="C476" s="26" t="s">
        <v>4</v>
      </c>
      <c r="D476" s="26" t="s">
        <v>6</v>
      </c>
      <c r="E476" s="26" t="s">
        <v>12</v>
      </c>
      <c r="F476" s="25">
        <v>6</v>
      </c>
      <c r="G476" s="26" t="s">
        <v>29</v>
      </c>
    </row>
    <row r="477" spans="1:7" x14ac:dyDescent="0.45">
      <c r="A477" s="25">
        <v>201710</v>
      </c>
      <c r="B477" s="25">
        <v>40</v>
      </c>
      <c r="C477" s="26" t="s">
        <v>4</v>
      </c>
      <c r="D477" s="26" t="s">
        <v>6</v>
      </c>
      <c r="E477" s="26" t="s">
        <v>12</v>
      </c>
      <c r="F477" s="25">
        <v>7</v>
      </c>
      <c r="G477" s="26" t="s">
        <v>29</v>
      </c>
    </row>
    <row r="478" spans="1:7" x14ac:dyDescent="0.45">
      <c r="A478" s="25">
        <v>201710</v>
      </c>
      <c r="B478" s="25">
        <v>25</v>
      </c>
      <c r="C478" s="26" t="s">
        <v>4</v>
      </c>
      <c r="D478" s="26" t="s">
        <v>6</v>
      </c>
      <c r="E478" s="26" t="s">
        <v>12</v>
      </c>
      <c r="F478" s="25">
        <v>8</v>
      </c>
      <c r="G478" s="26" t="s">
        <v>29</v>
      </c>
    </row>
    <row r="479" spans="1:7" x14ac:dyDescent="0.45">
      <c r="A479" s="25">
        <v>201710</v>
      </c>
      <c r="B479" s="25">
        <v>21</v>
      </c>
      <c r="C479" s="26" t="s">
        <v>4</v>
      </c>
      <c r="D479" s="26" t="s">
        <v>6</v>
      </c>
      <c r="E479" s="26" t="s">
        <v>12</v>
      </c>
      <c r="F479" s="25">
        <v>9</v>
      </c>
      <c r="G479" s="26" t="s">
        <v>29</v>
      </c>
    </row>
    <row r="480" spans="1:7" x14ac:dyDescent="0.45">
      <c r="A480" s="25">
        <v>201710</v>
      </c>
      <c r="B480" s="25">
        <v>18</v>
      </c>
      <c r="C480" s="26" t="s">
        <v>4</v>
      </c>
      <c r="D480" s="26" t="s">
        <v>6</v>
      </c>
      <c r="E480" s="26" t="s">
        <v>12</v>
      </c>
      <c r="F480" s="25">
        <v>10</v>
      </c>
      <c r="G480" s="26" t="s">
        <v>29</v>
      </c>
    </row>
    <row r="481" spans="1:7" x14ac:dyDescent="0.45">
      <c r="A481" s="25">
        <v>201710</v>
      </c>
      <c r="B481" s="25">
        <v>11</v>
      </c>
      <c r="C481" s="26" t="s">
        <v>4</v>
      </c>
      <c r="D481" s="26" t="s">
        <v>6</v>
      </c>
      <c r="E481" s="26" t="s">
        <v>12</v>
      </c>
      <c r="F481" s="25">
        <v>11</v>
      </c>
      <c r="G481" s="26" t="s">
        <v>29</v>
      </c>
    </row>
    <row r="482" spans="1:7" x14ac:dyDescent="0.45">
      <c r="A482" s="25">
        <v>201710</v>
      </c>
      <c r="B482" s="25">
        <v>7</v>
      </c>
      <c r="C482" s="26" t="s">
        <v>4</v>
      </c>
      <c r="D482" s="26" t="s">
        <v>6</v>
      </c>
      <c r="E482" s="26" t="s">
        <v>12</v>
      </c>
      <c r="F482" s="25">
        <v>12</v>
      </c>
      <c r="G482" s="26" t="s">
        <v>29</v>
      </c>
    </row>
    <row r="483" spans="1:7" x14ac:dyDescent="0.45">
      <c r="A483" s="25">
        <v>201710</v>
      </c>
      <c r="B483" s="25">
        <v>3</v>
      </c>
      <c r="C483" s="26" t="s">
        <v>4</v>
      </c>
      <c r="D483" s="26" t="s">
        <v>6</v>
      </c>
      <c r="E483" s="26" t="s">
        <v>12</v>
      </c>
      <c r="F483" s="25">
        <v>13</v>
      </c>
      <c r="G483" s="26" t="s">
        <v>29</v>
      </c>
    </row>
    <row r="484" spans="1:7" x14ac:dyDescent="0.45">
      <c r="A484" s="25">
        <v>201710</v>
      </c>
      <c r="B484" s="25">
        <v>5</v>
      </c>
      <c r="C484" s="26" t="s">
        <v>4</v>
      </c>
      <c r="D484" s="26" t="s">
        <v>6</v>
      </c>
      <c r="E484" s="26" t="s">
        <v>12</v>
      </c>
      <c r="F484" s="25">
        <v>14</v>
      </c>
      <c r="G484" s="26" t="s">
        <v>29</v>
      </c>
    </row>
    <row r="485" spans="1:7" x14ac:dyDescent="0.45">
      <c r="A485" s="25">
        <v>201710</v>
      </c>
      <c r="B485" s="25">
        <v>2</v>
      </c>
      <c r="C485" s="26" t="s">
        <v>4</v>
      </c>
      <c r="D485" s="26" t="s">
        <v>6</v>
      </c>
      <c r="E485" s="26" t="s">
        <v>12</v>
      </c>
      <c r="F485" s="25">
        <v>15</v>
      </c>
      <c r="G485" s="26" t="s">
        <v>29</v>
      </c>
    </row>
    <row r="486" spans="1:7" x14ac:dyDescent="0.45">
      <c r="A486" s="25">
        <v>201710</v>
      </c>
      <c r="B486" s="25">
        <v>2</v>
      </c>
      <c r="C486" s="26" t="s">
        <v>4</v>
      </c>
      <c r="D486" s="26" t="s">
        <v>6</v>
      </c>
      <c r="E486" s="26" t="s">
        <v>12</v>
      </c>
      <c r="F486" s="25">
        <v>16</v>
      </c>
      <c r="G486" s="26" t="s">
        <v>29</v>
      </c>
    </row>
    <row r="487" spans="1:7" ht="28.5" hidden="1" x14ac:dyDescent="0.45">
      <c r="A487" s="25">
        <v>201711</v>
      </c>
      <c r="B487" s="25">
        <v>7645</v>
      </c>
      <c r="C487" s="26" t="s">
        <v>4</v>
      </c>
      <c r="D487" s="26" t="s">
        <v>5</v>
      </c>
      <c r="E487" s="26" t="s">
        <v>12</v>
      </c>
      <c r="F487" s="25">
        <v>0</v>
      </c>
      <c r="G487" s="26" t="s">
        <v>27</v>
      </c>
    </row>
    <row r="488" spans="1:7" x14ac:dyDescent="0.45">
      <c r="A488" s="25">
        <v>201710</v>
      </c>
      <c r="B488" s="25">
        <v>1</v>
      </c>
      <c r="C488" s="26" t="s">
        <v>4</v>
      </c>
      <c r="D488" s="26" t="s">
        <v>6</v>
      </c>
      <c r="E488" s="26" t="s">
        <v>12</v>
      </c>
      <c r="F488" s="25">
        <v>18</v>
      </c>
      <c r="G488" s="26" t="s">
        <v>29</v>
      </c>
    </row>
    <row r="489" spans="1:7" x14ac:dyDescent="0.45">
      <c r="A489" s="25">
        <v>201710</v>
      </c>
      <c r="B489" s="25">
        <v>3</v>
      </c>
      <c r="C489" s="26" t="s">
        <v>4</v>
      </c>
      <c r="D489" s="26" t="s">
        <v>6</v>
      </c>
      <c r="E489" s="26" t="s">
        <v>12</v>
      </c>
      <c r="F489" s="25">
        <v>19</v>
      </c>
      <c r="G489" s="26" t="s">
        <v>29</v>
      </c>
    </row>
    <row r="490" spans="1:7" x14ac:dyDescent="0.45">
      <c r="A490" s="25">
        <v>201710</v>
      </c>
      <c r="B490" s="25">
        <v>1</v>
      </c>
      <c r="C490" s="26" t="s">
        <v>4</v>
      </c>
      <c r="D490" s="26" t="s">
        <v>6</v>
      </c>
      <c r="E490" s="26" t="s">
        <v>12</v>
      </c>
      <c r="F490" s="25">
        <v>20</v>
      </c>
      <c r="G490" s="26" t="s">
        <v>29</v>
      </c>
    </row>
    <row r="491" spans="1:7" x14ac:dyDescent="0.45">
      <c r="A491" s="25">
        <v>201710</v>
      </c>
      <c r="B491" s="25">
        <v>1</v>
      </c>
      <c r="C491" s="26" t="s">
        <v>4</v>
      </c>
      <c r="D491" s="26" t="s">
        <v>6</v>
      </c>
      <c r="E491" s="26" t="s">
        <v>12</v>
      </c>
      <c r="F491" s="25">
        <v>22</v>
      </c>
      <c r="G491" s="26" t="s">
        <v>29</v>
      </c>
    </row>
    <row r="492" spans="1:7" x14ac:dyDescent="0.45">
      <c r="A492" s="25">
        <v>201710</v>
      </c>
      <c r="B492" s="25">
        <v>1</v>
      </c>
      <c r="C492" s="26" t="s">
        <v>4</v>
      </c>
      <c r="D492" s="26" t="s">
        <v>6</v>
      </c>
      <c r="E492" s="26" t="s">
        <v>12</v>
      </c>
      <c r="F492" s="25">
        <v>23</v>
      </c>
      <c r="G492" s="26" t="s">
        <v>29</v>
      </c>
    </row>
    <row r="493" spans="1:7" x14ac:dyDescent="0.45">
      <c r="A493" s="25">
        <v>201710</v>
      </c>
      <c r="B493" s="25">
        <v>1</v>
      </c>
      <c r="C493" s="26" t="s">
        <v>4</v>
      </c>
      <c r="D493" s="26" t="s">
        <v>6</v>
      </c>
      <c r="E493" s="26" t="s">
        <v>12</v>
      </c>
      <c r="F493" s="25">
        <v>25</v>
      </c>
      <c r="G493" s="26" t="s">
        <v>29</v>
      </c>
    </row>
    <row r="494" spans="1:7" x14ac:dyDescent="0.45">
      <c r="A494" s="25">
        <v>201710</v>
      </c>
      <c r="B494" s="25">
        <v>2</v>
      </c>
      <c r="C494" s="26" t="s">
        <v>4</v>
      </c>
      <c r="D494" s="26" t="s">
        <v>6</v>
      </c>
      <c r="E494" s="26" t="s">
        <v>12</v>
      </c>
      <c r="F494" s="25">
        <v>9999</v>
      </c>
      <c r="G494" s="26" t="s">
        <v>29</v>
      </c>
    </row>
    <row r="495" spans="1:7" x14ac:dyDescent="0.45">
      <c r="A495" s="25">
        <v>201710</v>
      </c>
      <c r="B495" s="25">
        <v>1358</v>
      </c>
      <c r="C495" s="26" t="s">
        <v>7</v>
      </c>
      <c r="D495" s="26" t="s">
        <v>6</v>
      </c>
      <c r="E495" s="26" t="s">
        <v>12</v>
      </c>
      <c r="F495" s="25">
        <v>5</v>
      </c>
      <c r="G495" s="26" t="s">
        <v>29</v>
      </c>
    </row>
    <row r="496" spans="1:7" x14ac:dyDescent="0.45">
      <c r="A496" s="25">
        <v>201710</v>
      </c>
      <c r="B496" s="25">
        <v>747</v>
      </c>
      <c r="C496" s="26" t="s">
        <v>7</v>
      </c>
      <c r="D496" s="26" t="s">
        <v>6</v>
      </c>
      <c r="E496" s="26" t="s">
        <v>12</v>
      </c>
      <c r="F496" s="25">
        <v>6</v>
      </c>
      <c r="G496" s="26" t="s">
        <v>29</v>
      </c>
    </row>
    <row r="497" spans="1:7" x14ac:dyDescent="0.45">
      <c r="A497" s="25">
        <v>201710</v>
      </c>
      <c r="B497" s="25">
        <v>491</v>
      </c>
      <c r="C497" s="26" t="s">
        <v>7</v>
      </c>
      <c r="D497" s="26" t="s">
        <v>6</v>
      </c>
      <c r="E497" s="26" t="s">
        <v>12</v>
      </c>
      <c r="F497" s="25">
        <v>7</v>
      </c>
      <c r="G497" s="26" t="s">
        <v>29</v>
      </c>
    </row>
    <row r="498" spans="1:7" x14ac:dyDescent="0.45">
      <c r="A498" s="25">
        <v>201710</v>
      </c>
      <c r="B498" s="25">
        <v>473</v>
      </c>
      <c r="C498" s="26" t="s">
        <v>7</v>
      </c>
      <c r="D498" s="26" t="s">
        <v>6</v>
      </c>
      <c r="E498" s="26" t="s">
        <v>12</v>
      </c>
      <c r="F498" s="25">
        <v>8</v>
      </c>
      <c r="G498" s="26" t="s">
        <v>29</v>
      </c>
    </row>
    <row r="499" spans="1:7" x14ac:dyDescent="0.45">
      <c r="A499" s="25">
        <v>201710</v>
      </c>
      <c r="B499" s="25">
        <v>284</v>
      </c>
      <c r="C499" s="26" t="s">
        <v>7</v>
      </c>
      <c r="D499" s="26" t="s">
        <v>6</v>
      </c>
      <c r="E499" s="26" t="s">
        <v>12</v>
      </c>
      <c r="F499" s="25">
        <v>9</v>
      </c>
      <c r="G499" s="26" t="s">
        <v>29</v>
      </c>
    </row>
    <row r="500" spans="1:7" x14ac:dyDescent="0.45">
      <c r="A500" s="25">
        <v>201710</v>
      </c>
      <c r="B500" s="25">
        <v>328</v>
      </c>
      <c r="C500" s="26" t="s">
        <v>7</v>
      </c>
      <c r="D500" s="26" t="s">
        <v>6</v>
      </c>
      <c r="E500" s="26" t="s">
        <v>12</v>
      </c>
      <c r="F500" s="25">
        <v>10</v>
      </c>
      <c r="G500" s="26" t="s">
        <v>29</v>
      </c>
    </row>
    <row r="501" spans="1:7" x14ac:dyDescent="0.45">
      <c r="A501" s="25">
        <v>201710</v>
      </c>
      <c r="B501" s="25">
        <v>270</v>
      </c>
      <c r="C501" s="26" t="s">
        <v>7</v>
      </c>
      <c r="D501" s="26" t="s">
        <v>6</v>
      </c>
      <c r="E501" s="26" t="s">
        <v>12</v>
      </c>
      <c r="F501" s="25">
        <v>11</v>
      </c>
      <c r="G501" s="26" t="s">
        <v>29</v>
      </c>
    </row>
    <row r="502" spans="1:7" x14ac:dyDescent="0.45">
      <c r="A502" s="25">
        <v>201710</v>
      </c>
      <c r="B502" s="25">
        <v>202</v>
      </c>
      <c r="C502" s="26" t="s">
        <v>7</v>
      </c>
      <c r="D502" s="26" t="s">
        <v>6</v>
      </c>
      <c r="E502" s="26" t="s">
        <v>12</v>
      </c>
      <c r="F502" s="25">
        <v>12</v>
      </c>
      <c r="G502" s="26" t="s">
        <v>29</v>
      </c>
    </row>
    <row r="503" spans="1:7" x14ac:dyDescent="0.45">
      <c r="A503" s="25">
        <v>201710</v>
      </c>
      <c r="B503" s="25">
        <v>147</v>
      </c>
      <c r="C503" s="26" t="s">
        <v>7</v>
      </c>
      <c r="D503" s="26" t="s">
        <v>6</v>
      </c>
      <c r="E503" s="26" t="s">
        <v>12</v>
      </c>
      <c r="F503" s="25">
        <v>13</v>
      </c>
      <c r="G503" s="26" t="s">
        <v>29</v>
      </c>
    </row>
    <row r="504" spans="1:7" x14ac:dyDescent="0.45">
      <c r="A504" s="25">
        <v>201710</v>
      </c>
      <c r="B504" s="25">
        <v>85</v>
      </c>
      <c r="C504" s="26" t="s">
        <v>7</v>
      </c>
      <c r="D504" s="26" t="s">
        <v>6</v>
      </c>
      <c r="E504" s="26" t="s">
        <v>12</v>
      </c>
      <c r="F504" s="25">
        <v>14</v>
      </c>
      <c r="G504" s="26" t="s">
        <v>29</v>
      </c>
    </row>
    <row r="505" spans="1:7" x14ac:dyDescent="0.45">
      <c r="A505" s="25">
        <v>201710</v>
      </c>
      <c r="B505" s="25">
        <v>76</v>
      </c>
      <c r="C505" s="26" t="s">
        <v>7</v>
      </c>
      <c r="D505" s="26" t="s">
        <v>6</v>
      </c>
      <c r="E505" s="26" t="s">
        <v>12</v>
      </c>
      <c r="F505" s="25">
        <v>15</v>
      </c>
      <c r="G505" s="26" t="s">
        <v>29</v>
      </c>
    </row>
    <row r="506" spans="1:7" x14ac:dyDescent="0.45">
      <c r="A506" s="25">
        <v>201710</v>
      </c>
      <c r="B506" s="25">
        <v>56</v>
      </c>
      <c r="C506" s="26" t="s">
        <v>7</v>
      </c>
      <c r="D506" s="26" t="s">
        <v>6</v>
      </c>
      <c r="E506" s="26" t="s">
        <v>12</v>
      </c>
      <c r="F506" s="25">
        <v>16</v>
      </c>
      <c r="G506" s="26" t="s">
        <v>29</v>
      </c>
    </row>
    <row r="507" spans="1:7" x14ac:dyDescent="0.45">
      <c r="A507" s="25">
        <v>201710</v>
      </c>
      <c r="B507" s="25">
        <v>60</v>
      </c>
      <c r="C507" s="26" t="s">
        <v>7</v>
      </c>
      <c r="D507" s="26" t="s">
        <v>6</v>
      </c>
      <c r="E507" s="26" t="s">
        <v>12</v>
      </c>
      <c r="F507" s="25">
        <v>17</v>
      </c>
      <c r="G507" s="26" t="s">
        <v>29</v>
      </c>
    </row>
    <row r="508" spans="1:7" x14ac:dyDescent="0.45">
      <c r="A508" s="25">
        <v>201710</v>
      </c>
      <c r="B508" s="25">
        <v>38</v>
      </c>
      <c r="C508" s="26" t="s">
        <v>7</v>
      </c>
      <c r="D508" s="26" t="s">
        <v>6</v>
      </c>
      <c r="E508" s="26" t="s">
        <v>12</v>
      </c>
      <c r="F508" s="25">
        <v>18</v>
      </c>
      <c r="G508" s="26" t="s">
        <v>29</v>
      </c>
    </row>
    <row r="509" spans="1:7" x14ac:dyDescent="0.45">
      <c r="A509" s="25">
        <v>201710</v>
      </c>
      <c r="B509" s="25">
        <v>30</v>
      </c>
      <c r="C509" s="26" t="s">
        <v>7</v>
      </c>
      <c r="D509" s="26" t="s">
        <v>6</v>
      </c>
      <c r="E509" s="26" t="s">
        <v>12</v>
      </c>
      <c r="F509" s="25">
        <v>19</v>
      </c>
      <c r="G509" s="26" t="s">
        <v>29</v>
      </c>
    </row>
    <row r="510" spans="1:7" x14ac:dyDescent="0.45">
      <c r="A510" s="25">
        <v>201710</v>
      </c>
      <c r="B510" s="25">
        <v>24</v>
      </c>
      <c r="C510" s="26" t="s">
        <v>7</v>
      </c>
      <c r="D510" s="26" t="s">
        <v>6</v>
      </c>
      <c r="E510" s="26" t="s">
        <v>12</v>
      </c>
      <c r="F510" s="25">
        <v>20</v>
      </c>
      <c r="G510" s="26" t="s">
        <v>29</v>
      </c>
    </row>
    <row r="511" spans="1:7" x14ac:dyDescent="0.45">
      <c r="A511" s="25">
        <v>201710</v>
      </c>
      <c r="B511" s="25">
        <v>10</v>
      </c>
      <c r="C511" s="26" t="s">
        <v>7</v>
      </c>
      <c r="D511" s="26" t="s">
        <v>6</v>
      </c>
      <c r="E511" s="26" t="s">
        <v>12</v>
      </c>
      <c r="F511" s="25">
        <v>9999</v>
      </c>
      <c r="G511" s="26" t="s">
        <v>29</v>
      </c>
    </row>
    <row r="512" spans="1:7" x14ac:dyDescent="0.45">
      <c r="A512" s="25">
        <v>201711</v>
      </c>
      <c r="B512" s="25">
        <v>165</v>
      </c>
      <c r="C512" s="26" t="s">
        <v>4</v>
      </c>
      <c r="D512" s="26" t="s">
        <v>6</v>
      </c>
      <c r="E512" s="26" t="s">
        <v>12</v>
      </c>
      <c r="F512" s="25">
        <v>5</v>
      </c>
      <c r="G512" s="26" t="s">
        <v>29</v>
      </c>
    </row>
    <row r="513" spans="1:7" x14ac:dyDescent="0.45">
      <c r="A513" s="25">
        <v>201711</v>
      </c>
      <c r="B513" s="25">
        <v>111</v>
      </c>
      <c r="C513" s="26" t="s">
        <v>4</v>
      </c>
      <c r="D513" s="26" t="s">
        <v>6</v>
      </c>
      <c r="E513" s="26" t="s">
        <v>12</v>
      </c>
      <c r="F513" s="25">
        <v>6</v>
      </c>
      <c r="G513" s="26" t="s">
        <v>29</v>
      </c>
    </row>
    <row r="514" spans="1:7" x14ac:dyDescent="0.45">
      <c r="A514" s="25">
        <v>201711</v>
      </c>
      <c r="B514" s="25">
        <v>74</v>
      </c>
      <c r="C514" s="26" t="s">
        <v>4</v>
      </c>
      <c r="D514" s="26" t="s">
        <v>6</v>
      </c>
      <c r="E514" s="26" t="s">
        <v>12</v>
      </c>
      <c r="F514" s="25">
        <v>7</v>
      </c>
      <c r="G514" s="26" t="s">
        <v>29</v>
      </c>
    </row>
    <row r="515" spans="1:7" ht="28.5" hidden="1" x14ac:dyDescent="0.45">
      <c r="A515" s="25">
        <v>201711</v>
      </c>
      <c r="B515" s="25">
        <v>15281</v>
      </c>
      <c r="C515" s="26" t="s">
        <v>7</v>
      </c>
      <c r="D515" s="26" t="s">
        <v>5</v>
      </c>
      <c r="E515" s="26" t="s">
        <v>12</v>
      </c>
      <c r="F515" s="25">
        <v>0</v>
      </c>
      <c r="G515" s="26" t="s">
        <v>27</v>
      </c>
    </row>
    <row r="516" spans="1:7" x14ac:dyDescent="0.45">
      <c r="A516" s="25">
        <v>201711</v>
      </c>
      <c r="B516" s="25">
        <v>64</v>
      </c>
      <c r="C516" s="26" t="s">
        <v>4</v>
      </c>
      <c r="D516" s="26" t="s">
        <v>6</v>
      </c>
      <c r="E516" s="26" t="s">
        <v>12</v>
      </c>
      <c r="F516" s="25">
        <v>8</v>
      </c>
      <c r="G516" s="26" t="s">
        <v>29</v>
      </c>
    </row>
    <row r="517" spans="1:7" x14ac:dyDescent="0.45">
      <c r="A517" s="25">
        <v>201711</v>
      </c>
      <c r="B517" s="25">
        <v>37</v>
      </c>
      <c r="C517" s="26" t="s">
        <v>4</v>
      </c>
      <c r="D517" s="26" t="s">
        <v>6</v>
      </c>
      <c r="E517" s="26" t="s">
        <v>12</v>
      </c>
      <c r="F517" s="25">
        <v>9</v>
      </c>
      <c r="G517" s="26" t="s">
        <v>29</v>
      </c>
    </row>
    <row r="518" spans="1:7" x14ac:dyDescent="0.45">
      <c r="A518" s="25">
        <v>201711</v>
      </c>
      <c r="B518" s="25">
        <v>22</v>
      </c>
      <c r="C518" s="26" t="s">
        <v>4</v>
      </c>
      <c r="D518" s="26" t="s">
        <v>6</v>
      </c>
      <c r="E518" s="26" t="s">
        <v>12</v>
      </c>
      <c r="F518" s="25">
        <v>10</v>
      </c>
      <c r="G518" s="26" t="s">
        <v>29</v>
      </c>
    </row>
    <row r="519" spans="1:7" x14ac:dyDescent="0.45">
      <c r="A519" s="25">
        <v>201711</v>
      </c>
      <c r="B519" s="25">
        <v>16</v>
      </c>
      <c r="C519" s="26" t="s">
        <v>4</v>
      </c>
      <c r="D519" s="26" t="s">
        <v>6</v>
      </c>
      <c r="E519" s="26" t="s">
        <v>12</v>
      </c>
      <c r="F519" s="25">
        <v>11</v>
      </c>
      <c r="G519" s="26" t="s">
        <v>29</v>
      </c>
    </row>
    <row r="520" spans="1:7" x14ac:dyDescent="0.45">
      <c r="A520" s="25">
        <v>201711</v>
      </c>
      <c r="B520" s="25">
        <v>23</v>
      </c>
      <c r="C520" s="26" t="s">
        <v>4</v>
      </c>
      <c r="D520" s="26" t="s">
        <v>6</v>
      </c>
      <c r="E520" s="26" t="s">
        <v>12</v>
      </c>
      <c r="F520" s="25">
        <v>12</v>
      </c>
      <c r="G520" s="26" t="s">
        <v>29</v>
      </c>
    </row>
    <row r="521" spans="1:7" x14ac:dyDescent="0.45">
      <c r="A521" s="25">
        <v>201711</v>
      </c>
      <c r="B521" s="25">
        <v>11</v>
      </c>
      <c r="C521" s="26" t="s">
        <v>4</v>
      </c>
      <c r="D521" s="26" t="s">
        <v>6</v>
      </c>
      <c r="E521" s="26" t="s">
        <v>12</v>
      </c>
      <c r="F521" s="25">
        <v>13</v>
      </c>
      <c r="G521" s="26" t="s">
        <v>29</v>
      </c>
    </row>
    <row r="522" spans="1:7" x14ac:dyDescent="0.45">
      <c r="A522" s="25">
        <v>201711</v>
      </c>
      <c r="B522" s="25">
        <v>12</v>
      </c>
      <c r="C522" s="26" t="s">
        <v>4</v>
      </c>
      <c r="D522" s="26" t="s">
        <v>6</v>
      </c>
      <c r="E522" s="26" t="s">
        <v>12</v>
      </c>
      <c r="F522" s="25">
        <v>14</v>
      </c>
      <c r="G522" s="26" t="s">
        <v>29</v>
      </c>
    </row>
    <row r="523" spans="1:7" x14ac:dyDescent="0.45">
      <c r="A523" s="25">
        <v>201711</v>
      </c>
      <c r="B523" s="25">
        <v>7</v>
      </c>
      <c r="C523" s="26" t="s">
        <v>4</v>
      </c>
      <c r="D523" s="26" t="s">
        <v>6</v>
      </c>
      <c r="E523" s="26" t="s">
        <v>12</v>
      </c>
      <c r="F523" s="25">
        <v>15</v>
      </c>
      <c r="G523" s="26" t="s">
        <v>29</v>
      </c>
    </row>
    <row r="524" spans="1:7" x14ac:dyDescent="0.45">
      <c r="A524" s="25">
        <v>201711</v>
      </c>
      <c r="B524" s="25">
        <v>5</v>
      </c>
      <c r="C524" s="26" t="s">
        <v>4</v>
      </c>
      <c r="D524" s="26" t="s">
        <v>6</v>
      </c>
      <c r="E524" s="26" t="s">
        <v>12</v>
      </c>
      <c r="F524" s="25">
        <v>16</v>
      </c>
      <c r="G524" s="26" t="s">
        <v>29</v>
      </c>
    </row>
    <row r="525" spans="1:7" x14ac:dyDescent="0.45">
      <c r="A525" s="25">
        <v>201711</v>
      </c>
      <c r="B525" s="25">
        <v>3</v>
      </c>
      <c r="C525" s="26" t="s">
        <v>4</v>
      </c>
      <c r="D525" s="26" t="s">
        <v>6</v>
      </c>
      <c r="E525" s="26" t="s">
        <v>12</v>
      </c>
      <c r="F525" s="25">
        <v>17</v>
      </c>
      <c r="G525" s="26" t="s">
        <v>29</v>
      </c>
    </row>
    <row r="526" spans="1:7" x14ac:dyDescent="0.45">
      <c r="A526" s="25">
        <v>201711</v>
      </c>
      <c r="B526" s="25">
        <v>4</v>
      </c>
      <c r="C526" s="26" t="s">
        <v>4</v>
      </c>
      <c r="D526" s="26" t="s">
        <v>6</v>
      </c>
      <c r="E526" s="26" t="s">
        <v>12</v>
      </c>
      <c r="F526" s="25">
        <v>18</v>
      </c>
      <c r="G526" s="26" t="s">
        <v>29</v>
      </c>
    </row>
    <row r="527" spans="1:7" x14ac:dyDescent="0.45">
      <c r="A527" s="25">
        <v>201711</v>
      </c>
      <c r="B527" s="25">
        <v>6</v>
      </c>
      <c r="C527" s="26" t="s">
        <v>4</v>
      </c>
      <c r="D527" s="26" t="s">
        <v>6</v>
      </c>
      <c r="E527" s="26" t="s">
        <v>12</v>
      </c>
      <c r="F527" s="25">
        <v>19</v>
      </c>
      <c r="G527" s="26" t="s">
        <v>29</v>
      </c>
    </row>
    <row r="528" spans="1:7" x14ac:dyDescent="0.45">
      <c r="A528" s="25">
        <v>201711</v>
      </c>
      <c r="B528" s="25">
        <v>7</v>
      </c>
      <c r="C528" s="26" t="s">
        <v>4</v>
      </c>
      <c r="D528" s="26" t="s">
        <v>6</v>
      </c>
      <c r="E528" s="26" t="s">
        <v>12</v>
      </c>
      <c r="F528" s="25">
        <v>20</v>
      </c>
      <c r="G528" s="26" t="s">
        <v>29</v>
      </c>
    </row>
    <row r="529" spans="1:7" x14ac:dyDescent="0.45">
      <c r="A529" s="25">
        <v>201711</v>
      </c>
      <c r="B529" s="25">
        <v>2</v>
      </c>
      <c r="C529" s="26" t="s">
        <v>4</v>
      </c>
      <c r="D529" s="26" t="s">
        <v>6</v>
      </c>
      <c r="E529" s="26" t="s">
        <v>12</v>
      </c>
      <c r="F529" s="25">
        <v>21</v>
      </c>
      <c r="G529" s="26" t="s">
        <v>29</v>
      </c>
    </row>
    <row r="530" spans="1:7" x14ac:dyDescent="0.45">
      <c r="A530" s="25">
        <v>201711</v>
      </c>
      <c r="B530" s="25">
        <v>3</v>
      </c>
      <c r="C530" s="26" t="s">
        <v>4</v>
      </c>
      <c r="D530" s="26" t="s">
        <v>6</v>
      </c>
      <c r="E530" s="26" t="s">
        <v>12</v>
      </c>
      <c r="F530" s="25">
        <v>22</v>
      </c>
      <c r="G530" s="26" t="s">
        <v>29</v>
      </c>
    </row>
    <row r="531" spans="1:7" x14ac:dyDescent="0.45">
      <c r="A531" s="25">
        <v>201711</v>
      </c>
      <c r="B531" s="25">
        <v>2</v>
      </c>
      <c r="C531" s="26" t="s">
        <v>4</v>
      </c>
      <c r="D531" s="26" t="s">
        <v>6</v>
      </c>
      <c r="E531" s="26" t="s">
        <v>12</v>
      </c>
      <c r="F531" s="25">
        <v>24</v>
      </c>
      <c r="G531" s="26" t="s">
        <v>29</v>
      </c>
    </row>
    <row r="532" spans="1:7" x14ac:dyDescent="0.45">
      <c r="A532" s="25">
        <v>201711</v>
      </c>
      <c r="B532" s="25">
        <v>1</v>
      </c>
      <c r="C532" s="26" t="s">
        <v>4</v>
      </c>
      <c r="D532" s="26" t="s">
        <v>6</v>
      </c>
      <c r="E532" s="26" t="s">
        <v>12</v>
      </c>
      <c r="F532" s="25">
        <v>25</v>
      </c>
      <c r="G532" s="26" t="s">
        <v>29</v>
      </c>
    </row>
    <row r="533" spans="1:7" x14ac:dyDescent="0.45">
      <c r="A533" s="25">
        <v>201711</v>
      </c>
      <c r="B533" s="25">
        <v>1</v>
      </c>
      <c r="C533" s="26" t="s">
        <v>4</v>
      </c>
      <c r="D533" s="26" t="s">
        <v>6</v>
      </c>
      <c r="E533" s="26" t="s">
        <v>12</v>
      </c>
      <c r="F533" s="25">
        <v>27</v>
      </c>
      <c r="G533" s="26" t="s">
        <v>29</v>
      </c>
    </row>
    <row r="534" spans="1:7" x14ac:dyDescent="0.45">
      <c r="A534" s="25">
        <v>201711</v>
      </c>
      <c r="B534" s="25">
        <v>1</v>
      </c>
      <c r="C534" s="26" t="s">
        <v>4</v>
      </c>
      <c r="D534" s="26" t="s">
        <v>6</v>
      </c>
      <c r="E534" s="26" t="s">
        <v>12</v>
      </c>
      <c r="F534" s="25">
        <v>28</v>
      </c>
      <c r="G534" s="26" t="s">
        <v>29</v>
      </c>
    </row>
    <row r="535" spans="1:7" x14ac:dyDescent="0.45">
      <c r="A535" s="25">
        <v>201711</v>
      </c>
      <c r="B535" s="25">
        <v>4</v>
      </c>
      <c r="C535" s="26" t="s">
        <v>4</v>
      </c>
      <c r="D535" s="26" t="s">
        <v>6</v>
      </c>
      <c r="E535" s="26" t="s">
        <v>12</v>
      </c>
      <c r="F535" s="25">
        <v>9999</v>
      </c>
      <c r="G535" s="26" t="s">
        <v>29</v>
      </c>
    </row>
    <row r="536" spans="1:7" x14ac:dyDescent="0.45">
      <c r="A536" s="25">
        <v>201711</v>
      </c>
      <c r="B536" s="25">
        <v>1084</v>
      </c>
      <c r="C536" s="26" t="s">
        <v>7</v>
      </c>
      <c r="D536" s="26" t="s">
        <v>6</v>
      </c>
      <c r="E536" s="26" t="s">
        <v>12</v>
      </c>
      <c r="F536" s="25">
        <v>5</v>
      </c>
      <c r="G536" s="26" t="s">
        <v>29</v>
      </c>
    </row>
    <row r="537" spans="1:7" ht="28.5" hidden="1" x14ac:dyDescent="0.45">
      <c r="A537" s="25">
        <v>201712</v>
      </c>
      <c r="B537" s="25">
        <v>8281</v>
      </c>
      <c r="C537" s="26" t="s">
        <v>4</v>
      </c>
      <c r="D537" s="26" t="s">
        <v>5</v>
      </c>
      <c r="E537" s="26" t="s">
        <v>12</v>
      </c>
      <c r="F537" s="25">
        <v>0</v>
      </c>
      <c r="G537" s="26" t="s">
        <v>27</v>
      </c>
    </row>
    <row r="538" spans="1:7" x14ac:dyDescent="0.45">
      <c r="A538" s="25">
        <v>201711</v>
      </c>
      <c r="B538" s="25">
        <v>732</v>
      </c>
      <c r="C538" s="26" t="s">
        <v>7</v>
      </c>
      <c r="D538" s="26" t="s">
        <v>6</v>
      </c>
      <c r="E538" s="26" t="s">
        <v>12</v>
      </c>
      <c r="F538" s="25">
        <v>6</v>
      </c>
      <c r="G538" s="26" t="s">
        <v>29</v>
      </c>
    </row>
    <row r="539" spans="1:7" x14ac:dyDescent="0.45">
      <c r="A539" s="25">
        <v>201711</v>
      </c>
      <c r="B539" s="25">
        <v>545</v>
      </c>
      <c r="C539" s="26" t="s">
        <v>7</v>
      </c>
      <c r="D539" s="26" t="s">
        <v>6</v>
      </c>
      <c r="E539" s="26" t="s">
        <v>12</v>
      </c>
      <c r="F539" s="25">
        <v>7</v>
      </c>
      <c r="G539" s="26" t="s">
        <v>29</v>
      </c>
    </row>
    <row r="540" spans="1:7" x14ac:dyDescent="0.45">
      <c r="A540" s="25">
        <v>201711</v>
      </c>
      <c r="B540" s="25">
        <v>529</v>
      </c>
      <c r="C540" s="26" t="s">
        <v>7</v>
      </c>
      <c r="D540" s="26" t="s">
        <v>6</v>
      </c>
      <c r="E540" s="26" t="s">
        <v>12</v>
      </c>
      <c r="F540" s="25">
        <v>8</v>
      </c>
      <c r="G540" s="26" t="s">
        <v>29</v>
      </c>
    </row>
    <row r="541" spans="1:7" x14ac:dyDescent="0.45">
      <c r="A541" s="25">
        <v>201711</v>
      </c>
      <c r="B541" s="25">
        <v>370</v>
      </c>
      <c r="C541" s="26" t="s">
        <v>7</v>
      </c>
      <c r="D541" s="26" t="s">
        <v>6</v>
      </c>
      <c r="E541" s="26" t="s">
        <v>12</v>
      </c>
      <c r="F541" s="25">
        <v>9</v>
      </c>
      <c r="G541" s="26" t="s">
        <v>29</v>
      </c>
    </row>
    <row r="542" spans="1:7" x14ac:dyDescent="0.45">
      <c r="A542" s="25">
        <v>201711</v>
      </c>
      <c r="B542" s="25">
        <v>414</v>
      </c>
      <c r="C542" s="26" t="s">
        <v>7</v>
      </c>
      <c r="D542" s="26" t="s">
        <v>6</v>
      </c>
      <c r="E542" s="26" t="s">
        <v>12</v>
      </c>
      <c r="F542" s="25">
        <v>10</v>
      </c>
      <c r="G542" s="26" t="s">
        <v>29</v>
      </c>
    </row>
    <row r="543" spans="1:7" x14ac:dyDescent="0.45">
      <c r="A543" s="25">
        <v>201711</v>
      </c>
      <c r="B543" s="25">
        <v>338</v>
      </c>
      <c r="C543" s="26" t="s">
        <v>7</v>
      </c>
      <c r="D543" s="26" t="s">
        <v>6</v>
      </c>
      <c r="E543" s="26" t="s">
        <v>12</v>
      </c>
      <c r="F543" s="25">
        <v>11</v>
      </c>
      <c r="G543" s="26" t="s">
        <v>29</v>
      </c>
    </row>
    <row r="544" spans="1:7" x14ac:dyDescent="0.45">
      <c r="A544" s="25">
        <v>201711</v>
      </c>
      <c r="B544" s="25">
        <v>245</v>
      </c>
      <c r="C544" s="26" t="s">
        <v>7</v>
      </c>
      <c r="D544" s="26" t="s">
        <v>6</v>
      </c>
      <c r="E544" s="26" t="s">
        <v>12</v>
      </c>
      <c r="F544" s="25">
        <v>12</v>
      </c>
      <c r="G544" s="26" t="s">
        <v>29</v>
      </c>
    </row>
    <row r="545" spans="1:7" x14ac:dyDescent="0.45">
      <c r="A545" s="25">
        <v>201711</v>
      </c>
      <c r="B545" s="25">
        <v>209</v>
      </c>
      <c r="C545" s="26" t="s">
        <v>7</v>
      </c>
      <c r="D545" s="26" t="s">
        <v>6</v>
      </c>
      <c r="E545" s="26" t="s">
        <v>12</v>
      </c>
      <c r="F545" s="25">
        <v>13</v>
      </c>
      <c r="G545" s="26" t="s">
        <v>29</v>
      </c>
    </row>
    <row r="546" spans="1:7" x14ac:dyDescent="0.45">
      <c r="A546" s="25">
        <v>201711</v>
      </c>
      <c r="B546" s="25">
        <v>190</v>
      </c>
      <c r="C546" s="26" t="s">
        <v>7</v>
      </c>
      <c r="D546" s="26" t="s">
        <v>6</v>
      </c>
      <c r="E546" s="26" t="s">
        <v>12</v>
      </c>
      <c r="F546" s="25">
        <v>14</v>
      </c>
      <c r="G546" s="26" t="s">
        <v>29</v>
      </c>
    </row>
    <row r="547" spans="1:7" x14ac:dyDescent="0.45">
      <c r="A547" s="25">
        <v>201711</v>
      </c>
      <c r="B547" s="25">
        <v>140</v>
      </c>
      <c r="C547" s="26" t="s">
        <v>7</v>
      </c>
      <c r="D547" s="26" t="s">
        <v>6</v>
      </c>
      <c r="E547" s="26" t="s">
        <v>12</v>
      </c>
      <c r="F547" s="25">
        <v>15</v>
      </c>
      <c r="G547" s="26" t="s">
        <v>29</v>
      </c>
    </row>
    <row r="548" spans="1:7" x14ac:dyDescent="0.45">
      <c r="A548" s="25">
        <v>201711</v>
      </c>
      <c r="B548" s="25">
        <v>105</v>
      </c>
      <c r="C548" s="26" t="s">
        <v>7</v>
      </c>
      <c r="D548" s="26" t="s">
        <v>6</v>
      </c>
      <c r="E548" s="26" t="s">
        <v>12</v>
      </c>
      <c r="F548" s="25">
        <v>16</v>
      </c>
      <c r="G548" s="26" t="s">
        <v>29</v>
      </c>
    </row>
    <row r="549" spans="1:7" x14ac:dyDescent="0.45">
      <c r="A549" s="25">
        <v>201711</v>
      </c>
      <c r="B549" s="25">
        <v>104</v>
      </c>
      <c r="C549" s="26" t="s">
        <v>7</v>
      </c>
      <c r="D549" s="26" t="s">
        <v>6</v>
      </c>
      <c r="E549" s="26" t="s">
        <v>12</v>
      </c>
      <c r="F549" s="25">
        <v>17</v>
      </c>
      <c r="G549" s="26" t="s">
        <v>29</v>
      </c>
    </row>
    <row r="550" spans="1:7" x14ac:dyDescent="0.45">
      <c r="A550" s="25">
        <v>201711</v>
      </c>
      <c r="B550" s="25">
        <v>98</v>
      </c>
      <c r="C550" s="26" t="s">
        <v>7</v>
      </c>
      <c r="D550" s="26" t="s">
        <v>6</v>
      </c>
      <c r="E550" s="26" t="s">
        <v>12</v>
      </c>
      <c r="F550" s="25">
        <v>18</v>
      </c>
      <c r="G550" s="26" t="s">
        <v>29</v>
      </c>
    </row>
    <row r="551" spans="1:7" x14ac:dyDescent="0.45">
      <c r="A551" s="25">
        <v>201711</v>
      </c>
      <c r="B551" s="25">
        <v>80</v>
      </c>
      <c r="C551" s="26" t="s">
        <v>7</v>
      </c>
      <c r="D551" s="26" t="s">
        <v>6</v>
      </c>
      <c r="E551" s="26" t="s">
        <v>12</v>
      </c>
      <c r="F551" s="25">
        <v>19</v>
      </c>
      <c r="G551" s="26" t="s">
        <v>29</v>
      </c>
    </row>
    <row r="552" spans="1:7" x14ac:dyDescent="0.45">
      <c r="A552" s="25">
        <v>201711</v>
      </c>
      <c r="B552" s="25">
        <v>85</v>
      </c>
      <c r="C552" s="26" t="s">
        <v>7</v>
      </c>
      <c r="D552" s="26" t="s">
        <v>6</v>
      </c>
      <c r="E552" s="26" t="s">
        <v>12</v>
      </c>
      <c r="F552" s="25">
        <v>20</v>
      </c>
      <c r="G552" s="26" t="s">
        <v>29</v>
      </c>
    </row>
    <row r="553" spans="1:7" x14ac:dyDescent="0.45">
      <c r="A553" s="25">
        <v>201711</v>
      </c>
      <c r="B553" s="25">
        <v>12</v>
      </c>
      <c r="C553" s="26" t="s">
        <v>7</v>
      </c>
      <c r="D553" s="26" t="s">
        <v>6</v>
      </c>
      <c r="E553" s="26" t="s">
        <v>12</v>
      </c>
      <c r="F553" s="25">
        <v>9999</v>
      </c>
      <c r="G553" s="26" t="s">
        <v>29</v>
      </c>
    </row>
    <row r="554" spans="1:7" x14ac:dyDescent="0.45">
      <c r="A554" s="25">
        <v>201712</v>
      </c>
      <c r="B554" s="25">
        <v>177</v>
      </c>
      <c r="C554" s="26" t="s">
        <v>4</v>
      </c>
      <c r="D554" s="26" t="s">
        <v>6</v>
      </c>
      <c r="E554" s="26" t="s">
        <v>12</v>
      </c>
      <c r="F554" s="25">
        <v>5</v>
      </c>
      <c r="G554" s="26" t="s">
        <v>29</v>
      </c>
    </row>
    <row r="555" spans="1:7" x14ac:dyDescent="0.45">
      <c r="A555" s="25">
        <v>201712</v>
      </c>
      <c r="B555" s="25">
        <v>132</v>
      </c>
      <c r="C555" s="26" t="s">
        <v>4</v>
      </c>
      <c r="D555" s="26" t="s">
        <v>6</v>
      </c>
      <c r="E555" s="26" t="s">
        <v>12</v>
      </c>
      <c r="F555" s="25">
        <v>6</v>
      </c>
      <c r="G555" s="26" t="s">
        <v>29</v>
      </c>
    </row>
    <row r="556" spans="1:7" x14ac:dyDescent="0.45">
      <c r="A556" s="25">
        <v>201712</v>
      </c>
      <c r="B556" s="25">
        <v>96</v>
      </c>
      <c r="C556" s="26" t="s">
        <v>4</v>
      </c>
      <c r="D556" s="26" t="s">
        <v>6</v>
      </c>
      <c r="E556" s="26" t="s">
        <v>12</v>
      </c>
      <c r="F556" s="25">
        <v>7</v>
      </c>
      <c r="G556" s="26" t="s">
        <v>29</v>
      </c>
    </row>
    <row r="557" spans="1:7" x14ac:dyDescent="0.45">
      <c r="A557" s="25">
        <v>201712</v>
      </c>
      <c r="B557" s="25">
        <v>83</v>
      </c>
      <c r="C557" s="26" t="s">
        <v>4</v>
      </c>
      <c r="D557" s="26" t="s">
        <v>6</v>
      </c>
      <c r="E557" s="26" t="s">
        <v>12</v>
      </c>
      <c r="F557" s="25">
        <v>8</v>
      </c>
      <c r="G557" s="26" t="s">
        <v>29</v>
      </c>
    </row>
    <row r="558" spans="1:7" x14ac:dyDescent="0.45">
      <c r="A558" s="25">
        <v>201712</v>
      </c>
      <c r="B558" s="25">
        <v>87</v>
      </c>
      <c r="C558" s="26" t="s">
        <v>4</v>
      </c>
      <c r="D558" s="26" t="s">
        <v>6</v>
      </c>
      <c r="E558" s="26" t="s">
        <v>12</v>
      </c>
      <c r="F558" s="25">
        <v>9</v>
      </c>
      <c r="G558" s="26" t="s">
        <v>29</v>
      </c>
    </row>
    <row r="559" spans="1:7" x14ac:dyDescent="0.45">
      <c r="A559" s="25">
        <v>201712</v>
      </c>
      <c r="B559" s="25">
        <v>68</v>
      </c>
      <c r="C559" s="26" t="s">
        <v>4</v>
      </c>
      <c r="D559" s="26" t="s">
        <v>6</v>
      </c>
      <c r="E559" s="26" t="s">
        <v>12</v>
      </c>
      <c r="F559" s="25">
        <v>10</v>
      </c>
      <c r="G559" s="26" t="s">
        <v>29</v>
      </c>
    </row>
    <row r="560" spans="1:7" x14ac:dyDescent="0.45">
      <c r="A560" s="25">
        <v>201712</v>
      </c>
      <c r="B560" s="25">
        <v>72</v>
      </c>
      <c r="C560" s="26" t="s">
        <v>4</v>
      </c>
      <c r="D560" s="26" t="s">
        <v>6</v>
      </c>
      <c r="E560" s="26" t="s">
        <v>12</v>
      </c>
      <c r="F560" s="25">
        <v>11</v>
      </c>
      <c r="G560" s="26" t="s">
        <v>29</v>
      </c>
    </row>
    <row r="561" spans="1:7" x14ac:dyDescent="0.45">
      <c r="A561" s="25">
        <v>201712</v>
      </c>
      <c r="B561" s="25">
        <v>47</v>
      </c>
      <c r="C561" s="26" t="s">
        <v>4</v>
      </c>
      <c r="D561" s="26" t="s">
        <v>6</v>
      </c>
      <c r="E561" s="26" t="s">
        <v>12</v>
      </c>
      <c r="F561" s="25">
        <v>12</v>
      </c>
      <c r="G561" s="26" t="s">
        <v>29</v>
      </c>
    </row>
    <row r="562" spans="1:7" x14ac:dyDescent="0.45">
      <c r="A562" s="25">
        <v>201712</v>
      </c>
      <c r="B562" s="25">
        <v>31</v>
      </c>
      <c r="C562" s="26" t="s">
        <v>4</v>
      </c>
      <c r="D562" s="26" t="s">
        <v>6</v>
      </c>
      <c r="E562" s="26" t="s">
        <v>12</v>
      </c>
      <c r="F562" s="25">
        <v>13</v>
      </c>
      <c r="G562" s="26" t="s">
        <v>29</v>
      </c>
    </row>
    <row r="563" spans="1:7" x14ac:dyDescent="0.45">
      <c r="A563" s="25">
        <v>201712</v>
      </c>
      <c r="B563" s="25">
        <v>33</v>
      </c>
      <c r="C563" s="26" t="s">
        <v>4</v>
      </c>
      <c r="D563" s="26" t="s">
        <v>6</v>
      </c>
      <c r="E563" s="26" t="s">
        <v>12</v>
      </c>
      <c r="F563" s="25">
        <v>14</v>
      </c>
      <c r="G563" s="26" t="s">
        <v>29</v>
      </c>
    </row>
    <row r="564" spans="1:7" x14ac:dyDescent="0.45">
      <c r="A564" s="25">
        <v>201712</v>
      </c>
      <c r="B564" s="25">
        <v>31</v>
      </c>
      <c r="C564" s="26" t="s">
        <v>4</v>
      </c>
      <c r="D564" s="26" t="s">
        <v>6</v>
      </c>
      <c r="E564" s="26" t="s">
        <v>12</v>
      </c>
      <c r="F564" s="25">
        <v>15</v>
      </c>
      <c r="G564" s="26" t="s">
        <v>29</v>
      </c>
    </row>
    <row r="565" spans="1:7" ht="28.5" hidden="1" x14ac:dyDescent="0.45">
      <c r="A565" s="25">
        <v>201712</v>
      </c>
      <c r="B565" s="25">
        <v>14011</v>
      </c>
      <c r="C565" s="26" t="s">
        <v>7</v>
      </c>
      <c r="D565" s="26" t="s">
        <v>5</v>
      </c>
      <c r="E565" s="26" t="s">
        <v>12</v>
      </c>
      <c r="F565" s="25">
        <v>0</v>
      </c>
      <c r="G565" s="26" t="s">
        <v>27</v>
      </c>
    </row>
    <row r="566" spans="1:7" x14ac:dyDescent="0.45">
      <c r="A566" s="25">
        <v>201712</v>
      </c>
      <c r="B566" s="25">
        <v>25</v>
      </c>
      <c r="C566" s="26" t="s">
        <v>4</v>
      </c>
      <c r="D566" s="26" t="s">
        <v>6</v>
      </c>
      <c r="E566" s="26" t="s">
        <v>12</v>
      </c>
      <c r="F566" s="25">
        <v>16</v>
      </c>
      <c r="G566" s="26" t="s">
        <v>29</v>
      </c>
    </row>
    <row r="567" spans="1:7" x14ac:dyDescent="0.45">
      <c r="A567" s="25">
        <v>201712</v>
      </c>
      <c r="B567" s="25">
        <v>17</v>
      </c>
      <c r="C567" s="26" t="s">
        <v>4</v>
      </c>
      <c r="D567" s="26" t="s">
        <v>6</v>
      </c>
      <c r="E567" s="26" t="s">
        <v>12</v>
      </c>
      <c r="F567" s="25">
        <v>17</v>
      </c>
      <c r="G567" s="26" t="s">
        <v>29</v>
      </c>
    </row>
    <row r="568" spans="1:7" x14ac:dyDescent="0.45">
      <c r="A568" s="25">
        <v>201712</v>
      </c>
      <c r="B568" s="25">
        <v>12</v>
      </c>
      <c r="C568" s="26" t="s">
        <v>4</v>
      </c>
      <c r="D568" s="26" t="s">
        <v>6</v>
      </c>
      <c r="E568" s="26" t="s">
        <v>12</v>
      </c>
      <c r="F568" s="25">
        <v>18</v>
      </c>
      <c r="G568" s="26" t="s">
        <v>29</v>
      </c>
    </row>
    <row r="569" spans="1:7" x14ac:dyDescent="0.45">
      <c r="A569" s="25">
        <v>201712</v>
      </c>
      <c r="B569" s="25">
        <v>13</v>
      </c>
      <c r="C569" s="26" t="s">
        <v>4</v>
      </c>
      <c r="D569" s="26" t="s">
        <v>6</v>
      </c>
      <c r="E569" s="26" t="s">
        <v>12</v>
      </c>
      <c r="F569" s="25">
        <v>19</v>
      </c>
      <c r="G569" s="26" t="s">
        <v>29</v>
      </c>
    </row>
    <row r="570" spans="1:7" x14ac:dyDescent="0.45">
      <c r="A570" s="25">
        <v>201712</v>
      </c>
      <c r="B570" s="25">
        <v>7</v>
      </c>
      <c r="C570" s="26" t="s">
        <v>4</v>
      </c>
      <c r="D570" s="26" t="s">
        <v>6</v>
      </c>
      <c r="E570" s="26" t="s">
        <v>12</v>
      </c>
      <c r="F570" s="25">
        <v>20</v>
      </c>
      <c r="G570" s="26" t="s">
        <v>29</v>
      </c>
    </row>
    <row r="571" spans="1:7" x14ac:dyDescent="0.45">
      <c r="A571" s="25">
        <v>201712</v>
      </c>
      <c r="B571" s="25">
        <v>5</v>
      </c>
      <c r="C571" s="26" t="s">
        <v>4</v>
      </c>
      <c r="D571" s="26" t="s">
        <v>6</v>
      </c>
      <c r="E571" s="26" t="s">
        <v>12</v>
      </c>
      <c r="F571" s="25">
        <v>21</v>
      </c>
      <c r="G571" s="26" t="s">
        <v>29</v>
      </c>
    </row>
    <row r="572" spans="1:7" x14ac:dyDescent="0.45">
      <c r="A572" s="25">
        <v>201712</v>
      </c>
      <c r="B572" s="25">
        <v>2</v>
      </c>
      <c r="C572" s="26" t="s">
        <v>4</v>
      </c>
      <c r="D572" s="26" t="s">
        <v>6</v>
      </c>
      <c r="E572" s="26" t="s">
        <v>12</v>
      </c>
      <c r="F572" s="25">
        <v>22</v>
      </c>
      <c r="G572" s="26" t="s">
        <v>29</v>
      </c>
    </row>
    <row r="573" spans="1:7" x14ac:dyDescent="0.45">
      <c r="A573" s="25">
        <v>201712</v>
      </c>
      <c r="B573" s="25">
        <v>2</v>
      </c>
      <c r="C573" s="26" t="s">
        <v>4</v>
      </c>
      <c r="D573" s="26" t="s">
        <v>6</v>
      </c>
      <c r="E573" s="26" t="s">
        <v>12</v>
      </c>
      <c r="F573" s="25">
        <v>23</v>
      </c>
      <c r="G573" s="26" t="s">
        <v>29</v>
      </c>
    </row>
    <row r="574" spans="1:7" x14ac:dyDescent="0.45">
      <c r="A574" s="25">
        <v>201712</v>
      </c>
      <c r="B574" s="25">
        <v>3</v>
      </c>
      <c r="C574" s="26" t="s">
        <v>4</v>
      </c>
      <c r="D574" s="26" t="s">
        <v>6</v>
      </c>
      <c r="E574" s="26" t="s">
        <v>12</v>
      </c>
      <c r="F574" s="25">
        <v>24</v>
      </c>
      <c r="G574" s="26" t="s">
        <v>29</v>
      </c>
    </row>
    <row r="575" spans="1:7" x14ac:dyDescent="0.45">
      <c r="A575" s="25">
        <v>201712</v>
      </c>
      <c r="B575" s="25">
        <v>1</v>
      </c>
      <c r="C575" s="26" t="s">
        <v>4</v>
      </c>
      <c r="D575" s="26" t="s">
        <v>6</v>
      </c>
      <c r="E575" s="26" t="s">
        <v>12</v>
      </c>
      <c r="F575" s="25">
        <v>26</v>
      </c>
      <c r="G575" s="26" t="s">
        <v>29</v>
      </c>
    </row>
    <row r="576" spans="1:7" x14ac:dyDescent="0.45">
      <c r="A576" s="25">
        <v>201712</v>
      </c>
      <c r="B576" s="25">
        <v>2</v>
      </c>
      <c r="C576" s="26" t="s">
        <v>4</v>
      </c>
      <c r="D576" s="26" t="s">
        <v>6</v>
      </c>
      <c r="E576" s="26" t="s">
        <v>12</v>
      </c>
      <c r="F576" s="25">
        <v>27</v>
      </c>
      <c r="G576" s="26" t="s">
        <v>29</v>
      </c>
    </row>
    <row r="577" spans="1:7" x14ac:dyDescent="0.45">
      <c r="A577" s="25">
        <v>201712</v>
      </c>
      <c r="B577" s="25">
        <v>5</v>
      </c>
      <c r="C577" s="26" t="s">
        <v>4</v>
      </c>
      <c r="D577" s="26" t="s">
        <v>6</v>
      </c>
      <c r="E577" s="26" t="s">
        <v>12</v>
      </c>
      <c r="F577" s="25">
        <v>9999</v>
      </c>
      <c r="G577" s="26" t="s">
        <v>29</v>
      </c>
    </row>
    <row r="578" spans="1:7" x14ac:dyDescent="0.45">
      <c r="A578" s="25">
        <v>201712</v>
      </c>
      <c r="B578" s="25">
        <v>1123</v>
      </c>
      <c r="C578" s="26" t="s">
        <v>7</v>
      </c>
      <c r="D578" s="26" t="s">
        <v>6</v>
      </c>
      <c r="E578" s="26" t="s">
        <v>12</v>
      </c>
      <c r="F578" s="25">
        <v>5</v>
      </c>
      <c r="G578" s="26" t="s">
        <v>29</v>
      </c>
    </row>
    <row r="579" spans="1:7" x14ac:dyDescent="0.45">
      <c r="A579" s="25">
        <v>201712</v>
      </c>
      <c r="B579" s="25">
        <v>739</v>
      </c>
      <c r="C579" s="26" t="s">
        <v>7</v>
      </c>
      <c r="D579" s="26" t="s">
        <v>6</v>
      </c>
      <c r="E579" s="26" t="s">
        <v>12</v>
      </c>
      <c r="F579" s="25">
        <v>6</v>
      </c>
      <c r="G579" s="26" t="s">
        <v>29</v>
      </c>
    </row>
    <row r="580" spans="1:7" x14ac:dyDescent="0.45">
      <c r="A580" s="25">
        <v>201712</v>
      </c>
      <c r="B580" s="25">
        <v>554</v>
      </c>
      <c r="C580" s="26" t="s">
        <v>7</v>
      </c>
      <c r="D580" s="26" t="s">
        <v>6</v>
      </c>
      <c r="E580" s="26" t="s">
        <v>12</v>
      </c>
      <c r="F580" s="25">
        <v>7</v>
      </c>
      <c r="G580" s="26" t="s">
        <v>29</v>
      </c>
    </row>
    <row r="581" spans="1:7" x14ac:dyDescent="0.45">
      <c r="A581" s="25">
        <v>201712</v>
      </c>
      <c r="B581" s="25">
        <v>379</v>
      </c>
      <c r="C581" s="26" t="s">
        <v>7</v>
      </c>
      <c r="D581" s="26" t="s">
        <v>6</v>
      </c>
      <c r="E581" s="26" t="s">
        <v>12</v>
      </c>
      <c r="F581" s="25">
        <v>8</v>
      </c>
      <c r="G581" s="26" t="s">
        <v>29</v>
      </c>
    </row>
    <row r="582" spans="1:7" x14ac:dyDescent="0.45">
      <c r="A582" s="25">
        <v>201712</v>
      </c>
      <c r="B582" s="25">
        <v>302</v>
      </c>
      <c r="C582" s="26" t="s">
        <v>7</v>
      </c>
      <c r="D582" s="26" t="s">
        <v>6</v>
      </c>
      <c r="E582" s="26" t="s">
        <v>12</v>
      </c>
      <c r="F582" s="25">
        <v>9</v>
      </c>
      <c r="G582" s="26" t="s">
        <v>29</v>
      </c>
    </row>
    <row r="583" spans="1:7" x14ac:dyDescent="0.45">
      <c r="A583" s="25">
        <v>201712</v>
      </c>
      <c r="B583" s="25">
        <v>283</v>
      </c>
      <c r="C583" s="26" t="s">
        <v>7</v>
      </c>
      <c r="D583" s="26" t="s">
        <v>6</v>
      </c>
      <c r="E583" s="26" t="s">
        <v>12</v>
      </c>
      <c r="F583" s="25">
        <v>10</v>
      </c>
      <c r="G583" s="26" t="s">
        <v>29</v>
      </c>
    </row>
    <row r="584" spans="1:7" x14ac:dyDescent="0.45">
      <c r="A584" s="25">
        <v>201712</v>
      </c>
      <c r="B584" s="25">
        <v>216</v>
      </c>
      <c r="C584" s="26" t="s">
        <v>7</v>
      </c>
      <c r="D584" s="26" t="s">
        <v>6</v>
      </c>
      <c r="E584" s="26" t="s">
        <v>12</v>
      </c>
      <c r="F584" s="25">
        <v>11</v>
      </c>
      <c r="G584" s="26" t="s">
        <v>29</v>
      </c>
    </row>
    <row r="585" spans="1:7" x14ac:dyDescent="0.45">
      <c r="A585" s="25">
        <v>201712</v>
      </c>
      <c r="B585" s="25">
        <v>176</v>
      </c>
      <c r="C585" s="26" t="s">
        <v>7</v>
      </c>
      <c r="D585" s="26" t="s">
        <v>6</v>
      </c>
      <c r="E585" s="26" t="s">
        <v>12</v>
      </c>
      <c r="F585" s="25">
        <v>12</v>
      </c>
      <c r="G585" s="26" t="s">
        <v>29</v>
      </c>
    </row>
    <row r="586" spans="1:7" x14ac:dyDescent="0.45">
      <c r="A586" s="25">
        <v>201712</v>
      </c>
      <c r="B586" s="25">
        <v>126</v>
      </c>
      <c r="C586" s="26" t="s">
        <v>7</v>
      </c>
      <c r="D586" s="26" t="s">
        <v>6</v>
      </c>
      <c r="E586" s="26" t="s">
        <v>12</v>
      </c>
      <c r="F586" s="25">
        <v>13</v>
      </c>
      <c r="G586" s="26" t="s">
        <v>29</v>
      </c>
    </row>
    <row r="587" spans="1:7" ht="28.5" hidden="1" x14ac:dyDescent="0.45">
      <c r="A587" s="25">
        <v>201801</v>
      </c>
      <c r="B587" s="25">
        <v>1518</v>
      </c>
      <c r="C587" s="26" t="s">
        <v>4</v>
      </c>
      <c r="D587" s="26" t="s">
        <v>5</v>
      </c>
      <c r="E587" s="26" t="s">
        <v>13</v>
      </c>
      <c r="F587" s="25">
        <v>0</v>
      </c>
      <c r="G587" s="26" t="s">
        <v>27</v>
      </c>
    </row>
    <row r="588" spans="1:7" x14ac:dyDescent="0.45">
      <c r="A588" s="25">
        <v>201712</v>
      </c>
      <c r="B588" s="25">
        <v>83</v>
      </c>
      <c r="C588" s="26" t="s">
        <v>7</v>
      </c>
      <c r="D588" s="26" t="s">
        <v>6</v>
      </c>
      <c r="E588" s="26" t="s">
        <v>12</v>
      </c>
      <c r="F588" s="25">
        <v>14</v>
      </c>
      <c r="G588" s="26" t="s">
        <v>29</v>
      </c>
    </row>
    <row r="589" spans="1:7" x14ac:dyDescent="0.45">
      <c r="A589" s="25">
        <v>201712</v>
      </c>
      <c r="B589" s="25">
        <v>84</v>
      </c>
      <c r="C589" s="26" t="s">
        <v>7</v>
      </c>
      <c r="D589" s="26" t="s">
        <v>6</v>
      </c>
      <c r="E589" s="26" t="s">
        <v>12</v>
      </c>
      <c r="F589" s="25">
        <v>15</v>
      </c>
      <c r="G589" s="26" t="s">
        <v>29</v>
      </c>
    </row>
    <row r="590" spans="1:7" x14ac:dyDescent="0.45">
      <c r="A590" s="25">
        <v>201712</v>
      </c>
      <c r="B590" s="25">
        <v>42</v>
      </c>
      <c r="C590" s="26" t="s">
        <v>7</v>
      </c>
      <c r="D590" s="26" t="s">
        <v>6</v>
      </c>
      <c r="E590" s="26" t="s">
        <v>12</v>
      </c>
      <c r="F590" s="25">
        <v>16</v>
      </c>
      <c r="G590" s="26" t="s">
        <v>29</v>
      </c>
    </row>
    <row r="591" spans="1:7" x14ac:dyDescent="0.45">
      <c r="A591" s="25">
        <v>201712</v>
      </c>
      <c r="B591" s="25">
        <v>28</v>
      </c>
      <c r="C591" s="26" t="s">
        <v>7</v>
      </c>
      <c r="D591" s="26" t="s">
        <v>6</v>
      </c>
      <c r="E591" s="26" t="s">
        <v>12</v>
      </c>
      <c r="F591" s="25">
        <v>17</v>
      </c>
      <c r="G591" s="26" t="s">
        <v>29</v>
      </c>
    </row>
    <row r="592" spans="1:7" x14ac:dyDescent="0.45">
      <c r="A592" s="25">
        <v>201712</v>
      </c>
      <c r="B592" s="25">
        <v>29</v>
      </c>
      <c r="C592" s="26" t="s">
        <v>7</v>
      </c>
      <c r="D592" s="26" t="s">
        <v>6</v>
      </c>
      <c r="E592" s="26" t="s">
        <v>12</v>
      </c>
      <c r="F592" s="25">
        <v>18</v>
      </c>
      <c r="G592" s="26" t="s">
        <v>29</v>
      </c>
    </row>
    <row r="593" spans="1:7" x14ac:dyDescent="0.45">
      <c r="A593" s="25">
        <v>201712</v>
      </c>
      <c r="B593" s="25">
        <v>26</v>
      </c>
      <c r="C593" s="26" t="s">
        <v>7</v>
      </c>
      <c r="D593" s="26" t="s">
        <v>6</v>
      </c>
      <c r="E593" s="26" t="s">
        <v>12</v>
      </c>
      <c r="F593" s="25">
        <v>19</v>
      </c>
      <c r="G593" s="26" t="s">
        <v>29</v>
      </c>
    </row>
    <row r="594" spans="1:7" x14ac:dyDescent="0.45">
      <c r="A594" s="25">
        <v>201712</v>
      </c>
      <c r="B594" s="25">
        <v>28</v>
      </c>
      <c r="C594" s="26" t="s">
        <v>7</v>
      </c>
      <c r="D594" s="26" t="s">
        <v>6</v>
      </c>
      <c r="E594" s="26" t="s">
        <v>12</v>
      </c>
      <c r="F594" s="25">
        <v>20</v>
      </c>
      <c r="G594" s="26" t="s">
        <v>29</v>
      </c>
    </row>
    <row r="595" spans="1:7" x14ac:dyDescent="0.45">
      <c r="A595" s="25">
        <v>201712</v>
      </c>
      <c r="B595" s="25">
        <v>5</v>
      </c>
      <c r="C595" s="26" t="s">
        <v>7</v>
      </c>
      <c r="D595" s="26" t="s">
        <v>6</v>
      </c>
      <c r="E595" s="26" t="s">
        <v>12</v>
      </c>
      <c r="F595" s="25">
        <v>9999</v>
      </c>
      <c r="G595" s="26" t="s">
        <v>29</v>
      </c>
    </row>
    <row r="596" spans="1:7" x14ac:dyDescent="0.45">
      <c r="A596" s="25">
        <v>201801</v>
      </c>
      <c r="B596" s="25">
        <v>29</v>
      </c>
      <c r="C596" s="26" t="s">
        <v>4</v>
      </c>
      <c r="D596" s="26" t="s">
        <v>6</v>
      </c>
      <c r="E596" s="26" t="s">
        <v>13</v>
      </c>
      <c r="F596" s="25">
        <v>5</v>
      </c>
      <c r="G596" s="26" t="s">
        <v>29</v>
      </c>
    </row>
    <row r="597" spans="1:7" x14ac:dyDescent="0.45">
      <c r="A597" s="25">
        <v>201801</v>
      </c>
      <c r="B597" s="25">
        <v>25</v>
      </c>
      <c r="C597" s="26" t="s">
        <v>4</v>
      </c>
      <c r="D597" s="26" t="s">
        <v>6</v>
      </c>
      <c r="E597" s="26" t="s">
        <v>13</v>
      </c>
      <c r="F597" s="25">
        <v>6</v>
      </c>
      <c r="G597" s="26" t="s">
        <v>29</v>
      </c>
    </row>
    <row r="598" spans="1:7" x14ac:dyDescent="0.45">
      <c r="A598" s="25">
        <v>201801</v>
      </c>
      <c r="B598" s="25">
        <v>34</v>
      </c>
      <c r="C598" s="26" t="s">
        <v>4</v>
      </c>
      <c r="D598" s="26" t="s">
        <v>6</v>
      </c>
      <c r="E598" s="26" t="s">
        <v>13</v>
      </c>
      <c r="F598" s="25">
        <v>7</v>
      </c>
      <c r="G598" s="26" t="s">
        <v>29</v>
      </c>
    </row>
    <row r="599" spans="1:7" x14ac:dyDescent="0.45">
      <c r="A599" s="25">
        <v>201801</v>
      </c>
      <c r="B599" s="25">
        <v>19</v>
      </c>
      <c r="C599" s="26" t="s">
        <v>4</v>
      </c>
      <c r="D599" s="26" t="s">
        <v>6</v>
      </c>
      <c r="E599" s="26" t="s">
        <v>13</v>
      </c>
      <c r="F599" s="25">
        <v>8</v>
      </c>
      <c r="G599" s="26" t="s">
        <v>29</v>
      </c>
    </row>
    <row r="600" spans="1:7" x14ac:dyDescent="0.45">
      <c r="A600" s="25">
        <v>201801</v>
      </c>
      <c r="B600" s="25">
        <v>34</v>
      </c>
      <c r="C600" s="26" t="s">
        <v>4</v>
      </c>
      <c r="D600" s="26" t="s">
        <v>6</v>
      </c>
      <c r="E600" s="26" t="s">
        <v>13</v>
      </c>
      <c r="F600" s="25">
        <v>9</v>
      </c>
      <c r="G600" s="26" t="s">
        <v>29</v>
      </c>
    </row>
    <row r="601" spans="1:7" x14ac:dyDescent="0.45">
      <c r="A601" s="25">
        <v>201801</v>
      </c>
      <c r="B601" s="25">
        <v>26</v>
      </c>
      <c r="C601" s="26" t="s">
        <v>4</v>
      </c>
      <c r="D601" s="26" t="s">
        <v>6</v>
      </c>
      <c r="E601" s="26" t="s">
        <v>13</v>
      </c>
      <c r="F601" s="25">
        <v>10</v>
      </c>
      <c r="G601" s="26" t="s">
        <v>29</v>
      </c>
    </row>
    <row r="602" spans="1:7" x14ac:dyDescent="0.45">
      <c r="A602" s="25">
        <v>201801</v>
      </c>
      <c r="B602" s="25">
        <v>28</v>
      </c>
      <c r="C602" s="26" t="s">
        <v>4</v>
      </c>
      <c r="D602" s="26" t="s">
        <v>6</v>
      </c>
      <c r="E602" s="26" t="s">
        <v>13</v>
      </c>
      <c r="F602" s="25">
        <v>11</v>
      </c>
      <c r="G602" s="26" t="s">
        <v>29</v>
      </c>
    </row>
    <row r="603" spans="1:7" x14ac:dyDescent="0.45">
      <c r="A603" s="25">
        <v>201801</v>
      </c>
      <c r="B603" s="25">
        <v>22</v>
      </c>
      <c r="C603" s="26" t="s">
        <v>4</v>
      </c>
      <c r="D603" s="26" t="s">
        <v>6</v>
      </c>
      <c r="E603" s="26" t="s">
        <v>13</v>
      </c>
      <c r="F603" s="25">
        <v>12</v>
      </c>
      <c r="G603" s="26" t="s">
        <v>29</v>
      </c>
    </row>
    <row r="604" spans="1:7" x14ac:dyDescent="0.45">
      <c r="A604" s="25">
        <v>201801</v>
      </c>
      <c r="B604" s="25">
        <v>25</v>
      </c>
      <c r="C604" s="26" t="s">
        <v>4</v>
      </c>
      <c r="D604" s="26" t="s">
        <v>6</v>
      </c>
      <c r="E604" s="26" t="s">
        <v>13</v>
      </c>
      <c r="F604" s="25">
        <v>13</v>
      </c>
      <c r="G604" s="26" t="s">
        <v>29</v>
      </c>
    </row>
    <row r="605" spans="1:7" x14ac:dyDescent="0.45">
      <c r="A605" s="25">
        <v>201801</v>
      </c>
      <c r="B605" s="25">
        <v>12</v>
      </c>
      <c r="C605" s="26" t="s">
        <v>4</v>
      </c>
      <c r="D605" s="26" t="s">
        <v>6</v>
      </c>
      <c r="E605" s="26" t="s">
        <v>13</v>
      </c>
      <c r="F605" s="25">
        <v>14</v>
      </c>
      <c r="G605" s="26" t="s">
        <v>29</v>
      </c>
    </row>
    <row r="606" spans="1:7" x14ac:dyDescent="0.45">
      <c r="A606" s="25">
        <v>201801</v>
      </c>
      <c r="B606" s="25">
        <v>15</v>
      </c>
      <c r="C606" s="26" t="s">
        <v>4</v>
      </c>
      <c r="D606" s="26" t="s">
        <v>6</v>
      </c>
      <c r="E606" s="26" t="s">
        <v>13</v>
      </c>
      <c r="F606" s="25">
        <v>15</v>
      </c>
      <c r="G606" s="26" t="s">
        <v>29</v>
      </c>
    </row>
    <row r="607" spans="1:7" x14ac:dyDescent="0.45">
      <c r="A607" s="25">
        <v>201801</v>
      </c>
      <c r="B607" s="25">
        <v>9</v>
      </c>
      <c r="C607" s="26" t="s">
        <v>4</v>
      </c>
      <c r="D607" s="26" t="s">
        <v>6</v>
      </c>
      <c r="E607" s="26" t="s">
        <v>13</v>
      </c>
      <c r="F607" s="25">
        <v>16</v>
      </c>
      <c r="G607" s="26" t="s">
        <v>29</v>
      </c>
    </row>
    <row r="608" spans="1:7" x14ac:dyDescent="0.45">
      <c r="A608" s="25">
        <v>201801</v>
      </c>
      <c r="B608" s="25">
        <v>14</v>
      </c>
      <c r="C608" s="26" t="s">
        <v>4</v>
      </c>
      <c r="D608" s="26" t="s">
        <v>6</v>
      </c>
      <c r="E608" s="26" t="s">
        <v>13</v>
      </c>
      <c r="F608" s="25">
        <v>17</v>
      </c>
      <c r="G608" s="26" t="s">
        <v>29</v>
      </c>
    </row>
    <row r="609" spans="1:7" x14ac:dyDescent="0.45">
      <c r="A609" s="25">
        <v>201801</v>
      </c>
      <c r="B609" s="25">
        <v>9</v>
      </c>
      <c r="C609" s="26" t="s">
        <v>4</v>
      </c>
      <c r="D609" s="26" t="s">
        <v>6</v>
      </c>
      <c r="E609" s="26" t="s">
        <v>13</v>
      </c>
      <c r="F609" s="25">
        <v>18</v>
      </c>
      <c r="G609" s="26" t="s">
        <v>29</v>
      </c>
    </row>
    <row r="610" spans="1:7" x14ac:dyDescent="0.45">
      <c r="A610" s="25">
        <v>201801</v>
      </c>
      <c r="B610" s="25">
        <v>17</v>
      </c>
      <c r="C610" s="26" t="s">
        <v>4</v>
      </c>
      <c r="D610" s="26" t="s">
        <v>6</v>
      </c>
      <c r="E610" s="26" t="s">
        <v>13</v>
      </c>
      <c r="F610" s="25">
        <v>19</v>
      </c>
      <c r="G610" s="26" t="s">
        <v>29</v>
      </c>
    </row>
    <row r="611" spans="1:7" x14ac:dyDescent="0.45">
      <c r="A611" s="25">
        <v>201801</v>
      </c>
      <c r="B611" s="25">
        <v>13</v>
      </c>
      <c r="C611" s="26" t="s">
        <v>4</v>
      </c>
      <c r="D611" s="26" t="s">
        <v>6</v>
      </c>
      <c r="E611" s="26" t="s">
        <v>13</v>
      </c>
      <c r="F611" s="25">
        <v>20</v>
      </c>
      <c r="G611" s="26" t="s">
        <v>29</v>
      </c>
    </row>
    <row r="612" spans="1:7" x14ac:dyDescent="0.45">
      <c r="A612" s="25">
        <v>201801</v>
      </c>
      <c r="B612" s="25">
        <v>7</v>
      </c>
      <c r="C612" s="26" t="s">
        <v>4</v>
      </c>
      <c r="D612" s="26" t="s">
        <v>6</v>
      </c>
      <c r="E612" s="26" t="s">
        <v>13</v>
      </c>
      <c r="F612" s="25">
        <v>21</v>
      </c>
      <c r="G612" s="26" t="s">
        <v>29</v>
      </c>
    </row>
    <row r="613" spans="1:7" x14ac:dyDescent="0.45">
      <c r="A613" s="25">
        <v>201801</v>
      </c>
      <c r="B613" s="25">
        <v>13</v>
      </c>
      <c r="C613" s="26" t="s">
        <v>4</v>
      </c>
      <c r="D613" s="26" t="s">
        <v>6</v>
      </c>
      <c r="E613" s="26" t="s">
        <v>13</v>
      </c>
      <c r="F613" s="25">
        <v>22</v>
      </c>
      <c r="G613" s="26" t="s">
        <v>29</v>
      </c>
    </row>
    <row r="614" spans="1:7" x14ac:dyDescent="0.45">
      <c r="A614" s="25">
        <v>201801</v>
      </c>
      <c r="B614" s="25">
        <v>6</v>
      </c>
      <c r="C614" s="26" t="s">
        <v>4</v>
      </c>
      <c r="D614" s="26" t="s">
        <v>6</v>
      </c>
      <c r="E614" s="26" t="s">
        <v>13</v>
      </c>
      <c r="F614" s="25">
        <v>23</v>
      </c>
      <c r="G614" s="26" t="s">
        <v>29</v>
      </c>
    </row>
    <row r="615" spans="1:7" x14ac:dyDescent="0.45">
      <c r="A615" s="25">
        <v>201801</v>
      </c>
      <c r="B615" s="25">
        <v>4</v>
      </c>
      <c r="C615" s="26" t="s">
        <v>4</v>
      </c>
      <c r="D615" s="26" t="s">
        <v>6</v>
      </c>
      <c r="E615" s="26" t="s">
        <v>13</v>
      </c>
      <c r="F615" s="25">
        <v>24</v>
      </c>
      <c r="G615" s="26" t="s">
        <v>29</v>
      </c>
    </row>
    <row r="616" spans="1:7" x14ac:dyDescent="0.45">
      <c r="A616" s="25">
        <v>201801</v>
      </c>
      <c r="B616" s="25">
        <v>2</v>
      </c>
      <c r="C616" s="26" t="s">
        <v>4</v>
      </c>
      <c r="D616" s="26" t="s">
        <v>6</v>
      </c>
      <c r="E616" s="26" t="s">
        <v>13</v>
      </c>
      <c r="F616" s="25">
        <v>25</v>
      </c>
      <c r="G616" s="26" t="s">
        <v>29</v>
      </c>
    </row>
    <row r="617" spans="1:7" x14ac:dyDescent="0.45">
      <c r="A617" s="25">
        <v>201801</v>
      </c>
      <c r="B617" s="25">
        <v>1</v>
      </c>
      <c r="C617" s="26" t="s">
        <v>4</v>
      </c>
      <c r="D617" s="26" t="s">
        <v>6</v>
      </c>
      <c r="E617" s="26" t="s">
        <v>13</v>
      </c>
      <c r="F617" s="25">
        <v>26</v>
      </c>
      <c r="G617" s="26" t="s">
        <v>29</v>
      </c>
    </row>
    <row r="618" spans="1:7" x14ac:dyDescent="0.45">
      <c r="A618" s="25">
        <v>201801</v>
      </c>
      <c r="B618" s="25">
        <v>1</v>
      </c>
      <c r="C618" s="26" t="s">
        <v>4</v>
      </c>
      <c r="D618" s="26" t="s">
        <v>6</v>
      </c>
      <c r="E618" s="26" t="s">
        <v>13</v>
      </c>
      <c r="F618" s="25">
        <v>28</v>
      </c>
      <c r="G618" s="26" t="s">
        <v>29</v>
      </c>
    </row>
    <row r="619" spans="1:7" x14ac:dyDescent="0.45">
      <c r="A619" s="25">
        <v>201801</v>
      </c>
      <c r="B619" s="25">
        <v>265</v>
      </c>
      <c r="C619" s="26" t="s">
        <v>7</v>
      </c>
      <c r="D619" s="26" t="s">
        <v>6</v>
      </c>
      <c r="E619" s="26" t="s">
        <v>13</v>
      </c>
      <c r="F619" s="25">
        <v>5</v>
      </c>
      <c r="G619" s="26" t="s">
        <v>29</v>
      </c>
    </row>
    <row r="620" spans="1:7" x14ac:dyDescent="0.45">
      <c r="A620" s="25">
        <v>201801</v>
      </c>
      <c r="B620" s="25">
        <v>187</v>
      </c>
      <c r="C620" s="26" t="s">
        <v>7</v>
      </c>
      <c r="D620" s="26" t="s">
        <v>6</v>
      </c>
      <c r="E620" s="26" t="s">
        <v>13</v>
      </c>
      <c r="F620" s="25">
        <v>6</v>
      </c>
      <c r="G620" s="26" t="s">
        <v>29</v>
      </c>
    </row>
    <row r="621" spans="1:7" x14ac:dyDescent="0.45">
      <c r="A621" s="25">
        <v>201801</v>
      </c>
      <c r="B621" s="25">
        <v>159</v>
      </c>
      <c r="C621" s="26" t="s">
        <v>7</v>
      </c>
      <c r="D621" s="26" t="s">
        <v>6</v>
      </c>
      <c r="E621" s="26" t="s">
        <v>13</v>
      </c>
      <c r="F621" s="25">
        <v>7</v>
      </c>
      <c r="G621" s="26" t="s">
        <v>29</v>
      </c>
    </row>
    <row r="622" spans="1:7" x14ac:dyDescent="0.45">
      <c r="A622" s="25">
        <v>201801</v>
      </c>
      <c r="B622" s="25">
        <v>128</v>
      </c>
      <c r="C622" s="26" t="s">
        <v>7</v>
      </c>
      <c r="D622" s="26" t="s">
        <v>6</v>
      </c>
      <c r="E622" s="26" t="s">
        <v>13</v>
      </c>
      <c r="F622" s="25">
        <v>8</v>
      </c>
      <c r="G622" s="26" t="s">
        <v>29</v>
      </c>
    </row>
    <row r="623" spans="1:7" x14ac:dyDescent="0.45">
      <c r="A623" s="25">
        <v>201801</v>
      </c>
      <c r="B623" s="25">
        <v>66</v>
      </c>
      <c r="C623" s="26" t="s">
        <v>7</v>
      </c>
      <c r="D623" s="26" t="s">
        <v>6</v>
      </c>
      <c r="E623" s="26" t="s">
        <v>13</v>
      </c>
      <c r="F623" s="25">
        <v>9</v>
      </c>
      <c r="G623" s="26" t="s">
        <v>29</v>
      </c>
    </row>
    <row r="624" spans="1:7" x14ac:dyDescent="0.45">
      <c r="A624" s="25">
        <v>201801</v>
      </c>
      <c r="B624" s="25">
        <v>65</v>
      </c>
      <c r="C624" s="26" t="s">
        <v>7</v>
      </c>
      <c r="D624" s="26" t="s">
        <v>6</v>
      </c>
      <c r="E624" s="26" t="s">
        <v>13</v>
      </c>
      <c r="F624" s="25">
        <v>10</v>
      </c>
      <c r="G624" s="26" t="s">
        <v>29</v>
      </c>
    </row>
    <row r="625" spans="1:7" x14ac:dyDescent="0.45">
      <c r="A625" s="25">
        <v>201801</v>
      </c>
      <c r="B625" s="25">
        <v>41</v>
      </c>
      <c r="C625" s="26" t="s">
        <v>7</v>
      </c>
      <c r="D625" s="26" t="s">
        <v>6</v>
      </c>
      <c r="E625" s="26" t="s">
        <v>13</v>
      </c>
      <c r="F625" s="25">
        <v>11</v>
      </c>
      <c r="G625" s="26" t="s">
        <v>29</v>
      </c>
    </row>
    <row r="626" spans="1:7" x14ac:dyDescent="0.45">
      <c r="A626" s="25">
        <v>201801</v>
      </c>
      <c r="B626" s="25">
        <v>23</v>
      </c>
      <c r="C626" s="26" t="s">
        <v>7</v>
      </c>
      <c r="D626" s="26" t="s">
        <v>6</v>
      </c>
      <c r="E626" s="26" t="s">
        <v>13</v>
      </c>
      <c r="F626" s="25">
        <v>12</v>
      </c>
      <c r="G626" s="26" t="s">
        <v>29</v>
      </c>
    </row>
    <row r="627" spans="1:7" x14ac:dyDescent="0.45">
      <c r="A627" s="25">
        <v>201801</v>
      </c>
      <c r="B627" s="25">
        <v>1</v>
      </c>
      <c r="C627" s="26" t="s">
        <v>7</v>
      </c>
      <c r="D627" s="26" t="s">
        <v>6</v>
      </c>
      <c r="E627" s="26" t="s">
        <v>13</v>
      </c>
      <c r="F627" s="25">
        <v>14</v>
      </c>
      <c r="G627" s="26" t="s">
        <v>29</v>
      </c>
    </row>
  </sheetData>
  <autoFilter ref="A1:G627" xr:uid="{00000000-0009-0000-0000-000008000000}">
    <filterColumn colId="5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3"/>
        <filter val="4"/>
        <filter val="5"/>
        <filter val="6"/>
        <filter val="7"/>
        <filter val="8"/>
        <filter val="9"/>
        <filter val="9999"/>
      </filters>
    </filterColumn>
    <sortState ref="A3:G627">
      <sortCondition ref="G1:G6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Graphs</vt:lpstr>
      <vt:lpstr>Summary</vt:lpstr>
      <vt:lpstr>Groundings</vt:lpstr>
      <vt:lpstr>Upstream Sales</vt:lpstr>
      <vt:lpstr>Up Vs Down</vt:lpstr>
      <vt:lpstr>SQL</vt:lpstr>
      <vt:lpstr>Groundings Raw</vt:lpstr>
      <vt:lpstr>Sales Raw</vt:lpstr>
      <vt:lpstr>Sales Raw 2</vt:lpstr>
      <vt:lpstr>Sales Raw 3</vt:lpstr>
      <vt:lpstr>GroundingSales</vt:lpstr>
    </vt:vector>
  </TitlesOfParts>
  <Company>GM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McKinney, Marvin</dc:creator>
  <cp:lastModifiedBy>Marvin McKinney II</cp:lastModifiedBy>
  <dcterms:created xsi:type="dcterms:W3CDTF">2018-01-08T20:12:59Z</dcterms:created>
  <dcterms:modified xsi:type="dcterms:W3CDTF">2018-07-06T22:53:23Z</dcterms:modified>
</cp:coreProperties>
</file>