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LD FILES\Users\HRIS-01\Desktop\ACCOUNTING CHANGES\"/>
    </mc:Choice>
  </mc:AlternateContent>
  <bookViews>
    <workbookView xWindow="0" yWindow="0" windowWidth="16815" windowHeight="7755"/>
  </bookViews>
  <sheets>
    <sheet name="1604C_1" sheetId="1" r:id="rId1"/>
    <sheet name="ReadMe" sheetId="10" r:id="rId2"/>
    <sheet name="screenshot" sheetId="2" r:id="rId3"/>
    <sheet name="taxTable" sheetId="5" state="hidden" r:id="rId4"/>
  </sheets>
  <externalReferences>
    <externalReference r:id="rId5"/>
  </externalReferences>
  <definedNames>
    <definedName name="exceptionCode">#REF!</definedName>
    <definedName name="taxTable" localSheetId="1">taxTable!$A$1:$D$7</definedName>
    <definedName name="taxTable">taxTable!$A$1:$D$7</definedName>
    <definedName name="Z">#REF!</definedName>
  </definedNames>
  <calcPr calcId="152511"/>
</workbook>
</file>

<file path=xl/calcChain.xml><?xml version="1.0" encoding="utf-8"?>
<calcChain xmlns="http://schemas.openxmlformats.org/spreadsheetml/2006/main">
  <c r="F1" i="5" l="1"/>
  <c r="G1" i="5"/>
</calcChain>
</file>

<file path=xl/comments1.xml><?xml version="1.0" encoding="utf-8"?>
<comments xmlns="http://schemas.openxmlformats.org/spreadsheetml/2006/main">
  <authors>
    <author>mhar</author>
  </authors>
  <commentList>
    <comment ref="AD2" authorId="0" shapeId="0">
      <text>
        <r>
          <rPr>
            <b/>
            <sz val="9"/>
            <color indexed="81"/>
            <rFont val="Tahoma"/>
            <family val="2"/>
          </rPr>
          <t>beu:</t>
        </r>
        <r>
          <rPr>
            <sz val="9"/>
            <color indexed="81"/>
            <rFont val="Tahoma"/>
            <family val="2"/>
          </rPr>
          <t xml:space="preserve">
total of prev and pres should not more than 90K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beu:</t>
        </r>
        <r>
          <rPr>
            <sz val="9"/>
            <color indexed="81"/>
            <rFont val="Tahoma"/>
            <family val="2"/>
          </rPr>
          <t xml:space="preserve">
total of prev and pres should not more than 90K</t>
        </r>
      </text>
    </comment>
    <comment ref="AD3" authorId="0" shapeId="0">
      <text>
        <r>
          <rPr>
            <b/>
            <sz val="9"/>
            <color indexed="81"/>
            <rFont val="Tahoma"/>
            <family val="2"/>
          </rPr>
          <t>beu:</t>
        </r>
        <r>
          <rPr>
            <sz val="9"/>
            <color indexed="81"/>
            <rFont val="Tahoma"/>
            <family val="2"/>
          </rPr>
          <t xml:space="preserve">
total of prev and pres should not more than 90K</t>
        </r>
      </text>
    </comment>
    <comment ref="AE3" authorId="0" shapeId="0">
      <text>
        <r>
          <rPr>
            <b/>
            <sz val="9"/>
            <color indexed="81"/>
            <rFont val="Tahoma"/>
            <family val="2"/>
          </rPr>
          <t>beu:</t>
        </r>
        <r>
          <rPr>
            <sz val="9"/>
            <color indexed="81"/>
            <rFont val="Tahoma"/>
            <family val="2"/>
          </rPr>
          <t xml:space="preserve">
total of prev and pres should not more than 90K</t>
        </r>
      </text>
    </comment>
  </commentList>
</comments>
</file>

<file path=xl/sharedStrings.xml><?xml version="1.0" encoding="utf-8"?>
<sst xmlns="http://schemas.openxmlformats.org/spreadsheetml/2006/main" count="73" uniqueCount="70">
  <si>
    <t>tinNumber</t>
  </si>
  <si>
    <t>branchCode</t>
  </si>
  <si>
    <t>lastName</t>
  </si>
  <si>
    <t>firstName</t>
  </si>
  <si>
    <t>middleName</t>
  </si>
  <si>
    <t>totalGrossCompensationIncome</t>
  </si>
  <si>
    <t>prev_13th_others</t>
  </si>
  <si>
    <t>prev_deMinimis</t>
  </si>
  <si>
    <t>prev_SSS_HDMF_Philhealth_Dues</t>
  </si>
  <si>
    <t>prev_salariesOthers</t>
  </si>
  <si>
    <t>prev_totalNonTaxable</t>
  </si>
  <si>
    <t>prev_taxableBasicWage</t>
  </si>
  <si>
    <t>prev_taxable13th_others</t>
  </si>
  <si>
    <t>prev_taxableSalariesOthers</t>
  </si>
  <si>
    <t>prev_totalTaxable</t>
  </si>
  <si>
    <t>pres_13th_others</t>
  </si>
  <si>
    <t>pres_deMinimis</t>
  </si>
  <si>
    <t>pres_SSS_HDMF_Philhealth_Dues</t>
  </si>
  <si>
    <t>pres_salariesOthers</t>
  </si>
  <si>
    <t>pres_totalNonTaxable</t>
  </si>
  <si>
    <t>pres_taxableBasicWage</t>
  </si>
  <si>
    <t>pres_taxable13th_others</t>
  </si>
  <si>
    <t>pres_taxableSalariesOthers</t>
  </si>
  <si>
    <t>pres_totalTaxable</t>
  </si>
  <si>
    <t>netTaxableIncome</t>
  </si>
  <si>
    <t>taxDue</t>
  </si>
  <si>
    <t>prev_taxPaid</t>
  </si>
  <si>
    <t>pres_taxPaid</t>
  </si>
  <si>
    <t>taxPaidDecember</t>
  </si>
  <si>
    <t>taxRefunded</t>
  </si>
  <si>
    <t>taxWithheldAdjusted</t>
  </si>
  <si>
    <t>from</t>
  </si>
  <si>
    <t>upto</t>
  </si>
  <si>
    <t>percent</t>
  </si>
  <si>
    <t>fixed</t>
  </si>
  <si>
    <t>address</t>
  </si>
  <si>
    <t>zipcode</t>
  </si>
  <si>
    <t>birthday</t>
  </si>
  <si>
    <t>telNumber</t>
  </si>
  <si>
    <t>valid_Id</t>
  </si>
  <si>
    <t>placeOfIssueOfId</t>
  </si>
  <si>
    <t>prev_250KBelow</t>
  </si>
  <si>
    <t>pres_250KBelow</t>
  </si>
  <si>
    <t>pres_GrossCompensationIncome</t>
  </si>
  <si>
    <t>prev_GrossCompensationIncome</t>
  </si>
  <si>
    <t>startDate</t>
  </si>
  <si>
    <t>endDate</t>
  </si>
  <si>
    <t>employmentStatus</t>
  </si>
  <si>
    <t>reasonOfSeparation</t>
  </si>
  <si>
    <t>nationality</t>
  </si>
  <si>
    <t>R</t>
  </si>
  <si>
    <t>TR</t>
  </si>
  <si>
    <t>region</t>
  </si>
  <si>
    <t>C</t>
  </si>
  <si>
    <t>CP</t>
  </si>
  <si>
    <t>S</t>
  </si>
  <si>
    <t>P</t>
  </si>
  <si>
    <t>AL</t>
  </si>
  <si>
    <t>Regular</t>
  </si>
  <si>
    <t>Casual</t>
  </si>
  <si>
    <t>Contractual/Project-Based</t>
  </si>
  <si>
    <t>Seasonal</t>
  </si>
  <si>
    <t>Probationary</t>
  </si>
  <si>
    <t>Apprentice/Learners</t>
  </si>
  <si>
    <t>T</t>
  </si>
  <si>
    <t>D</t>
  </si>
  <si>
    <t>Terminated</t>
  </si>
  <si>
    <t>Transferred</t>
  </si>
  <si>
    <t>Retirement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</si>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</sst>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yy;@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5" fillId="2" borderId="0" xfId="0" applyFont="1" applyFill="1"/>
    <xf numFmtId="0" fontId="4" fillId="3" borderId="0" xfId="0" applyFont="1" applyFill="1"/>
    <xf numFmtId="0" fontId="4" fillId="4" borderId="0" xfId="0" applyFont="1" applyFill="1"/>
    <xf numFmtId="43" fontId="3" fillId="5" borderId="0" xfId="1" applyFont="1" applyFill="1"/>
    <xf numFmtId="43" fontId="3" fillId="0" borderId="0" xfId="1" applyFont="1"/>
    <xf numFmtId="43" fontId="3" fillId="0" borderId="0" xfId="1" applyFont="1"/>
    <xf numFmtId="43" fontId="5" fillId="6" borderId="0" xfId="1" applyFont="1" applyFill="1"/>
    <xf numFmtId="43" fontId="7" fillId="0" borderId="0" xfId="1" applyFont="1" applyFill="1"/>
    <xf numFmtId="9" fontId="3" fillId="0" borderId="0" xfId="1" applyNumberFormat="1" applyFont="1"/>
    <xf numFmtId="43" fontId="3" fillId="5" borderId="0" xfId="1" applyFont="1" applyFill="1"/>
    <xf numFmtId="0" fontId="6" fillId="7" borderId="0" xfId="0" applyFont="1" applyFill="1"/>
    <xf numFmtId="164" fontId="0" fillId="0" borderId="0" xfId="0" applyNumberFormat="1"/>
    <xf numFmtId="0" fontId="0" fillId="0" borderId="0" xfId="0" quotePrefix="1"/>
    <xf numFmtId="0" fontId="6" fillId="8" borderId="0" xfId="0" applyFont="1" applyFill="1"/>
    <xf numFmtId="14" fontId="0" fillId="0" borderId="0" xfId="0" applyNumberFormat="1"/>
    <xf numFmtId="43" fontId="3" fillId="0" borderId="0" xfId="1" quotePrefix="1" applyFont="1"/>
    <xf numFmtId="2" fontId="3" fillId="5" borderId="0" xfId="1" applyNumberFormat="1" applyFont="1" applyFill="1"/>
    <xf numFmtId="2" fontId="3" fillId="0" borderId="0" xfId="1" applyNumberFormat="1" applyFont="1"/>
    <xf numFmtId="0" fontId="6" fillId="8" borderId="1" xfId="0" applyFont="1" applyFill="1" applyBorder="1"/>
    <xf numFmtId="0" fontId="0" fillId="8" borderId="1" xfId="0" applyFill="1" applyBorder="1"/>
    <xf numFmtId="0" fontId="0" fillId="0" borderId="1" xfId="0" applyBorder="1"/>
    <xf numFmtId="0" fontId="8" fillId="0" borderId="1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28575</xdr:colOff>
      <xdr:row>32</xdr:row>
      <xdr:rowOff>152400</xdr:rowOff>
    </xdr:to>
    <xdr:pic>
      <xdr:nvPicPr>
        <xdr:cNvPr id="2349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8562975" cy="605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9525</xdr:colOff>
      <xdr:row>0</xdr:row>
      <xdr:rowOff>161925</xdr:rowOff>
    </xdr:from>
    <xdr:to>
      <xdr:col>28</xdr:col>
      <xdr:colOff>28575</xdr:colOff>
      <xdr:row>32</xdr:row>
      <xdr:rowOff>142875</xdr:rowOff>
    </xdr:to>
    <xdr:pic>
      <xdr:nvPicPr>
        <xdr:cNvPr id="2350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161925"/>
          <a:ext cx="8553450" cy="6076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1</xdr:row>
      <xdr:rowOff>19050</xdr:rowOff>
    </xdr:from>
    <xdr:to>
      <xdr:col>41</xdr:col>
      <xdr:colOff>609600</xdr:colOff>
      <xdr:row>32</xdr:row>
      <xdr:rowOff>142875</xdr:rowOff>
    </xdr:to>
    <xdr:pic>
      <xdr:nvPicPr>
        <xdr:cNvPr id="2351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09550"/>
          <a:ext cx="8534400" cy="6029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604C_2_MWE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4C_2"/>
      <sheetName val="ReadMe"/>
      <sheetName val="screenshot"/>
      <sheetName val="DOLE"/>
      <sheetName val="taxTabl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"/>
  <sheetViews>
    <sheetView tabSelected="1" workbookViewId="0">
      <selection activeCell="K7" sqref="K7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9.42578125" bestFit="1" customWidth="1"/>
    <col min="4" max="4" width="9.85546875" bestFit="1" customWidth="1"/>
    <col min="5" max="5" width="12.5703125" bestFit="1" customWidth="1"/>
    <col min="6" max="6" width="6.7109375" bestFit="1" customWidth="1"/>
    <col min="7" max="7" width="37.42578125" bestFit="1" customWidth="1"/>
    <col min="8" max="8" width="7.85546875" bestFit="1" customWidth="1"/>
    <col min="9" max="9" width="10.7109375" bestFit="1" customWidth="1"/>
    <col min="10" max="10" width="12" bestFit="1" customWidth="1"/>
    <col min="11" max="11" width="18.7109375" customWidth="1"/>
    <col min="12" max="12" width="17" customWidth="1"/>
    <col min="13" max="13" width="12" bestFit="1" customWidth="1"/>
    <col min="14" max="14" width="18.140625" customWidth="1"/>
    <col min="15" max="16" width="10.7109375" bestFit="1" customWidth="1"/>
    <col min="17" max="17" width="19" bestFit="1" customWidth="1"/>
    <col min="18" max="18" width="31" bestFit="1" customWidth="1"/>
    <col min="19" max="19" width="15.85546875" bestFit="1" customWidth="1"/>
    <col min="20" max="20" width="16.7109375" bestFit="1" customWidth="1"/>
    <col min="21" max="21" width="15.5703125" bestFit="1" customWidth="1"/>
    <col min="22" max="22" width="31.5703125" bestFit="1" customWidth="1"/>
    <col min="23" max="23" width="19" bestFit="1" customWidth="1"/>
    <col min="24" max="24" width="21" bestFit="1" customWidth="1"/>
    <col min="25" max="25" width="22.42578125" bestFit="1" customWidth="1"/>
    <col min="26" max="26" width="23.5703125" bestFit="1" customWidth="1"/>
    <col min="27" max="27" width="26" bestFit="1" customWidth="1"/>
    <col min="28" max="28" width="17.28515625" bestFit="1" customWidth="1"/>
    <col min="29" max="29" width="30.85546875" bestFit="1" customWidth="1"/>
    <col min="30" max="30" width="15.7109375" bestFit="1" customWidth="1"/>
    <col min="31" max="31" width="16.5703125" bestFit="1" customWidth="1"/>
    <col min="32" max="32" width="15.42578125" bestFit="1" customWidth="1"/>
    <col min="33" max="33" width="31.42578125" bestFit="1" customWidth="1"/>
    <col min="34" max="34" width="18.85546875" bestFit="1" customWidth="1"/>
    <col min="35" max="35" width="20.85546875" bestFit="1" customWidth="1"/>
    <col min="36" max="36" width="22.28515625" bestFit="1" customWidth="1"/>
    <col min="37" max="37" width="23.42578125" bestFit="1" customWidth="1"/>
    <col min="38" max="38" width="25.85546875" bestFit="1" customWidth="1"/>
    <col min="39" max="39" width="17" bestFit="1" customWidth="1"/>
    <col min="40" max="40" width="30.28515625" bestFit="1" customWidth="1"/>
    <col min="41" max="41" width="17.7109375" bestFit="1" customWidth="1"/>
    <col min="42" max="42" width="10.5703125" bestFit="1" customWidth="1"/>
    <col min="43" max="43" width="12.5703125" bestFit="1" customWidth="1"/>
    <col min="44" max="44" width="12.42578125" bestFit="1" customWidth="1"/>
    <col min="45" max="45" width="16.85546875" bestFit="1" customWidth="1"/>
    <col min="46" max="46" width="12.42578125" bestFit="1" customWidth="1"/>
    <col min="47" max="47" width="20.42578125" bestFit="1" customWidth="1"/>
  </cols>
  <sheetData>
    <row r="1" spans="1:4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4" t="s">
        <v>49</v>
      </c>
      <c r="N1" s="14" t="s">
        <v>47</v>
      </c>
      <c r="O1" s="14" t="s">
        <v>45</v>
      </c>
      <c r="P1" s="14" t="s">
        <v>46</v>
      </c>
      <c r="Q1" s="14" t="s">
        <v>48</v>
      </c>
      <c r="R1" s="2" t="s">
        <v>44</v>
      </c>
      <c r="S1" s="2" t="s">
        <v>41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3" t="s">
        <v>43</v>
      </c>
      <c r="AD1" s="3" t="s">
        <v>42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21</v>
      </c>
      <c r="AL1" s="3" t="s">
        <v>22</v>
      </c>
      <c r="AM1" s="3" t="s">
        <v>23</v>
      </c>
      <c r="AN1" s="1" t="s">
        <v>5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</row>
    <row r="2" spans="1:47" x14ac:dyDescent="0.25">
      <c r="I2" s="12"/>
      <c r="J2" s="13"/>
      <c r="K2" s="13"/>
      <c r="L2" s="13"/>
      <c r="M2" s="13"/>
      <c r="N2" s="13"/>
      <c r="O2" s="12"/>
      <c r="P2" s="12"/>
      <c r="Q2" s="12"/>
      <c r="R2" s="10"/>
      <c r="S2" s="16"/>
      <c r="T2" s="5"/>
      <c r="U2" s="5"/>
      <c r="V2" s="5"/>
      <c r="W2" s="5"/>
      <c r="X2" s="4"/>
      <c r="Y2" s="5"/>
      <c r="Z2" s="5"/>
      <c r="AA2" s="5"/>
      <c r="AB2" s="4"/>
      <c r="AC2" s="10"/>
      <c r="AD2" s="6"/>
      <c r="AE2" s="5"/>
      <c r="AF2" s="5"/>
      <c r="AG2" s="5"/>
      <c r="AH2" s="5"/>
      <c r="AI2" s="4"/>
      <c r="AJ2" s="5"/>
      <c r="AK2" s="5"/>
      <c r="AL2" s="5"/>
      <c r="AM2" s="4"/>
      <c r="AN2" s="4"/>
      <c r="AO2" s="4"/>
      <c r="AP2" s="10"/>
      <c r="AQ2" s="5"/>
      <c r="AR2" s="5"/>
      <c r="AS2" s="10"/>
      <c r="AT2" s="10"/>
      <c r="AU2" s="10"/>
    </row>
    <row r="3" spans="1:47" x14ac:dyDescent="0.25">
      <c r="I3" s="15"/>
      <c r="L3" s="13"/>
      <c r="O3" s="15"/>
      <c r="P3" s="15"/>
      <c r="R3" s="10"/>
      <c r="S3" s="16"/>
      <c r="T3" s="6"/>
      <c r="U3" s="6"/>
      <c r="V3" s="6"/>
      <c r="W3" s="6"/>
      <c r="X3" s="10"/>
      <c r="Y3" s="6"/>
      <c r="Z3" s="6"/>
      <c r="AA3" s="6"/>
      <c r="AB3" s="10"/>
      <c r="AC3" s="10"/>
      <c r="AD3" s="6"/>
      <c r="AE3" s="6"/>
      <c r="AF3" s="6"/>
      <c r="AG3" s="6"/>
      <c r="AH3" s="6"/>
      <c r="AI3" s="10"/>
      <c r="AJ3" s="6"/>
      <c r="AK3" s="6"/>
      <c r="AL3" s="6"/>
      <c r="AM3" s="10"/>
      <c r="AN3" s="10"/>
      <c r="AO3" s="10"/>
      <c r="AP3" s="17"/>
      <c r="AQ3" s="18"/>
      <c r="AR3" s="18"/>
      <c r="AS3" s="17"/>
      <c r="AT3" s="17"/>
      <c r="AU3" s="17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16"/>
  <sheetViews>
    <sheetView workbookViewId="0">
      <selection activeCell="B16" sqref="B16"/>
    </sheetView>
  </sheetViews>
  <sheetFormatPr defaultRowHeight="15" x14ac:dyDescent="0.25"/>
  <cols>
    <col min="1" max="1" width="2.7109375" customWidth="1"/>
    <col min="2" max="2" width="5.7109375" customWidth="1"/>
    <col min="3" max="3" width="24.7109375" bestFit="1" customWidth="1"/>
  </cols>
  <sheetData>
    <row r="2" spans="2:3" x14ac:dyDescent="0.25">
      <c r="B2" s="19" t="s">
        <v>47</v>
      </c>
      <c r="C2" s="20"/>
    </row>
    <row r="3" spans="2:3" ht="15.75" x14ac:dyDescent="0.25">
      <c r="B3" s="22" t="s">
        <v>50</v>
      </c>
      <c r="C3" s="21" t="s">
        <v>58</v>
      </c>
    </row>
    <row r="4" spans="2:3" ht="15.75" x14ac:dyDescent="0.25">
      <c r="B4" s="22" t="s">
        <v>53</v>
      </c>
      <c r="C4" s="21" t="s">
        <v>59</v>
      </c>
    </row>
    <row r="5" spans="2:3" ht="15.75" x14ac:dyDescent="0.25">
      <c r="B5" s="22" t="s">
        <v>54</v>
      </c>
      <c r="C5" s="21" t="s">
        <v>60</v>
      </c>
    </row>
    <row r="6" spans="2:3" ht="15.75" x14ac:dyDescent="0.25">
      <c r="B6" s="22" t="s">
        <v>55</v>
      </c>
      <c r="C6" s="21" t="s">
        <v>61</v>
      </c>
    </row>
    <row r="7" spans="2:3" ht="15.75" x14ac:dyDescent="0.25">
      <c r="B7" s="22" t="s">
        <v>56</v>
      </c>
      <c r="C7" s="21" t="s">
        <v>62</v>
      </c>
    </row>
    <row r="8" spans="2:3" ht="15.75" x14ac:dyDescent="0.25">
      <c r="B8" s="22" t="s">
        <v>57</v>
      </c>
      <c r="C8" s="21" t="s">
        <v>63</v>
      </c>
    </row>
    <row r="11" spans="2:3" x14ac:dyDescent="0.25">
      <c r="B11" s="19" t="s">
        <v>48</v>
      </c>
      <c r="C11" s="20"/>
    </row>
    <row r="12" spans="2:3" ht="15.75" x14ac:dyDescent="0.25">
      <c r="B12" s="22" t="s">
        <v>64</v>
      </c>
      <c r="C12" s="21" t="s">
        <v>66</v>
      </c>
    </row>
    <row r="13" spans="2:3" ht="15.75" x14ac:dyDescent="0.25">
      <c r="B13" s="22" t="s">
        <v>51</v>
      </c>
      <c r="C13" s="21" t="s">
        <v>67</v>
      </c>
    </row>
    <row r="14" spans="2:3" ht="15.75" x14ac:dyDescent="0.25">
      <c r="B14" s="22" t="s">
        <v>50</v>
      </c>
      <c r="C14" s="21" t="s">
        <v>68</v>
      </c>
    </row>
    <row r="15" spans="2:3" ht="15.75" x14ac:dyDescent="0.25">
      <c r="B15" s="22" t="s">
        <v>65</v>
      </c>
      <c r="C15" s="21" t="s">
        <v>69</v>
      </c>
    </row>
    <row r="16" spans="2:3" ht="15.75" x14ac:dyDescent="0.25">
      <c r="B16" s="2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4" sqref="A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defaultRowHeight="15" x14ac:dyDescent="0.25"/>
  <cols>
    <col min="1" max="1" width="13.28515625" style="6" customWidth="1"/>
    <col min="2" max="2" width="15.28515625" style="6" customWidth="1"/>
    <col min="3" max="3" width="9.28515625" style="6" bestFit="1" customWidth="1"/>
    <col min="4" max="4" width="13.28515625" style="6" bestFit="1" customWidth="1"/>
    <col min="5" max="5" width="9.140625" style="6"/>
    <col min="6" max="6" width="21.7109375" style="6" bestFit="1" customWidth="1"/>
    <col min="7" max="7" width="10.5703125" style="6" bestFit="1" customWidth="1"/>
    <col min="8" max="8" width="9.140625" style="6"/>
  </cols>
  <sheetData>
    <row r="1" spans="1:7" x14ac:dyDescent="0.25">
      <c r="A1" s="7" t="s">
        <v>31</v>
      </c>
      <c r="B1" s="7" t="s">
        <v>32</v>
      </c>
      <c r="C1" s="7" t="s">
        <v>33</v>
      </c>
      <c r="D1" s="7" t="s">
        <v>34</v>
      </c>
      <c r="F1" s="6">
        <f>'1604C_1'!AO2</f>
        <v>0</v>
      </c>
      <c r="G1" s="6">
        <f>VLOOKUP(F1,taxTable,4,1) + ((F1-VLOOKUP(F1,taxTable,1,1))*VLOOKUP(F1,taxTable,3,1))</f>
        <v>0</v>
      </c>
    </row>
    <row r="2" spans="1:7" x14ac:dyDescent="0.25">
      <c r="A2" s="8">
        <v>0</v>
      </c>
      <c r="B2" s="6">
        <v>250000</v>
      </c>
      <c r="C2" s="9">
        <v>0</v>
      </c>
      <c r="D2" s="6">
        <v>0</v>
      </c>
    </row>
    <row r="3" spans="1:7" x14ac:dyDescent="0.25">
      <c r="A3" s="6">
        <v>250000</v>
      </c>
      <c r="B3" s="6">
        <v>400000</v>
      </c>
      <c r="C3" s="9">
        <v>0.2</v>
      </c>
      <c r="D3" s="6">
        <v>0</v>
      </c>
    </row>
    <row r="4" spans="1:7" x14ac:dyDescent="0.25">
      <c r="A4" s="6">
        <v>400000</v>
      </c>
      <c r="B4" s="6">
        <v>800000</v>
      </c>
      <c r="C4" s="9">
        <v>0.25</v>
      </c>
      <c r="D4" s="6">
        <v>30000</v>
      </c>
    </row>
    <row r="5" spans="1:7" x14ac:dyDescent="0.25">
      <c r="A5" s="6">
        <v>800000</v>
      </c>
      <c r="B5" s="6">
        <v>2000000</v>
      </c>
      <c r="C5" s="9">
        <v>0.3</v>
      </c>
      <c r="D5" s="6">
        <v>130000</v>
      </c>
    </row>
    <row r="6" spans="1:7" x14ac:dyDescent="0.25">
      <c r="A6" s="6">
        <v>2000000</v>
      </c>
      <c r="B6" s="6">
        <v>8000000</v>
      </c>
      <c r="C6" s="9">
        <v>0.32</v>
      </c>
      <c r="D6" s="6">
        <v>490000</v>
      </c>
    </row>
    <row r="7" spans="1:7" x14ac:dyDescent="0.25">
      <c r="A7" s="6">
        <v>8000000</v>
      </c>
      <c r="B7" s="6">
        <v>999999999</v>
      </c>
      <c r="C7" s="9">
        <v>0.35</v>
      </c>
      <c r="D7" s="6">
        <v>2410000</v>
      </c>
    </row>
    <row r="8" spans="1:7" x14ac:dyDescent="0.25">
      <c r="C8" s="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1604C_1</vt:lpstr>
      <vt:lpstr>ReadMe</vt:lpstr>
      <vt:lpstr>screenshot</vt:lpstr>
      <vt:lpstr>taxTable</vt:lpstr>
      <vt:lpstr>ReadMe!taxTable</vt:lpstr>
      <vt:lpstr>taxTable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</dc:creator>
  <cp:lastModifiedBy>HRIS-01</cp:lastModifiedBy>
  <dcterms:created xsi:type="dcterms:W3CDTF">2017-01-09T16:12:39Z</dcterms:created>
  <dcterms:modified xsi:type="dcterms:W3CDTF">2021-12-10T06:38:34Z</dcterms:modified>
</cp:coreProperties>
</file>