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500" activeTab="5"/>
  </bookViews>
  <sheets>
    <sheet name="工作表目录" sheetId="5" r:id="rId1"/>
    <sheet name="程序表" sheetId="8" r:id="rId2"/>
    <sheet name="导引表" sheetId="7" r:id="rId3"/>
    <sheet name="明细表" sheetId="6" r:id="rId4"/>
    <sheet name="披露表-国企报告" sheetId="2" r:id="rId5"/>
    <sheet name="披露表-上市公司报告" sheetId="1" r:id="rId6"/>
  </sheets>
  <definedNames>
    <definedName name="_查询1">#REF!</definedName>
    <definedName name="A" localSheetId="5">#REF!</definedName>
    <definedName name="A">#REF!</definedName>
    <definedName name="_xlnm.Database" hidden="1">#REF!</definedName>
    <definedName name="didi">#REF!</definedName>
    <definedName name="_xlnm.Print_Area" localSheetId="1">程序表!$A$1:$I$24</definedName>
    <definedName name="_xlnm.Print_Area" localSheetId="2">导引表!$A$1:$G$39</definedName>
    <definedName name="_xlnm.Print_Area" localSheetId="0">工作表目录!$A$1:$D$6</definedName>
    <definedName name="_xlnm.Print_Area" localSheetId="4">'披露表-国企报告'!$A$1:$E$31</definedName>
    <definedName name="_xlnm.Print_Area" localSheetId="5">'披露表-上市公司报告'!$A$1:$F$43</definedName>
    <definedName name="Print_Area_MI" localSheetId="5">#REF!</definedName>
    <definedName name="Print_Area_MI">#REF!</definedName>
    <definedName name="啊">#REF!</definedName>
    <definedName name="不" localSheetId="5">#REF!</definedName>
    <definedName name="不">#REF!</definedName>
    <definedName name="汇率">#REF!</definedName>
    <definedName name="生产列1">#REF!</definedName>
    <definedName name="生产列11">#REF!</definedName>
    <definedName name="生产列15">#REF!</definedName>
    <definedName name="生产列16">#REF!</definedName>
    <definedName name="生产列17">#REF!</definedName>
    <definedName name="生产列19">#REF!</definedName>
    <definedName name="生产列2">#REF!</definedName>
    <definedName name="生产列20">#REF!</definedName>
    <definedName name="生产列3">#REF!</definedName>
    <definedName name="生产列4">#REF!</definedName>
    <definedName name="生产列5">#REF!</definedName>
    <definedName name="生产列6">#REF!</definedName>
    <definedName name="生产列7">#REF!</definedName>
    <definedName name="生产列8">#REF!</definedName>
    <definedName name="生产列9">#REF!</definedName>
    <definedName name="生产期">#REF!</definedName>
    <definedName name="生产期1">#REF!</definedName>
    <definedName name="生产期11">#REF!</definedName>
    <definedName name="生产期15">#REF!</definedName>
    <definedName name="生产期16">#REF!</definedName>
    <definedName name="生产期17">#REF!</definedName>
    <definedName name="生产期19">#REF!</definedName>
    <definedName name="生产期2">#REF!</definedName>
    <definedName name="生产期20">#REF!</definedName>
    <definedName name="生产期3">#REF!</definedName>
    <definedName name="生产期4">#REF!</definedName>
    <definedName name="生产期5" localSheetId="5">#REF!</definedName>
    <definedName name="生产期5">#REF!</definedName>
    <definedName name="生产期6">#REF!</definedName>
    <definedName name="生产期7">#REF!</definedName>
    <definedName name="生产期8">#REF!</definedName>
    <definedName name="生产期9">#REF!</definedName>
    <definedName name="我">#REF!</definedName>
    <definedName name="应会">#REF!</definedName>
    <definedName name="전" localSheetId="5">#REF!</definedName>
    <definedName name="전">#REF!</definedName>
    <definedName name="주택사업본부" localSheetId="5">#REF!</definedName>
    <definedName name="주택사업본부">#REF!</definedName>
    <definedName name="철구사업본부" localSheetId="5">#REF!</definedName>
    <definedName name="철구사업본부">#REF!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40" i="1" l="1"/>
  <c r="F39" i="1"/>
  <c r="B40" i="1"/>
  <c r="B39" i="1"/>
  <c r="E37" i="1"/>
  <c r="D37" i="1"/>
  <c r="C37" i="1"/>
  <c r="B37" i="1"/>
  <c r="E28" i="1"/>
  <c r="D28" i="1"/>
  <c r="F28" i="1"/>
  <c r="B28" i="1"/>
  <c r="C19" i="1"/>
  <c r="D19" i="1"/>
  <c r="E19" i="1"/>
  <c r="B19" i="1"/>
  <c r="F21" i="1"/>
  <c r="F22" i="1"/>
  <c r="F23" i="1"/>
  <c r="F24" i="1"/>
  <c r="F25" i="1"/>
  <c r="F26" i="1"/>
  <c r="F27" i="1"/>
  <c r="E25" i="2"/>
  <c r="B25" i="2"/>
  <c r="D21" i="2"/>
  <c r="C21" i="2"/>
  <c r="B21" i="2"/>
  <c r="C17" i="2"/>
  <c r="D17" i="2"/>
  <c r="B17" i="2"/>
  <c r="C13" i="2"/>
  <c r="D13" i="2"/>
  <c r="B13" i="2"/>
  <c r="E13" i="2" s="1"/>
  <c r="E14" i="2"/>
  <c r="E15" i="2"/>
  <c r="E16" i="2"/>
  <c r="E18" i="2"/>
  <c r="E20" i="2"/>
  <c r="E21" i="2"/>
  <c r="E22" i="2"/>
  <c r="E23" i="2"/>
  <c r="E24" i="2"/>
  <c r="F11" i="1"/>
  <c r="F12" i="1"/>
  <c r="F13" i="1"/>
  <c r="F14" i="1"/>
  <c r="F15" i="1"/>
  <c r="F16" i="1"/>
  <c r="F17" i="1"/>
  <c r="F18" i="1"/>
  <c r="F30" i="1"/>
  <c r="F31" i="1"/>
  <c r="F32" i="1"/>
  <c r="F33" i="1"/>
  <c r="F34" i="1"/>
  <c r="F35" i="1"/>
  <c r="F36" i="1"/>
  <c r="F37" i="1"/>
  <c r="F19" i="1" l="1"/>
  <c r="E17" i="2"/>
  <c r="E4" i="2"/>
  <c r="E3" i="2"/>
  <c r="C4" i="2"/>
  <c r="C3" i="2"/>
  <c r="A4" i="2"/>
  <c r="A2" i="2"/>
  <c r="E4" i="1"/>
  <c r="E3" i="1"/>
  <c r="C4" i="1"/>
  <c r="C3" i="1"/>
  <c r="A4" i="1"/>
  <c r="A2" i="1"/>
  <c r="K4" i="6"/>
  <c r="K3" i="6"/>
  <c r="I4" i="6"/>
  <c r="I3" i="6"/>
  <c r="A4" i="6"/>
  <c r="A2" i="6"/>
  <c r="G4" i="7"/>
  <c r="G3" i="7"/>
  <c r="D4" i="7"/>
  <c r="D3" i="7"/>
  <c r="A4" i="7"/>
  <c r="A2" i="7"/>
  <c r="B9" i="7"/>
  <c r="D9" i="7"/>
  <c r="B10" i="7"/>
  <c r="D10" i="7"/>
  <c r="B11" i="7"/>
  <c r="D11" i="7"/>
  <c r="B13" i="7"/>
  <c r="D13" i="7"/>
  <c r="B14" i="7"/>
  <c r="D14" i="7"/>
  <c r="B15" i="7"/>
  <c r="D15" i="7"/>
  <c r="B17" i="7"/>
  <c r="D17" i="7"/>
  <c r="B18" i="7"/>
  <c r="D18" i="7"/>
  <c r="B19" i="7"/>
  <c r="D19" i="7"/>
  <c r="D21" i="7"/>
  <c r="D22" i="7"/>
  <c r="D23" i="7"/>
  <c r="A9" i="7"/>
  <c r="A10" i="7"/>
  <c r="A11" i="7"/>
  <c r="A12" i="7"/>
  <c r="A13" i="7"/>
  <c r="A14" i="7"/>
  <c r="A15" i="7"/>
  <c r="A16" i="7"/>
  <c r="A17" i="7"/>
  <c r="A18" i="7"/>
  <c r="A19" i="7"/>
  <c r="A20" i="7"/>
  <c r="A21" i="7"/>
  <c r="A22" i="7"/>
  <c r="A23" i="7"/>
  <c r="A8" i="7"/>
  <c r="B23" i="6"/>
  <c r="B22" i="7" s="1"/>
  <c r="B24" i="6"/>
  <c r="B23" i="7" s="1"/>
  <c r="B22" i="6"/>
  <c r="B21" i="7" s="1"/>
  <c r="B13" i="6"/>
  <c r="B12" i="7" s="1"/>
  <c r="E16" i="6"/>
  <c r="C15" i="7" s="1"/>
  <c r="E20" i="6"/>
  <c r="H20" i="6" s="1"/>
  <c r="E12" i="6"/>
  <c r="C11" i="7" s="1"/>
  <c r="E11" i="6"/>
  <c r="C10" i="7" s="1"/>
  <c r="E15" i="6"/>
  <c r="H15" i="6" s="1"/>
  <c r="E19" i="6"/>
  <c r="C18" i="7" s="1"/>
  <c r="E10" i="6"/>
  <c r="C9" i="7" s="1"/>
  <c r="E14" i="6"/>
  <c r="H14" i="6" s="1"/>
  <c r="E18" i="6"/>
  <c r="C17" i="7" s="1"/>
  <c r="F21" i="6"/>
  <c r="D20" i="7" s="1"/>
  <c r="B17" i="6"/>
  <c r="B16" i="7" s="1"/>
  <c r="F17" i="6"/>
  <c r="D16" i="7" s="1"/>
  <c r="D17" i="6"/>
  <c r="C17" i="6"/>
  <c r="I16" i="6"/>
  <c r="F13" i="6"/>
  <c r="D12" i="7" s="1"/>
  <c r="D13" i="6"/>
  <c r="C13" i="6"/>
  <c r="I12" i="6"/>
  <c r="I10" i="6"/>
  <c r="B9" i="6"/>
  <c r="B8" i="7" s="1"/>
  <c r="F9" i="6"/>
  <c r="D8" i="7" s="1"/>
  <c r="D9" i="6"/>
  <c r="C9" i="6"/>
  <c r="I19" i="6" l="1"/>
  <c r="I11" i="6"/>
  <c r="B21" i="6"/>
  <c r="B20" i="7" s="1"/>
  <c r="I18" i="6"/>
  <c r="E9" i="6"/>
  <c r="C8" i="7" s="1"/>
  <c r="I14" i="6"/>
  <c r="J14" i="6"/>
  <c r="E13" i="7"/>
  <c r="J15" i="6"/>
  <c r="E14" i="7"/>
  <c r="F14" i="7" s="1"/>
  <c r="J20" i="6"/>
  <c r="E19" i="7"/>
  <c r="E13" i="6"/>
  <c r="H18" i="6"/>
  <c r="H10" i="6"/>
  <c r="H19" i="6"/>
  <c r="H11" i="6"/>
  <c r="H12" i="6"/>
  <c r="H16" i="6"/>
  <c r="E23" i="6"/>
  <c r="I15" i="6"/>
  <c r="E17" i="6"/>
  <c r="I20" i="6"/>
  <c r="E22" i="6"/>
  <c r="C19" i="7"/>
  <c r="C14" i="7"/>
  <c r="C13" i="7"/>
  <c r="E24" i="6"/>
  <c r="F19" i="7"/>
  <c r="F13" i="7"/>
  <c r="I9" i="6" l="1"/>
  <c r="C21" i="7"/>
  <c r="E21" i="6"/>
  <c r="I22" i="6"/>
  <c r="C12" i="7"/>
  <c r="I13" i="6"/>
  <c r="H23" i="6"/>
  <c r="E10" i="7"/>
  <c r="F10" i="7" s="1"/>
  <c r="J11" i="6"/>
  <c r="I24" i="6"/>
  <c r="C23" i="7"/>
  <c r="E18" i="7"/>
  <c r="F18" i="7" s="1"/>
  <c r="J19" i="6"/>
  <c r="E15" i="7"/>
  <c r="F15" i="7" s="1"/>
  <c r="J16" i="6"/>
  <c r="J10" i="6"/>
  <c r="H22" i="6"/>
  <c r="H9" i="6"/>
  <c r="E9" i="7"/>
  <c r="F9" i="7" s="1"/>
  <c r="H13" i="6"/>
  <c r="I23" i="6"/>
  <c r="C22" i="7"/>
  <c r="C16" i="7"/>
  <c r="I17" i="6"/>
  <c r="H24" i="6"/>
  <c r="E11" i="7"/>
  <c r="F11" i="7" s="1"/>
  <c r="J12" i="6"/>
  <c r="J18" i="6"/>
  <c r="E17" i="7"/>
  <c r="F17" i="7" s="1"/>
  <c r="H17" i="6"/>
  <c r="E23" i="7" l="1"/>
  <c r="F23" i="7" s="1"/>
  <c r="J24" i="6"/>
  <c r="J22" i="6"/>
  <c r="E21" i="7"/>
  <c r="F21" i="7" s="1"/>
  <c r="H21" i="6"/>
  <c r="E12" i="7"/>
  <c r="F12" i="7" s="1"/>
  <c r="J13" i="6"/>
  <c r="E22" i="7"/>
  <c r="F22" i="7" s="1"/>
  <c r="J23" i="6"/>
  <c r="C20" i="7"/>
  <c r="I21" i="6"/>
  <c r="J17" i="6"/>
  <c r="E16" i="7"/>
  <c r="F16" i="7" s="1"/>
  <c r="E8" i="7"/>
  <c r="F8" i="7" s="1"/>
  <c r="J9" i="6"/>
  <c r="E20" i="7" l="1"/>
  <c r="F20" i="7" s="1"/>
  <c r="J21" i="6"/>
</calcChain>
</file>

<file path=xl/sharedStrings.xml><?xml version="1.0" encoding="utf-8"?>
<sst xmlns="http://schemas.openxmlformats.org/spreadsheetml/2006/main" count="279" uniqueCount="127">
  <si>
    <t xml:space="preserve">索引号： </t>
  </si>
  <si>
    <t>页次：</t>
  </si>
  <si>
    <t xml:space="preserve">编制人： </t>
  </si>
  <si>
    <t>日期：</t>
  </si>
  <si>
    <t xml:space="preserve">复核人： </t>
  </si>
  <si>
    <t xml:space="preserve">     </t>
    <phoneticPr fontId="4" type="noConversion"/>
  </si>
  <si>
    <t>年初余额</t>
  </si>
  <si>
    <t>年末余额</t>
  </si>
  <si>
    <t>项目</t>
  </si>
  <si>
    <t>期初余额</t>
  </si>
  <si>
    <t>借方发生数</t>
  </si>
  <si>
    <t>贷方发生数</t>
  </si>
  <si>
    <t>期末余额</t>
  </si>
  <si>
    <t>变动比例</t>
  </si>
  <si>
    <t>调整前</t>
  </si>
  <si>
    <t>审计调整</t>
  </si>
  <si>
    <t>调整后</t>
  </si>
  <si>
    <t>金额</t>
  </si>
  <si>
    <t>索引号</t>
  </si>
  <si>
    <t>注释：</t>
  </si>
  <si>
    <t>索引号：</t>
  </si>
  <si>
    <t>编制人：</t>
  </si>
  <si>
    <t>复核人：</t>
  </si>
  <si>
    <r>
      <t>审计结论</t>
    </r>
    <r>
      <rPr>
        <b/>
        <sz val="10"/>
        <rFont val="Arial Narrow"/>
        <family val="2"/>
      </rPr>
      <t>:</t>
    </r>
  </si>
  <si>
    <r>
      <t xml:space="preserve">     1</t>
    </r>
    <r>
      <rPr>
        <sz val="10"/>
        <rFont val="宋体"/>
        <family val="3"/>
        <charset val="134"/>
      </rPr>
      <t>、经审计，该项目未发现重大异常</t>
    </r>
  </si>
  <si>
    <r>
      <t xml:space="preserve">     2</t>
    </r>
    <r>
      <rPr>
        <sz val="10"/>
        <rFont val="宋体"/>
        <family val="3"/>
        <charset val="134"/>
      </rPr>
      <t>、经审计调整后，该项目未发现重大异常</t>
    </r>
  </si>
  <si>
    <t>编制说明：</t>
  </si>
  <si>
    <t>项目：油气资产披露表</t>
    <phoneticPr fontId="4" type="noConversion"/>
  </si>
  <si>
    <t>编号</t>
  </si>
  <si>
    <t>科目名称</t>
  </si>
  <si>
    <t>工作底稿名称</t>
  </si>
  <si>
    <t>导引表</t>
  </si>
  <si>
    <t>被审计单位：</t>
  </si>
  <si>
    <t>财务报表截止日/期间：</t>
  </si>
  <si>
    <t>明细表</t>
  </si>
  <si>
    <t>其他程序</t>
  </si>
  <si>
    <t>油气资产</t>
    <phoneticPr fontId="4" type="noConversion"/>
  </si>
  <si>
    <t>4880</t>
    <phoneticPr fontId="4" type="noConversion"/>
  </si>
  <si>
    <t>4880-1</t>
  </si>
  <si>
    <t>4880-1</t>
    <phoneticPr fontId="4" type="noConversion"/>
  </si>
  <si>
    <t>4880-2</t>
  </si>
  <si>
    <t>4880-</t>
    <phoneticPr fontId="4" type="noConversion"/>
  </si>
  <si>
    <t>披露表</t>
    <phoneticPr fontId="4" type="noConversion"/>
  </si>
  <si>
    <t>本年增加额</t>
  </si>
  <si>
    <t>本年减少额</t>
  </si>
  <si>
    <t>一、原价合计</t>
  </si>
  <si>
    <t>其中：探明矿区权益</t>
  </si>
  <si>
    <t>未探明矿区权益</t>
  </si>
  <si>
    <t>井及相关设施</t>
  </si>
  <si>
    <t>二、累计折耗合计</t>
  </si>
  <si>
    <t>—</t>
  </si>
  <si>
    <t>三、减值准备累计金额合计</t>
  </si>
  <si>
    <t>四、账面价值合计</t>
  </si>
  <si>
    <r>
      <t>项</t>
    </r>
    <r>
      <rPr>
        <sz val="10"/>
        <rFont val="Arial"/>
        <family val="2"/>
      </rPr>
      <t xml:space="preserve">   </t>
    </r>
    <r>
      <rPr>
        <sz val="10"/>
        <rFont val="宋体"/>
        <family val="3"/>
        <charset val="134"/>
      </rPr>
      <t>目</t>
    </r>
  </si>
  <si>
    <r>
      <t>索引号：</t>
    </r>
    <r>
      <rPr>
        <b/>
        <sz val="10"/>
        <rFont val="Arial Narrow"/>
        <family val="2"/>
      </rPr>
      <t xml:space="preserve"> </t>
    </r>
  </si>
  <si>
    <r>
      <t>编制人：</t>
    </r>
    <r>
      <rPr>
        <b/>
        <sz val="10"/>
        <rFont val="Arial Narrow"/>
        <family val="2"/>
      </rPr>
      <t xml:space="preserve"> </t>
    </r>
  </si>
  <si>
    <r>
      <t>复核人：</t>
    </r>
    <r>
      <rPr>
        <b/>
        <sz val="10"/>
        <rFont val="Arial Narrow"/>
        <family val="2"/>
      </rPr>
      <t xml:space="preserve"> </t>
    </r>
  </si>
  <si>
    <r>
      <rPr>
        <sz val="10"/>
        <rFont val="宋体"/>
        <family val="3"/>
        <charset val="134"/>
      </rPr>
      <t>变动比例</t>
    </r>
  </si>
  <si>
    <t>备注</t>
  </si>
  <si>
    <t>审计说明：</t>
  </si>
  <si>
    <r>
      <t xml:space="preserve">     3</t>
    </r>
    <r>
      <rPr>
        <sz val="10"/>
        <rFont val="宋体"/>
        <family val="3"/>
        <charset val="134"/>
      </rPr>
      <t>、因</t>
    </r>
    <r>
      <rPr>
        <sz val="10"/>
        <rFont val="Arial Narrow"/>
        <family val="2"/>
      </rPr>
      <t xml:space="preserve">                 </t>
    </r>
    <r>
      <rPr>
        <sz val="10"/>
        <rFont val="宋体"/>
        <family val="3"/>
        <charset val="134"/>
      </rPr>
      <t>原因，该项目发生数不能确认</t>
    </r>
  </si>
  <si>
    <r>
      <t>“</t>
    </r>
    <r>
      <rPr>
        <sz val="10"/>
        <color indexed="12"/>
        <rFont val="宋体"/>
        <family val="3"/>
        <charset val="134"/>
      </rPr>
      <t>审计说明</t>
    </r>
    <r>
      <rPr>
        <sz val="10"/>
        <color indexed="12"/>
        <rFont val="Arial Narrow"/>
        <family val="2"/>
      </rPr>
      <t>”</t>
    </r>
    <r>
      <rPr>
        <sz val="10"/>
        <color indexed="12"/>
        <rFont val="宋体"/>
        <family val="3"/>
        <charset val="134"/>
      </rPr>
      <t>至少需要说明该科目核算内容、增减变动的主要原因、所做的审计工作等内容。</t>
    </r>
  </si>
  <si>
    <r>
      <t>项目：油气资产导引表</t>
    </r>
    <r>
      <rPr>
        <b/>
        <sz val="10"/>
        <rFont val="Arial Narrow"/>
        <family val="2"/>
      </rPr>
      <t xml:space="preserve">                </t>
    </r>
    <phoneticPr fontId="4" type="noConversion"/>
  </si>
  <si>
    <t>项目：油气资产、累计折耗及减值准备明细表</t>
    <phoneticPr fontId="4" type="noConversion"/>
  </si>
  <si>
    <t>【说明当期在国内和国外发生的取得矿区权益、油气勘探和油气开发各项支出的总额。】</t>
  </si>
  <si>
    <t>4880-2</t>
    <phoneticPr fontId="4" type="noConversion"/>
  </si>
  <si>
    <t>被审计单位：</t>
    <phoneticPr fontId="4" type="noConversion"/>
  </si>
  <si>
    <t>4880-0</t>
    <phoneticPr fontId="4" type="noConversion"/>
  </si>
  <si>
    <t>项目：油气资产实质性程序</t>
  </si>
  <si>
    <r>
      <rPr>
        <b/>
        <sz val="10"/>
        <rFont val="宋体"/>
        <family val="3"/>
        <charset val="134"/>
      </rPr>
      <t>报表截止日期</t>
    </r>
    <r>
      <rPr>
        <b/>
        <sz val="10"/>
        <rFont val="Arial Narrow"/>
        <family val="2"/>
      </rPr>
      <t>/</t>
    </r>
    <r>
      <rPr>
        <b/>
        <sz val="10"/>
        <rFont val="宋体"/>
        <family val="3"/>
        <charset val="134"/>
      </rPr>
      <t>期间</t>
    </r>
    <phoneticPr fontId="4" type="noConversion"/>
  </si>
  <si>
    <t>审计目标</t>
  </si>
  <si>
    <t>财务报表认定</t>
  </si>
  <si>
    <t>存在</t>
  </si>
  <si>
    <t>完整性</t>
  </si>
  <si>
    <t>权利和义务</t>
  </si>
  <si>
    <t>计价和分摊</t>
  </si>
  <si>
    <t>列报</t>
  </si>
  <si>
    <t>A</t>
  </si>
  <si>
    <t xml:space="preserve">资产负债表中记录的油气资产实际存在。 </t>
  </si>
  <si>
    <t>√</t>
  </si>
  <si>
    <t>B</t>
  </si>
  <si>
    <t>被审计单位的所有应当记录的油气资产均已记录。</t>
  </si>
  <si>
    <t>C</t>
  </si>
  <si>
    <t>资产负债表中记录的油气资产为被审计单位拥有或控制。</t>
  </si>
  <si>
    <t>D</t>
  </si>
  <si>
    <t>油气资产以恰当的金额包括在财务报表中，与之相关的计价调整已恰当记录。</t>
  </si>
  <si>
    <t>E</t>
  </si>
  <si>
    <t>油气资产已按照企业会计准则的规定在财务报表中作出恰当列报。</t>
  </si>
  <si>
    <t>序号</t>
  </si>
  <si>
    <t>实质性程序</t>
  </si>
  <si>
    <t>是否执行</t>
  </si>
  <si>
    <t>AC</t>
  </si>
  <si>
    <t>ABCD</t>
  </si>
  <si>
    <t xml:space="preserve">检查油气资产的增加：
检查投资者投入的油气资产是否按投资各方确认的价值入账，并检查确认价值是否公允，交接手续是否齐全；涉及国有资产的，是否有评估报告并经国有资产管理部门评审备案或核准确认； 
</t>
  </si>
  <si>
    <t>ABD</t>
  </si>
  <si>
    <t>AD</t>
  </si>
  <si>
    <t>CE</t>
  </si>
  <si>
    <t>结合长、短期借款等项目的审计，了解是否存在用于债务担保的油气资产。如有，应取证并记录，并提请被审计单位作恰当披露。</t>
  </si>
  <si>
    <t>根据评估的舞弊风险等因素增加的审计程序。</t>
  </si>
  <si>
    <t>获取或编制油气资产明细表，复核加计是否正确，并与总账数和明细账合计数核对是否相符；结合累计摊销、油气资产减值准备科目与报表数核对是否相符。</t>
    <phoneticPr fontId="4" type="noConversion"/>
  </si>
  <si>
    <t>检查油气资产的矿区权益权属证书原件，并获取有关协议和董事会纪要等文件、资料，检查油气资产的经济可采储量、计价依据，确定油气资产矿区划分，并由被审计单位拥有或控制。检查被审计单位确定油气资产开采储量的依据，分析其合理性。</t>
    <phoneticPr fontId="4" type="noConversion"/>
  </si>
  <si>
    <t xml:space="preserve">检查油气资产的减少：取得油气资产处置的相关合同、协议，检查其会计处理是否正确；
</t>
    <phoneticPr fontId="4" type="noConversion"/>
  </si>
  <si>
    <t>油气开发成本的检查：检查检查油气资产的钻探支出和非钻探支出的列报是否合理，会计处理是否正确。非钻井勘探支出于发生时计入当期损益。</t>
    <phoneticPr fontId="4" type="noConversion"/>
  </si>
  <si>
    <t>油气生产成本的检查：检查各项采矿权折耗、设施折旧、操作费用的列报是否按照会计准则进行了会计处理。</t>
    <phoneticPr fontId="4" type="noConversion"/>
  </si>
  <si>
    <t xml:space="preserve">检查油气资产的折耗：
(1)获取或编制油气资产累计折耗明细表，复核加计正确，并与总账数和明细账合计数核对相符；
(2)检查油气资产各项目的折耗或折旧政策是否符合有关规定，是否与上期一致，若改变摊销政策，检查其依据是否充分。
(3)检查被审计单位是否在年度终了，对油气资产的储量和折耗进行复核，其复核结果是否合理；
</t>
    <phoneticPr fontId="4" type="noConversion"/>
  </si>
  <si>
    <t>检查油气资产减值准备：
(1)获取或编制油气资产减值准备明细表，复核加计正确，并与总账数和明细账合计数核对相符；
(2)检查油气资产减值准备计提和转销的批准程序，取得书面报告等证明文件；
(3)检查被审计单位计提油气资产减值准备的依据是否充分，会计处理是否正确；
(4)对于未探明矿权区权益，逐项检查是否存在减值迹象，并作出详细记录；
(6)通过检查期后事项，以及比较前期油气资产减值准备数与实际发生数，评价油气资产减值准备的合理性。</t>
    <phoneticPr fontId="4" type="noConversion"/>
  </si>
  <si>
    <t xml:space="preserve">检查油气资产是否已按照企业会计准则的规定在财务报表中作出恰当列报：
（1）拥有国内和国外的油气储量年初、年末数据。
（2）当期在国内和国外发生的矿区权益的取得、油气勘探和油气开发各项支出的总额。
（3）探明矿区权益、井及相关设施的账面原值，累计折耗和减值准备累计金额及其计提方法；与油气开采活动相关的辅助设备及设施的账面原价，累计折旧和减值准备累计金额及其计提方法。
</t>
    <phoneticPr fontId="4" type="noConversion"/>
  </si>
  <si>
    <r>
      <t>（</t>
    </r>
    <r>
      <rPr>
        <sz val="10"/>
        <rFont val="Arial"/>
        <family val="2"/>
      </rPr>
      <t>1</t>
    </r>
    <r>
      <rPr>
        <sz val="10"/>
        <rFont val="宋体"/>
        <family val="3"/>
        <charset val="134"/>
      </rPr>
      <t>）油气资产支出总额</t>
    </r>
  </si>
  <si>
    <r>
      <t>举例：</t>
    </r>
    <r>
      <rPr>
        <sz val="10"/>
        <color rgb="FFFF0000"/>
        <rFont val="宋体"/>
        <family val="3"/>
        <charset val="134"/>
      </rPr>
      <t>本年内，本公司发生的取得矿区权益、油气勘探和油气开发等各项支出的总额为：中国境内：人民币</t>
    </r>
    <r>
      <rPr>
        <sz val="10"/>
        <color rgb="FFFF0000"/>
        <rFont val="Arial"/>
        <family val="2"/>
      </rPr>
      <t>XX</t>
    </r>
    <r>
      <rPr>
        <sz val="10"/>
        <color rgb="FFFF0000"/>
        <rFont val="宋体"/>
        <family val="3"/>
        <charset val="134"/>
      </rPr>
      <t>元；中国境外：各种外币折合人民币</t>
    </r>
    <r>
      <rPr>
        <sz val="10"/>
        <color rgb="FFFF0000"/>
        <rFont val="Arial"/>
        <family val="2"/>
      </rPr>
      <t>XX</t>
    </r>
    <r>
      <rPr>
        <sz val="10"/>
        <color rgb="FFFF0000"/>
        <rFont val="宋体"/>
        <family val="3"/>
        <charset val="134"/>
      </rPr>
      <t>元。</t>
    </r>
  </si>
  <si>
    <r>
      <t>（</t>
    </r>
    <r>
      <rPr>
        <sz val="10"/>
        <rFont val="Arial"/>
        <family val="2"/>
      </rPr>
      <t>2</t>
    </r>
    <r>
      <rPr>
        <sz val="10"/>
        <rFont val="宋体"/>
        <family val="3"/>
        <charset val="134"/>
      </rPr>
      <t>）油气资产分类</t>
    </r>
  </si>
  <si>
    <t>探明矿区权益</t>
  </si>
  <si>
    <t>……</t>
  </si>
  <si>
    <t>一、账面原值</t>
  </si>
  <si>
    <t>二、累计折旧</t>
  </si>
  <si>
    <t>三、减值准备</t>
  </si>
  <si>
    <t>四、账面价值</t>
  </si>
  <si>
    <r>
      <t>合</t>
    </r>
    <r>
      <rPr>
        <sz val="10"/>
        <rFont val="Arial"/>
        <family val="2"/>
      </rPr>
      <t xml:space="preserve">  </t>
    </r>
    <r>
      <rPr>
        <sz val="10"/>
        <rFont val="宋体"/>
        <family val="3"/>
        <charset val="134"/>
      </rPr>
      <t>计</t>
    </r>
  </si>
  <si>
    <r>
      <t>1</t>
    </r>
    <r>
      <rPr>
        <sz val="10"/>
        <rFont val="宋体"/>
        <family val="3"/>
        <charset val="134"/>
      </rPr>
      <t>、年初余额</t>
    </r>
  </si>
  <si>
    <r>
      <t>2</t>
    </r>
    <r>
      <rPr>
        <sz val="10"/>
        <rFont val="宋体"/>
        <family val="3"/>
        <charset val="134"/>
      </rPr>
      <t>、本年增加金额</t>
    </r>
  </si>
  <si>
    <r>
      <t>（</t>
    </r>
    <r>
      <rPr>
        <sz val="10"/>
        <rFont val="Arial"/>
        <family val="2"/>
      </rPr>
      <t>1</t>
    </r>
    <r>
      <rPr>
        <sz val="10"/>
        <rFont val="宋体"/>
        <family val="3"/>
        <charset val="134"/>
      </rPr>
      <t>）外购</t>
    </r>
  </si>
  <si>
    <r>
      <t>（</t>
    </r>
    <r>
      <rPr>
        <sz val="10"/>
        <rFont val="Arial"/>
        <family val="2"/>
      </rPr>
      <t>2</t>
    </r>
    <r>
      <rPr>
        <sz val="10"/>
        <rFont val="宋体"/>
        <family val="3"/>
        <charset val="134"/>
      </rPr>
      <t>）自行建造</t>
    </r>
  </si>
  <si>
    <r>
      <t>3</t>
    </r>
    <r>
      <rPr>
        <sz val="10"/>
        <rFont val="宋体"/>
        <family val="3"/>
        <charset val="134"/>
      </rPr>
      <t>、本年减少金额</t>
    </r>
  </si>
  <si>
    <r>
      <t>（</t>
    </r>
    <r>
      <rPr>
        <sz val="10"/>
        <rFont val="Arial"/>
        <family val="2"/>
      </rPr>
      <t>1</t>
    </r>
    <r>
      <rPr>
        <sz val="10"/>
        <rFont val="宋体"/>
        <family val="3"/>
        <charset val="134"/>
      </rPr>
      <t>）处置</t>
    </r>
  </si>
  <si>
    <r>
      <t>4</t>
    </r>
    <r>
      <rPr>
        <sz val="10"/>
        <rFont val="宋体"/>
        <family val="3"/>
        <charset val="134"/>
      </rPr>
      <t>、年末余额</t>
    </r>
  </si>
  <si>
    <r>
      <t>（</t>
    </r>
    <r>
      <rPr>
        <sz val="10"/>
        <rFont val="Arial"/>
        <family val="2"/>
      </rPr>
      <t>1</t>
    </r>
    <r>
      <rPr>
        <sz val="10"/>
        <rFont val="宋体"/>
        <family val="3"/>
        <charset val="134"/>
      </rPr>
      <t>）计提</t>
    </r>
  </si>
  <si>
    <r>
      <t>1</t>
    </r>
    <r>
      <rPr>
        <sz val="10"/>
        <rFont val="宋体"/>
        <family val="3"/>
        <charset val="134"/>
      </rPr>
      <t>、年末账面价值</t>
    </r>
  </si>
  <si>
    <r>
      <t>2</t>
    </r>
    <r>
      <rPr>
        <sz val="10"/>
        <rFont val="宋体"/>
        <family val="3"/>
        <charset val="134"/>
      </rPr>
      <t>、年初账面价值</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</si>
</sst>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44" formatCode="_ &quot;¥&quot;* #,##0.00_ ;_ &quot;¥&quot;* \-#,##0.00_ ;_ &quot;¥&quot;* &quot;-&quot;??_ ;_ @_ "/>
    <numFmt numFmtId="43" formatCode="_ * #,##0.00_ ;_ * \-#,##0.00_ ;_ * &quot;-&quot;??_ ;_ @_ "/>
    <numFmt numFmtId="176" formatCode="0.00_ "/>
    <numFmt numFmtId="177" formatCode="[$-F800]dddd\,\ mmmm\ dd\,\ yyyy"/>
    <numFmt numFmtId="178" formatCode="#,##0;\-#,##0;&quot;-&quot;"/>
    <numFmt numFmtId="179" formatCode="_(&quot;$&quot;* #,##0_);_(&quot;$&quot;* \(#,##0\);_(&quot;$&quot;* &quot;-&quot;_);_(@_)"/>
    <numFmt numFmtId="180" formatCode="_(&quot;$&quot;* #,##0.00_);_(&quot;$&quot;* \(#,##0.00\);_(&quot;$&quot;* &quot;-&quot;??_);_(@_)"/>
    <numFmt numFmtId="181" formatCode="_(&quot;$&quot;* #,##0_);_(&quot;$&quot;* \(#,##0\);_(&quot;$&quot;* &quot;-&quot;??_);_(@_)"/>
    <numFmt numFmtId="182" formatCode="mmm\ dd\,\ yy"/>
    <numFmt numFmtId="183" formatCode="_(&quot;$&quot;* #,##0.0_);_(&quot;$&quot;* \(#,##0.0\);_(&quot;$&quot;* &quot;-&quot;??_);_(@_)"/>
    <numFmt numFmtId="184" formatCode="mm/dd/yy_)"/>
  </numFmts>
  <fonts count="44">
    <font>
      <sz val="12"/>
      <name val="宋体"/>
      <charset val="134"/>
    </font>
    <font>
      <sz val="12"/>
      <name val="宋体"/>
      <family val="3"/>
      <charset val="134"/>
    </font>
    <font>
      <b/>
      <sz val="12"/>
      <name val="隶书"/>
      <family val="3"/>
      <charset val="134"/>
    </font>
    <font>
      <sz val="9"/>
      <name val="宋体"/>
      <family val="2"/>
      <charset val="134"/>
      <scheme val="minor"/>
    </font>
    <font>
      <sz val="9"/>
      <name val="宋体"/>
      <family val="3"/>
      <charset val="134"/>
    </font>
    <font>
      <sz val="10"/>
      <name val="楷体_GB2312"/>
      <family val="3"/>
      <charset val="134"/>
    </font>
    <font>
      <b/>
      <sz val="10"/>
      <name val="宋体"/>
      <family val="3"/>
      <charset val="134"/>
    </font>
    <font>
      <b/>
      <sz val="10"/>
      <name val="Arial Narrow"/>
      <family val="2"/>
    </font>
    <font>
      <b/>
      <sz val="12"/>
      <name val="Times New Roman"/>
      <family val="1"/>
    </font>
    <font>
      <sz val="10"/>
      <name val="宋体"/>
      <family val="3"/>
      <charset val="134"/>
    </font>
    <font>
      <sz val="10"/>
      <name val="Times New Roman"/>
      <family val="1"/>
    </font>
    <font>
      <sz val="10"/>
      <name val="Arial"/>
      <family val="2"/>
    </font>
    <font>
      <sz val="10"/>
      <color indexed="8"/>
      <name val="Arial"/>
      <family val="2"/>
    </font>
    <font>
      <b/>
      <sz val="12"/>
      <name val="宋体"/>
      <family val="3"/>
      <charset val="134"/>
    </font>
    <font>
      <b/>
      <sz val="12"/>
      <name val="Arial"/>
      <family val="2"/>
    </font>
    <font>
      <sz val="7"/>
      <name val="Small Fonts"/>
      <family val="2"/>
      <charset val="134"/>
    </font>
    <font>
      <sz val="8"/>
      <name val="Times New Roman"/>
      <family val="1"/>
    </font>
    <font>
      <sz val="11"/>
      <color indexed="20"/>
      <name val="宋体"/>
      <family val="3"/>
      <charset val="134"/>
    </font>
    <font>
      <sz val="11"/>
      <color indexed="20"/>
      <name val="Tahoma"/>
      <family val="2"/>
    </font>
    <font>
      <u/>
      <sz val="12"/>
      <color indexed="12"/>
      <name val="宋体"/>
      <family val="3"/>
      <charset val="134"/>
    </font>
    <font>
      <sz val="11"/>
      <color indexed="17"/>
      <name val="宋体"/>
      <family val="3"/>
      <charset val="134"/>
    </font>
    <font>
      <sz val="11"/>
      <color indexed="17"/>
      <name val="Tahoma"/>
      <family val="2"/>
    </font>
    <font>
      <sz val="11"/>
      <name val="蹈框"/>
      <family val="2"/>
      <charset val="134"/>
    </font>
    <font>
      <sz val="12"/>
      <name val="바탕체"/>
      <family val="3"/>
      <charset val="134"/>
    </font>
    <font>
      <b/>
      <sz val="10"/>
      <color indexed="8"/>
      <name val="Arial Narrow"/>
      <family val="2"/>
    </font>
    <font>
      <sz val="10"/>
      <name val="Arial Narrow"/>
      <family val="2"/>
    </font>
    <font>
      <sz val="10"/>
      <color indexed="10"/>
      <name val="宋体"/>
      <family val="3"/>
      <charset val="134"/>
    </font>
    <font>
      <sz val="10"/>
      <color indexed="12"/>
      <name val="宋体"/>
      <family val="3"/>
      <charset val="134"/>
    </font>
    <font>
      <sz val="10"/>
      <color indexed="12"/>
      <name val="Arial Narrow"/>
      <family val="2"/>
    </font>
    <font>
      <sz val="12"/>
      <color indexed="8"/>
      <name val="隶书"/>
      <family val="3"/>
      <charset val="134"/>
    </font>
    <font>
      <sz val="12"/>
      <color indexed="8"/>
      <name val="宋体"/>
      <family val="3"/>
      <charset val="134"/>
    </font>
    <font>
      <b/>
      <sz val="12"/>
      <color indexed="8"/>
      <name val="宋体"/>
      <family val="3"/>
      <charset val="134"/>
    </font>
    <font>
      <b/>
      <sz val="10"/>
      <color indexed="8"/>
      <name val="宋体"/>
      <family val="3"/>
      <charset val="134"/>
    </font>
    <font>
      <sz val="10"/>
      <color indexed="8"/>
      <name val="宋体"/>
      <family val="3"/>
      <charset val="134"/>
    </font>
    <font>
      <u/>
      <sz val="10"/>
      <color indexed="12"/>
      <name val="宋体"/>
      <family val="3"/>
      <charset val="134"/>
    </font>
    <font>
      <sz val="12"/>
      <color indexed="8"/>
      <name val="Arial Narrow"/>
      <family val="2"/>
    </font>
    <font>
      <sz val="10"/>
      <color indexed="8"/>
      <name val="Arial Narrow"/>
      <family val="2"/>
    </font>
    <font>
      <sz val="12"/>
      <name val="Arial Narrow"/>
      <family val="2"/>
    </font>
    <font>
      <b/>
      <sz val="10"/>
      <color rgb="FF0000FF"/>
      <name val="宋体"/>
      <family val="3"/>
      <charset val="134"/>
    </font>
    <font>
      <b/>
      <sz val="10"/>
      <name val="隶书"/>
      <family val="3"/>
      <charset val="134"/>
    </font>
    <font>
      <b/>
      <sz val="10"/>
      <name val="Times New Roman"/>
      <family val="1"/>
    </font>
    <font>
      <sz val="10"/>
      <color rgb="FF0000FF"/>
      <name val="宋体"/>
      <family val="3"/>
      <charset val="134"/>
    </font>
    <font>
      <sz val="10"/>
      <color rgb="FFFF0000"/>
      <name val="宋体"/>
      <family val="3"/>
      <charset val="134"/>
    </font>
    <font>
      <sz val="10"/>
      <color rgb="FFFF0000"/>
      <name val="Arial"/>
      <family val="2"/>
    </font>
  </fonts>
  <fills count="10">
    <fill>
      <patternFill patternType="none"/>
    </fill>
    <fill>
      <patternFill patternType="gray125"/>
    </fill>
    <fill>
      <patternFill patternType="solid">
        <fgColor indexed="45"/>
      </patternFill>
    </fill>
    <fill>
      <patternFill patternType="solid">
        <fgColor indexed="42"/>
      </patternFill>
    </fill>
    <fill>
      <patternFill patternType="solid">
        <fgColor indexed="44"/>
        <bgColor indexed="64"/>
      </patternFill>
    </fill>
    <fill>
      <patternFill patternType="solid">
        <fgColor indexed="1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99CCFF"/>
        <bgColor indexed="64"/>
      </patternFill>
    </fill>
    <fill>
      <patternFill patternType="solid">
        <fgColor rgb="FFFFFF00"/>
        <bgColor indexed="64"/>
      </patternFill>
    </fill>
  </fills>
  <borders count="39">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right style="dotted">
        <color indexed="64"/>
      </right>
      <top style="thick">
        <color indexed="64"/>
      </top>
      <bottom style="dotted">
        <color indexed="64"/>
      </bottom>
      <diagonal/>
    </border>
    <border>
      <left/>
      <right/>
      <top style="thick">
        <color indexed="64"/>
      </top>
      <bottom style="dotted">
        <color indexed="64"/>
      </bottom>
      <diagonal/>
    </border>
    <border>
      <left/>
      <right style="dotted">
        <color indexed="64"/>
      </right>
      <top/>
      <bottom style="dotted">
        <color indexed="64"/>
      </bottom>
      <diagonal/>
    </border>
    <border>
      <left/>
      <right/>
      <top/>
      <bottom style="dotted">
        <color indexed="64"/>
      </bottom>
      <diagonal/>
    </border>
    <border>
      <left/>
      <right style="dotted">
        <color indexed="64"/>
      </right>
      <top/>
      <bottom style="thick">
        <color indexed="64"/>
      </bottom>
      <diagonal/>
    </border>
  </borders>
  <cellStyleXfs count="185">
    <xf numFmtId="0" fontId="0" fillId="0" borderId="0"/>
    <xf numFmtId="43" fontId="1" fillId="0" borderId="0" applyFont="0" applyFill="0" applyBorder="0" applyAlignment="0" applyProtection="0"/>
    <xf numFmtId="0" fontId="1" fillId="0" borderId="0">
      <alignment vertical="center"/>
    </xf>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1" fillId="0" borderId="0"/>
    <xf numFmtId="0" fontId="11" fillId="0" borderId="0"/>
    <xf numFmtId="178" fontId="12" fillId="0" borderId="0" applyFill="0" applyBorder="0" applyAlignment="0"/>
    <xf numFmtId="0" fontId="13" fillId="0" borderId="0" applyNumberForma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179" fontId="11" fillId="0" borderId="0" applyFont="0" applyFill="0" applyBorder="0" applyAlignment="0" applyProtection="0"/>
    <xf numFmtId="180" fontId="11" fillId="0" borderId="0" applyFont="0" applyFill="0" applyBorder="0" applyAlignment="0" applyProtection="0"/>
    <xf numFmtId="0" fontId="14" fillId="0" borderId="9" applyNumberFormat="0" applyAlignment="0" applyProtection="0">
      <alignment horizontal="left" vertical="center"/>
    </xf>
    <xf numFmtId="0" fontId="14" fillId="0" borderId="10">
      <alignment horizontal="left" vertical="center"/>
    </xf>
    <xf numFmtId="37" fontId="15" fillId="0" borderId="0"/>
    <xf numFmtId="0" fontId="16" fillId="0" borderId="0"/>
    <xf numFmtId="0" fontId="13" fillId="0" borderId="0" applyNumberForma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7" fillId="2" borderId="0" applyNumberFormat="0" applyBorder="0" applyAlignment="0" applyProtection="0">
      <alignment vertical="center"/>
    </xf>
    <xf numFmtId="0" fontId="18" fillId="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9" fillId="0" borderId="0" applyNumberFormat="0" applyFill="0" applyBorder="0" applyAlignment="0" applyProtection="0">
      <alignment vertical="top"/>
      <protection locked="0"/>
    </xf>
    <xf numFmtId="0" fontId="20" fillId="3" borderId="0" applyNumberFormat="0" applyBorder="0" applyAlignment="0" applyProtection="0">
      <alignment vertical="center"/>
    </xf>
    <xf numFmtId="0" fontId="21" fillId="3" borderId="0" applyNumberFormat="0" applyBorder="0" applyAlignment="0" applyProtection="0">
      <alignment vertical="center"/>
    </xf>
    <xf numFmtId="44" fontId="1" fillId="0" borderId="0" applyFont="0" applyFill="0" applyBorder="0" applyAlignment="0" applyProtection="0">
      <alignment vertical="center"/>
    </xf>
    <xf numFmtId="44" fontId="1" fillId="0" borderId="0" applyFont="0" applyFill="0" applyBorder="0" applyAlignment="0" applyProtection="0">
      <alignment vertical="center"/>
    </xf>
    <xf numFmtId="44" fontId="1" fillId="0" borderId="0" applyFont="0" applyFill="0" applyBorder="0" applyAlignment="0" applyProtection="0">
      <alignment vertical="center"/>
    </xf>
    <xf numFmtId="181" fontId="1" fillId="0" borderId="0" applyFont="0" applyFill="0" applyBorder="0" applyAlignment="0" applyProtection="0"/>
    <xf numFmtId="182"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0" fontId="22" fillId="0" borderId="0"/>
    <xf numFmtId="0" fontId="12" fillId="0" borderId="0">
      <alignment vertical="top"/>
    </xf>
    <xf numFmtId="38" fontId="1" fillId="0" borderId="0" applyFont="0" applyFill="0" applyBorder="0" applyAlignment="0" applyProtection="0"/>
    <xf numFmtId="4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23" fillId="0" borderId="0"/>
    <xf numFmtId="0" fontId="11" fillId="0" borderId="0"/>
    <xf numFmtId="0" fontId="1" fillId="0" borderId="0">
      <alignment vertical="center"/>
    </xf>
    <xf numFmtId="0" fontId="10" fillId="0" borderId="0"/>
    <xf numFmtId="0" fontId="1" fillId="0" borderId="0">
      <alignment vertical="top"/>
    </xf>
    <xf numFmtId="0" fontId="1" fillId="0" borderId="0">
      <alignment vertical="center"/>
    </xf>
  </cellStyleXfs>
  <cellXfs count="271">
    <xf numFmtId="0" fontId="0" fillId="0" borderId="0" xfId="0"/>
    <xf numFmtId="0" fontId="2" fillId="0" borderId="1" xfId="2" applyFont="1" applyBorder="1" applyAlignment="1">
      <alignment horizontal="left" vertical="center"/>
    </xf>
    <xf numFmtId="0" fontId="0" fillId="0" borderId="0" xfId="3" applyFont="1" applyAlignment="1">
      <alignment horizontal="center" vertical="center"/>
    </xf>
    <xf numFmtId="43" fontId="5" fillId="0" borderId="1" xfId="4" applyFont="1" applyFill="1" applyBorder="1" applyAlignment="1">
      <alignment vertical="center"/>
    </xf>
    <xf numFmtId="0" fontId="5" fillId="0" borderId="0" xfId="5" applyFont="1" applyFill="1" applyAlignment="1">
      <alignment vertical="center"/>
    </xf>
    <xf numFmtId="0" fontId="6" fillId="0" borderId="3" xfId="3" applyFont="1" applyBorder="1" applyAlignment="1">
      <alignment horizontal="right" vertical="center"/>
    </xf>
    <xf numFmtId="49" fontId="7" fillId="0" borderId="3" xfId="3" applyNumberFormat="1" applyFont="1" applyBorder="1" applyAlignment="1">
      <alignment horizontal="center" vertical="center"/>
    </xf>
    <xf numFmtId="0" fontId="8" fillId="0" borderId="4" xfId="5" applyFont="1" applyFill="1" applyBorder="1" applyAlignment="1">
      <alignment horizontal="center" vertical="center"/>
    </xf>
    <xf numFmtId="0" fontId="6" fillId="0" borderId="5" xfId="3" applyFont="1" applyBorder="1" applyAlignment="1">
      <alignment horizontal="left" vertical="center"/>
    </xf>
    <xf numFmtId="0" fontId="6" fillId="0" borderId="0" xfId="3" applyFont="1" applyBorder="1" applyAlignment="1">
      <alignment horizontal="right" vertical="center"/>
    </xf>
    <xf numFmtId="176" fontId="6" fillId="0" borderId="0" xfId="3" applyNumberFormat="1" applyFont="1" applyBorder="1" applyAlignment="1">
      <alignment horizontal="left" vertical="center"/>
    </xf>
    <xf numFmtId="177" fontId="9" fillId="0" borderId="6" xfId="5" applyNumberFormat="1" applyFont="1" applyFill="1" applyBorder="1" applyAlignment="1">
      <alignment horizontal="left" vertical="center" shrinkToFit="1"/>
    </xf>
    <xf numFmtId="0" fontId="6" fillId="0" borderId="1" xfId="3" applyFont="1" applyBorder="1" applyAlignment="1">
      <alignment horizontal="right" vertical="center"/>
    </xf>
    <xf numFmtId="176" fontId="6" fillId="0" borderId="1" xfId="3" applyNumberFormat="1" applyFont="1" applyBorder="1" applyAlignment="1">
      <alignment horizontal="left" vertical="center"/>
    </xf>
    <xf numFmtId="177" fontId="9" fillId="0" borderId="8" xfId="5" applyNumberFormat="1" applyFont="1" applyFill="1" applyBorder="1" applyAlignment="1">
      <alignment horizontal="left" vertical="center" shrinkToFit="1"/>
    </xf>
    <xf numFmtId="0" fontId="6" fillId="0" borderId="3" xfId="3" applyFont="1" applyBorder="1" applyAlignment="1">
      <alignment horizontal="left" vertical="center"/>
    </xf>
    <xf numFmtId="43" fontId="5" fillId="0" borderId="0" xfId="4" applyFont="1" applyFill="1" applyAlignment="1">
      <alignment vertical="center"/>
    </xf>
    <xf numFmtId="0" fontId="6" fillId="0" borderId="3" xfId="154" applyFont="1" applyFill="1" applyBorder="1" applyAlignment="1">
      <alignment horizontal="right" vertical="center"/>
    </xf>
    <xf numFmtId="0" fontId="6" fillId="0" borderId="5" xfId="154" applyFont="1" applyFill="1" applyBorder="1" applyAlignment="1">
      <alignment horizontal="left" vertical="center"/>
    </xf>
    <xf numFmtId="0" fontId="6" fillId="0" borderId="0" xfId="154" applyFont="1" applyFill="1" applyBorder="1" applyAlignment="1">
      <alignment horizontal="right" vertical="center"/>
    </xf>
    <xf numFmtId="177" fontId="9" fillId="0" borderId="6" xfId="153" applyNumberFormat="1" applyFont="1" applyFill="1" applyBorder="1" applyAlignment="1">
      <alignment horizontal="left" vertical="center" shrinkToFit="1"/>
    </xf>
    <xf numFmtId="0" fontId="6" fillId="0" borderId="1" xfId="154" applyFont="1" applyFill="1" applyBorder="1" applyAlignment="1">
      <alignment horizontal="right" vertical="center"/>
    </xf>
    <xf numFmtId="177" fontId="9" fillId="0" borderId="8" xfId="153" applyNumberFormat="1" applyFont="1" applyFill="1" applyBorder="1" applyAlignment="1">
      <alignment horizontal="left" vertical="center" shrinkToFit="1"/>
    </xf>
    <xf numFmtId="0" fontId="25" fillId="0" borderId="0" xfId="153" applyFont="1" applyFill="1" applyAlignment="1">
      <alignment vertical="center"/>
    </xf>
    <xf numFmtId="0" fontId="7" fillId="0" borderId="0" xfId="153" applyFont="1" applyFill="1" applyAlignment="1">
      <alignment vertical="center"/>
    </xf>
    <xf numFmtId="0" fontId="25" fillId="0" borderId="0" xfId="153" applyFont="1" applyFill="1" applyBorder="1" applyAlignment="1">
      <alignment vertical="center"/>
    </xf>
    <xf numFmtId="0" fontId="6" fillId="0" borderId="0" xfId="153" applyFont="1" applyFill="1" applyBorder="1" applyAlignment="1">
      <alignment vertical="center"/>
    </xf>
    <xf numFmtId="0" fontId="25" fillId="0" borderId="2" xfId="153" applyFont="1" applyFill="1" applyBorder="1" applyAlignment="1">
      <alignment horizontal="left" vertical="center"/>
    </xf>
    <xf numFmtId="0" fontId="25" fillId="0" borderId="3" xfId="153" applyFont="1" applyFill="1" applyBorder="1" applyAlignment="1">
      <alignment horizontal="left" vertical="center"/>
    </xf>
    <xf numFmtId="0" fontId="25" fillId="0" borderId="1" xfId="153" applyFont="1" applyFill="1" applyBorder="1" applyAlignment="1">
      <alignment horizontal="left" vertical="center"/>
    </xf>
    <xf numFmtId="0" fontId="26" fillId="0" borderId="0" xfId="153" applyFont="1" applyFill="1" applyAlignment="1">
      <alignment vertical="center"/>
    </xf>
    <xf numFmtId="0" fontId="6" fillId="0" borderId="3" xfId="153" applyFont="1" applyFill="1" applyBorder="1" applyAlignment="1">
      <alignment horizontal="right" vertical="center"/>
    </xf>
    <xf numFmtId="0" fontId="6" fillId="0" borderId="5" xfId="153" applyFont="1" applyFill="1" applyBorder="1" applyAlignment="1">
      <alignment vertical="center"/>
    </xf>
    <xf numFmtId="0" fontId="6" fillId="0" borderId="0" xfId="153" applyFont="1" applyFill="1" applyBorder="1" applyAlignment="1">
      <alignment horizontal="left" vertical="center"/>
    </xf>
    <xf numFmtId="0" fontId="6" fillId="0" borderId="0" xfId="153" applyFont="1" applyFill="1" applyBorder="1" applyAlignment="1">
      <alignment horizontal="right" vertical="center"/>
    </xf>
    <xf numFmtId="0" fontId="6" fillId="0" borderId="1" xfId="153" applyFont="1" applyFill="1" applyBorder="1" applyAlignment="1">
      <alignment horizontal="right" vertical="center"/>
    </xf>
    <xf numFmtId="0" fontId="25" fillId="0" borderId="3" xfId="153" applyFont="1" applyFill="1" applyBorder="1" applyAlignment="1">
      <alignment vertical="center"/>
    </xf>
    <xf numFmtId="0" fontId="25" fillId="0" borderId="4" xfId="153" applyFont="1" applyFill="1" applyBorder="1" applyAlignment="1">
      <alignment vertical="center"/>
    </xf>
    <xf numFmtId="0" fontId="25" fillId="0" borderId="6" xfId="153" applyFont="1" applyFill="1" applyBorder="1" applyAlignment="1">
      <alignment vertical="center"/>
    </xf>
    <xf numFmtId="0" fontId="25" fillId="0" borderId="1" xfId="153" applyFont="1" applyFill="1" applyBorder="1" applyAlignment="1">
      <alignment vertical="center"/>
    </xf>
    <xf numFmtId="0" fontId="25" fillId="0" borderId="8" xfId="153" applyFont="1" applyFill="1" applyBorder="1" applyAlignment="1">
      <alignment vertical="center"/>
    </xf>
    <xf numFmtId="0" fontId="25" fillId="0" borderId="7" xfId="153" applyFont="1" applyFill="1" applyBorder="1" applyAlignment="1">
      <alignment vertical="center"/>
    </xf>
    <xf numFmtId="0" fontId="27" fillId="0" borderId="0" xfId="153" applyFont="1" applyFill="1" applyAlignment="1">
      <alignment vertical="center"/>
    </xf>
    <xf numFmtId="0" fontId="28" fillId="0" borderId="0" xfId="153" applyFont="1" applyFill="1" applyAlignment="1">
      <alignment vertical="center"/>
    </xf>
    <xf numFmtId="0" fontId="30" fillId="0" borderId="0" xfId="6" applyFont="1" applyFill="1"/>
    <xf numFmtId="0" fontId="31" fillId="0" borderId="0" xfId="6" applyFont="1" applyFill="1"/>
    <xf numFmtId="0" fontId="35" fillId="0" borderId="0" xfId="6" applyFont="1" applyFill="1"/>
    <xf numFmtId="49" fontId="33" fillId="0" borderId="27" xfId="6" applyNumberFormat="1" applyFont="1" applyFill="1" applyBorder="1"/>
    <xf numFmtId="49" fontId="36" fillId="0" borderId="27" xfId="6" applyNumberFormat="1" applyFont="1" applyFill="1" applyBorder="1"/>
    <xf numFmtId="177" fontId="36" fillId="0" borderId="27" xfId="6" applyNumberFormat="1" applyFont="1" applyFill="1" applyBorder="1"/>
    <xf numFmtId="0" fontId="30" fillId="0" borderId="0" xfId="6" applyFont="1" applyFill="1" applyAlignment="1">
      <alignment horizontal="center"/>
    </xf>
    <xf numFmtId="49" fontId="30" fillId="0" borderId="0" xfId="6" applyNumberFormat="1" applyFont="1" applyFill="1"/>
    <xf numFmtId="49" fontId="24" fillId="0" borderId="0" xfId="6" applyNumberFormat="1" applyFont="1" applyFill="1" applyAlignment="1">
      <alignment horizontal="left" vertical="center"/>
    </xf>
    <xf numFmtId="49" fontId="31" fillId="0" borderId="0" xfId="6" applyNumberFormat="1" applyFont="1" applyFill="1" applyAlignment="1">
      <alignment horizontal="center" vertical="center"/>
    </xf>
    <xf numFmtId="0" fontId="5" fillId="0" borderId="2" xfId="5" applyFont="1" applyFill="1" applyBorder="1" applyAlignment="1">
      <alignment vertical="center"/>
    </xf>
    <xf numFmtId="0" fontId="5" fillId="0" borderId="3" xfId="5" applyFont="1" applyFill="1" applyBorder="1" applyAlignment="1">
      <alignment vertical="center"/>
    </xf>
    <xf numFmtId="43" fontId="5" fillId="0" borderId="3" xfId="4" applyFont="1" applyFill="1" applyBorder="1" applyAlignment="1">
      <alignment vertical="center"/>
    </xf>
    <xf numFmtId="0" fontId="5" fillId="0" borderId="5" xfId="5" applyFont="1" applyFill="1" applyBorder="1" applyAlignment="1">
      <alignment vertical="center"/>
    </xf>
    <xf numFmtId="0" fontId="5" fillId="0" borderId="0" xfId="5" applyFont="1" applyFill="1" applyBorder="1" applyAlignment="1">
      <alignment vertical="center"/>
    </xf>
    <xf numFmtId="43" fontId="5" fillId="0" borderId="0" xfId="4" applyFont="1" applyFill="1" applyBorder="1" applyAlignment="1">
      <alignment vertical="center"/>
    </xf>
    <xf numFmtId="0" fontId="2" fillId="0" borderId="0" xfId="183" applyFont="1" applyFill="1" applyBorder="1" applyAlignment="1">
      <alignment horizontal="left" vertical="center"/>
    </xf>
    <xf numFmtId="0" fontId="25" fillId="0" borderId="0" xfId="154" applyFont="1" applyFill="1" applyAlignment="1">
      <alignment horizontal="center" vertical="center"/>
    </xf>
    <xf numFmtId="0" fontId="25" fillId="0" borderId="1" xfId="154" applyFont="1" applyFill="1" applyBorder="1" applyAlignment="1">
      <alignment horizontal="center" vertical="center"/>
    </xf>
    <xf numFmtId="0" fontId="7" fillId="0" borderId="1" xfId="181" applyFont="1" applyFill="1" applyBorder="1" applyAlignment="1">
      <alignment horizontal="right" vertical="center"/>
    </xf>
    <xf numFmtId="0" fontId="25" fillId="0" borderId="0" xfId="154" applyFont="1" applyFill="1" applyAlignment="1">
      <alignment vertical="center"/>
    </xf>
    <xf numFmtId="10" fontId="25" fillId="0" borderId="0" xfId="21" applyNumberFormat="1" applyFont="1" applyFill="1" applyAlignment="1">
      <alignment vertical="center"/>
    </xf>
    <xf numFmtId="0" fontId="7" fillId="0" borderId="3" xfId="154" applyFont="1" applyFill="1" applyBorder="1" applyAlignment="1">
      <alignment horizontal="left" vertical="center"/>
    </xf>
    <xf numFmtId="49" fontId="7" fillId="0" borderId="3" xfId="154" quotePrefix="1" applyNumberFormat="1" applyFont="1" applyFill="1" applyBorder="1" applyAlignment="1">
      <alignment horizontal="center" vertical="center"/>
    </xf>
    <xf numFmtId="10" fontId="6" fillId="0" borderId="3" xfId="21" applyNumberFormat="1" applyFont="1" applyFill="1" applyBorder="1" applyAlignment="1">
      <alignment horizontal="right" vertical="center"/>
    </xf>
    <xf numFmtId="0" fontId="7" fillId="0" borderId="4" xfId="154" applyFont="1" applyFill="1" applyBorder="1" applyAlignment="1">
      <alignment horizontal="left" vertical="center"/>
    </xf>
    <xf numFmtId="0" fontId="7" fillId="0" borderId="0" xfId="154" applyFont="1" applyFill="1" applyAlignment="1">
      <alignment vertical="center"/>
    </xf>
    <xf numFmtId="0" fontId="7" fillId="0" borderId="0" xfId="154" applyFont="1" applyFill="1" applyBorder="1" applyAlignment="1">
      <alignment horizontal="left" vertical="center"/>
    </xf>
    <xf numFmtId="176" fontId="7" fillId="0" borderId="0" xfId="154" applyNumberFormat="1" applyFont="1" applyFill="1" applyBorder="1" applyAlignment="1">
      <alignment horizontal="left" vertical="center"/>
    </xf>
    <xf numFmtId="10" fontId="6" fillId="0" borderId="0" xfId="21" applyNumberFormat="1" applyFont="1" applyFill="1" applyBorder="1" applyAlignment="1">
      <alignment horizontal="right" vertical="center"/>
    </xf>
    <xf numFmtId="177" fontId="9" fillId="0" borderId="6" xfId="154" applyNumberFormat="1" applyFont="1" applyFill="1" applyBorder="1" applyAlignment="1">
      <alignment horizontal="left" vertical="center" shrinkToFit="1"/>
    </xf>
    <xf numFmtId="0" fontId="7" fillId="0" borderId="1" xfId="154" applyFont="1" applyFill="1" applyBorder="1" applyAlignment="1">
      <alignment horizontal="left" vertical="center"/>
    </xf>
    <xf numFmtId="176" fontId="7" fillId="0" borderId="1" xfId="154" applyNumberFormat="1" applyFont="1" applyFill="1" applyBorder="1" applyAlignment="1">
      <alignment horizontal="left" vertical="center"/>
    </xf>
    <xf numFmtId="10" fontId="6" fillId="0" borderId="1" xfId="21" applyNumberFormat="1" applyFont="1" applyFill="1" applyBorder="1" applyAlignment="1">
      <alignment horizontal="right" vertical="center"/>
    </xf>
    <xf numFmtId="177" fontId="9" fillId="0" borderId="8" xfId="154" applyNumberFormat="1" applyFont="1" applyFill="1" applyBorder="1" applyAlignment="1">
      <alignment horizontal="left" vertical="center" shrinkToFit="1"/>
    </xf>
    <xf numFmtId="0" fontId="37" fillId="0" borderId="0" xfId="183" applyFont="1" applyFill="1" applyBorder="1" applyAlignment="1">
      <alignment vertical="center"/>
    </xf>
    <xf numFmtId="10" fontId="37" fillId="0" borderId="0" xfId="21" applyNumberFormat="1" applyFont="1" applyFill="1" applyBorder="1" applyAlignment="1">
      <alignment vertical="center"/>
    </xf>
    <xf numFmtId="43" fontId="25" fillId="0" borderId="0" xfId="1" applyFont="1" applyFill="1" applyAlignment="1">
      <alignment vertical="center"/>
    </xf>
    <xf numFmtId="43" fontId="9" fillId="4" borderId="19" xfId="1" applyFont="1" applyFill="1" applyBorder="1" applyAlignment="1">
      <alignment horizontal="center" vertical="center"/>
    </xf>
    <xf numFmtId="43" fontId="25" fillId="0" borderId="0" xfId="1" applyFont="1" applyFill="1" applyAlignment="1">
      <alignment horizontal="right" vertical="center"/>
    </xf>
    <xf numFmtId="43" fontId="33" fillId="0" borderId="17" xfId="1" applyFont="1" applyFill="1" applyBorder="1" applyAlignment="1">
      <alignment horizontal="justify" vertical="center" wrapText="1"/>
    </xf>
    <xf numFmtId="43" fontId="7" fillId="5" borderId="19" xfId="1" applyFont="1" applyFill="1" applyBorder="1" applyAlignment="1">
      <alignment horizontal="justify" vertical="center" wrapText="1"/>
    </xf>
    <xf numFmtId="43" fontId="7" fillId="5" borderId="19" xfId="1" applyFont="1" applyFill="1" applyBorder="1" applyAlignment="1">
      <alignment vertical="center"/>
    </xf>
    <xf numFmtId="43" fontId="7" fillId="0" borderId="19" xfId="1" applyFont="1" applyFill="1" applyBorder="1" applyAlignment="1">
      <alignment vertical="center"/>
    </xf>
    <xf numFmtId="10" fontId="7" fillId="5" borderId="19" xfId="21" applyNumberFormat="1" applyFont="1" applyFill="1" applyBorder="1" applyAlignment="1">
      <alignment horizontal="center" vertical="center"/>
    </xf>
    <xf numFmtId="43" fontId="25" fillId="0" borderId="21" xfId="1" applyFont="1" applyFill="1" applyBorder="1" applyAlignment="1">
      <alignment vertical="center"/>
    </xf>
    <xf numFmtId="43" fontId="25" fillId="0" borderId="19" xfId="1" applyFont="1" applyFill="1" applyBorder="1" applyAlignment="1">
      <alignment horizontal="right" vertical="center"/>
    </xf>
    <xf numFmtId="43" fontId="25" fillId="0" borderId="19" xfId="1" applyFont="1" applyFill="1" applyBorder="1" applyAlignment="1">
      <alignment horizontal="justify" vertical="center" wrapText="1"/>
    </xf>
    <xf numFmtId="43" fontId="25" fillId="0" borderId="19" xfId="1" applyFont="1" applyFill="1" applyBorder="1" applyAlignment="1">
      <alignment vertical="center"/>
    </xf>
    <xf numFmtId="43" fontId="7" fillId="0" borderId="19" xfId="1" applyFont="1" applyFill="1" applyBorder="1" applyAlignment="1">
      <alignment horizontal="justify" vertical="center" wrapText="1"/>
    </xf>
    <xf numFmtId="43" fontId="33" fillId="0" borderId="23" xfId="1" applyFont="1" applyFill="1" applyBorder="1" applyAlignment="1">
      <alignment horizontal="justify" vertical="center" wrapText="1"/>
    </xf>
    <xf numFmtId="43" fontId="7" fillId="5" borderId="24" xfId="1" applyFont="1" applyFill="1" applyBorder="1" applyAlignment="1">
      <alignment horizontal="justify" vertical="center" wrapText="1"/>
    </xf>
    <xf numFmtId="43" fontId="25" fillId="0" borderId="24" xfId="1" applyFont="1" applyFill="1" applyBorder="1" applyAlignment="1">
      <alignment horizontal="justify" vertical="center" wrapText="1"/>
    </xf>
    <xf numFmtId="43" fontId="7" fillId="0" borderId="24" xfId="1" applyFont="1" applyFill="1" applyBorder="1" applyAlignment="1">
      <alignment horizontal="justify" vertical="center" wrapText="1"/>
    </xf>
    <xf numFmtId="10" fontId="7" fillId="5" borderId="24" xfId="21" applyNumberFormat="1" applyFont="1" applyFill="1" applyBorder="1" applyAlignment="1">
      <alignment horizontal="center" vertical="center"/>
    </xf>
    <xf numFmtId="43" fontId="25" fillId="0" borderId="25" xfId="1" applyFont="1" applyFill="1" applyBorder="1" applyAlignment="1">
      <alignment vertical="center"/>
    </xf>
    <xf numFmtId="0" fontId="25" fillId="0" borderId="2" xfId="153" applyFont="1" applyFill="1" applyBorder="1" applyAlignment="1">
      <alignment vertical="center"/>
    </xf>
    <xf numFmtId="0" fontId="25" fillId="0" borderId="0" xfId="183" applyFont="1" applyFill="1" applyAlignment="1">
      <alignment vertical="center"/>
    </xf>
    <xf numFmtId="0" fontId="37" fillId="0" borderId="0" xfId="183" applyFont="1" applyFill="1" applyAlignment="1">
      <alignment vertical="center"/>
    </xf>
    <xf numFmtId="10" fontId="37" fillId="0" borderId="0" xfId="21" applyNumberFormat="1" applyFont="1" applyFill="1" applyAlignment="1">
      <alignment vertical="center"/>
    </xf>
    <xf numFmtId="0" fontId="2" fillId="0" borderId="0" xfId="183" applyFont="1" applyBorder="1" applyAlignment="1">
      <alignment horizontal="left" vertical="center"/>
    </xf>
    <xf numFmtId="0" fontId="25" fillId="0" borderId="0" xfId="154" applyFont="1" applyAlignment="1">
      <alignment horizontal="center" vertical="center"/>
    </xf>
    <xf numFmtId="0" fontId="25" fillId="0" borderId="1" xfId="154" applyFont="1" applyBorder="1" applyAlignment="1">
      <alignment horizontal="center" vertical="center"/>
    </xf>
    <xf numFmtId="0" fontId="7" fillId="0" borderId="1" xfId="181" applyFont="1" applyBorder="1" applyAlignment="1">
      <alignment horizontal="right" vertical="center"/>
    </xf>
    <xf numFmtId="0" fontId="25" fillId="0" borderId="0" xfId="154" applyFont="1" applyAlignment="1">
      <alignment vertical="center"/>
    </xf>
    <xf numFmtId="0" fontId="7" fillId="0" borderId="3" xfId="154" applyFont="1" applyBorder="1" applyAlignment="1">
      <alignment vertical="center"/>
    </xf>
    <xf numFmtId="49" fontId="7" fillId="0" borderId="3" xfId="1" quotePrefix="1" applyNumberFormat="1" applyFont="1" applyFill="1" applyBorder="1" applyAlignment="1">
      <alignment horizontal="center" vertical="center"/>
    </xf>
    <xf numFmtId="0" fontId="7" fillId="0" borderId="4" xfId="153" applyFont="1" applyFill="1" applyBorder="1" applyAlignment="1">
      <alignment horizontal="right" vertical="center"/>
    </xf>
    <xf numFmtId="0" fontId="7" fillId="0" borderId="0" xfId="154" applyFont="1" applyAlignment="1">
      <alignment vertical="center"/>
    </xf>
    <xf numFmtId="0" fontId="7" fillId="0" borderId="0" xfId="154" applyFont="1" applyBorder="1" applyAlignment="1">
      <alignment vertical="center"/>
    </xf>
    <xf numFmtId="176" fontId="7" fillId="0" borderId="0" xfId="1" applyNumberFormat="1" applyFont="1" applyFill="1" applyBorder="1" applyAlignment="1">
      <alignment horizontal="left" vertical="center"/>
    </xf>
    <xf numFmtId="0" fontId="7" fillId="0" borderId="1" xfId="154" applyFont="1" applyBorder="1" applyAlignment="1">
      <alignment vertical="center"/>
    </xf>
    <xf numFmtId="176" fontId="7" fillId="0" borderId="1" xfId="1" applyNumberFormat="1" applyFont="1" applyFill="1" applyBorder="1" applyAlignment="1">
      <alignment horizontal="left" vertical="center"/>
    </xf>
    <xf numFmtId="0" fontId="7" fillId="0" borderId="0" xfId="153" applyFont="1" applyFill="1" applyBorder="1" applyAlignment="1">
      <alignment vertical="center"/>
    </xf>
    <xf numFmtId="0" fontId="7" fillId="0" borderId="0" xfId="153" applyFont="1" applyFill="1" applyBorder="1" applyAlignment="1">
      <alignment horizontal="right" vertical="center"/>
    </xf>
    <xf numFmtId="43" fontId="25" fillId="5" borderId="19" xfId="1" applyFont="1" applyFill="1" applyBorder="1" applyAlignment="1">
      <alignment horizontal="center" vertical="center"/>
    </xf>
    <xf numFmtId="10" fontId="25" fillId="5" borderId="20" xfId="1" applyNumberFormat="1" applyFont="1" applyFill="1" applyBorder="1" applyAlignment="1">
      <alignment horizontal="center" vertical="center"/>
    </xf>
    <xf numFmtId="49" fontId="7" fillId="0" borderId="21" xfId="153" applyNumberFormat="1" applyFont="1" applyFill="1" applyBorder="1" applyAlignment="1">
      <alignment horizontal="center" vertical="center"/>
    </xf>
    <xf numFmtId="0" fontId="25" fillId="0" borderId="0" xfId="153" applyFont="1" applyAlignment="1">
      <alignment horizontal="right" vertical="center"/>
    </xf>
    <xf numFmtId="0" fontId="25" fillId="0" borderId="0" xfId="153" applyFont="1" applyAlignment="1">
      <alignment vertical="center"/>
    </xf>
    <xf numFmtId="0" fontId="25" fillId="0" borderId="23" xfId="153" applyNumberFormat="1" applyFont="1" applyFill="1" applyBorder="1" applyAlignment="1">
      <alignment vertical="center"/>
    </xf>
    <xf numFmtId="43" fontId="25" fillId="0" borderId="24" xfId="1" applyFont="1" applyFill="1" applyBorder="1" applyAlignment="1">
      <alignment vertical="center"/>
    </xf>
    <xf numFmtId="43" fontId="25" fillId="0" borderId="24" xfId="153" applyNumberFormat="1" applyFont="1" applyFill="1" applyBorder="1" applyAlignment="1">
      <alignment vertical="center"/>
    </xf>
    <xf numFmtId="43" fontId="25" fillId="0" borderId="26" xfId="153" applyNumberFormat="1" applyFont="1" applyFill="1" applyBorder="1" applyAlignment="1">
      <alignment vertical="center"/>
    </xf>
    <xf numFmtId="0" fontId="25" fillId="0" borderId="25" xfId="153" applyFont="1" applyFill="1" applyBorder="1" applyAlignment="1">
      <alignment horizontal="right" vertical="center"/>
    </xf>
    <xf numFmtId="43" fontId="25" fillId="0" borderId="0" xfId="1" applyFont="1" applyFill="1" applyBorder="1" applyAlignment="1">
      <alignment vertical="center"/>
    </xf>
    <xf numFmtId="43" fontId="25" fillId="0" borderId="0" xfId="153" applyNumberFormat="1" applyFont="1" applyFill="1" applyBorder="1" applyAlignment="1">
      <alignment vertical="center"/>
    </xf>
    <xf numFmtId="0" fontId="25" fillId="0" borderId="0" xfId="153" applyFont="1" applyFill="1" applyBorder="1" applyAlignment="1">
      <alignment horizontal="right" vertical="center"/>
    </xf>
    <xf numFmtId="43" fontId="25" fillId="0" borderId="3" xfId="1" applyFont="1" applyFill="1" applyBorder="1" applyAlignment="1">
      <alignment vertical="center"/>
    </xf>
    <xf numFmtId="0" fontId="25" fillId="0" borderId="5" xfId="153" applyFont="1" applyFill="1" applyBorder="1" applyAlignment="1">
      <alignment horizontal="right" vertical="center"/>
    </xf>
    <xf numFmtId="0" fontId="25" fillId="0" borderId="0" xfId="153" applyFont="1" applyFill="1" applyBorder="1" applyAlignment="1">
      <alignment horizontal="left" vertical="center"/>
    </xf>
    <xf numFmtId="0" fontId="25" fillId="0" borderId="7" xfId="153" applyFont="1" applyFill="1" applyBorder="1" applyAlignment="1">
      <alignment horizontal="right" vertical="center"/>
    </xf>
    <xf numFmtId="43" fontId="25" fillId="0" borderId="1" xfId="1" applyFont="1" applyFill="1" applyBorder="1" applyAlignment="1">
      <alignment vertical="center"/>
    </xf>
    <xf numFmtId="0" fontId="25" fillId="0" borderId="1" xfId="153" applyFont="1" applyFill="1" applyBorder="1" applyAlignment="1">
      <alignment horizontal="center" vertical="center"/>
    </xf>
    <xf numFmtId="0" fontId="6" fillId="0" borderId="5" xfId="153" applyFont="1" applyFill="1" applyBorder="1" applyAlignment="1">
      <alignment horizontal="left" vertical="center"/>
    </xf>
    <xf numFmtId="0" fontId="25" fillId="0" borderId="5" xfId="183" applyFont="1" applyFill="1" applyBorder="1" applyAlignment="1">
      <alignment vertical="center"/>
    </xf>
    <xf numFmtId="0" fontId="25" fillId="0" borderId="0" xfId="183" applyFont="1" applyFill="1" applyBorder="1" applyAlignment="1">
      <alignment vertical="center"/>
    </xf>
    <xf numFmtId="0" fontId="25" fillId="0" borderId="27" xfId="181" applyFont="1" applyBorder="1" applyAlignment="1">
      <alignment horizontal="center" vertical="center" wrapText="1"/>
    </xf>
    <xf numFmtId="0" fontId="25" fillId="0" borderId="6" xfId="183" applyFont="1" applyFill="1" applyBorder="1" applyAlignment="1">
      <alignment vertical="center"/>
    </xf>
    <xf numFmtId="0" fontId="25" fillId="0" borderId="7" xfId="183" applyFont="1" applyFill="1" applyBorder="1" applyAlignment="1">
      <alignment vertical="center"/>
    </xf>
    <xf numFmtId="0" fontId="25" fillId="0" borderId="1" xfId="183" applyFont="1" applyFill="1" applyBorder="1" applyAlignment="1">
      <alignment vertical="center"/>
    </xf>
    <xf numFmtId="0" fontId="25" fillId="0" borderId="0" xfId="181" applyFont="1" applyBorder="1" applyAlignment="1">
      <alignment horizontal="center" vertical="center" wrapText="1"/>
    </xf>
    <xf numFmtId="43" fontId="28" fillId="0" borderId="0" xfId="1" applyFont="1" applyFill="1" applyAlignment="1">
      <alignment vertical="center"/>
    </xf>
    <xf numFmtId="0" fontId="25" fillId="0" borderId="3" xfId="183" applyFont="1" applyFill="1" applyBorder="1" applyAlignment="1">
      <alignment vertical="center"/>
    </xf>
    <xf numFmtId="10" fontId="25" fillId="0" borderId="3" xfId="21" applyNumberFormat="1" applyFont="1" applyFill="1" applyBorder="1" applyAlignment="1">
      <alignment vertical="center"/>
    </xf>
    <xf numFmtId="0" fontId="25" fillId="0" borderId="4" xfId="183" applyFont="1" applyFill="1" applyBorder="1" applyAlignment="1">
      <alignment vertical="center"/>
    </xf>
    <xf numFmtId="10" fontId="25" fillId="0" borderId="1" xfId="21" applyNumberFormat="1" applyFont="1" applyFill="1" applyBorder="1" applyAlignment="1">
      <alignment vertical="center"/>
    </xf>
    <xf numFmtId="0" fontId="25" fillId="0" borderId="8" xfId="183" applyFont="1" applyFill="1" applyBorder="1" applyAlignment="1">
      <alignment vertical="center"/>
    </xf>
    <xf numFmtId="43" fontId="6" fillId="0" borderId="17" xfId="153" applyNumberFormat="1" applyFont="1" applyFill="1" applyBorder="1" applyAlignment="1">
      <alignment vertical="center"/>
    </xf>
    <xf numFmtId="49" fontId="7" fillId="0" borderId="2" xfId="153" applyNumberFormat="1" applyFont="1" applyFill="1" applyBorder="1" applyAlignment="1">
      <alignment vertical="center"/>
    </xf>
    <xf numFmtId="49" fontId="7" fillId="0" borderId="7" xfId="153" applyNumberFormat="1" applyFont="1" applyFill="1" applyBorder="1" applyAlignment="1">
      <alignment vertical="center"/>
    </xf>
    <xf numFmtId="49" fontId="7" fillId="0" borderId="2" xfId="154" applyNumberFormat="1" applyFont="1" applyFill="1" applyBorder="1" applyAlignment="1">
      <alignment horizontal="left" vertical="center"/>
    </xf>
    <xf numFmtId="49" fontId="7" fillId="0" borderId="7" xfId="154" applyNumberFormat="1" applyFont="1" applyFill="1" applyBorder="1" applyAlignment="1">
      <alignment horizontal="left" vertical="center"/>
    </xf>
    <xf numFmtId="0" fontId="9" fillId="0" borderId="0" xfId="0" applyFont="1" applyAlignment="1">
      <alignment horizontal="left" vertical="center"/>
    </xf>
    <xf numFmtId="49" fontId="6" fillId="0" borderId="2" xfId="3" applyNumberFormat="1" applyFont="1" applyBorder="1" applyAlignment="1">
      <alignment horizontal="left" vertical="center"/>
    </xf>
    <xf numFmtId="49" fontId="6" fillId="0" borderId="7" xfId="3" applyNumberFormat="1" applyFont="1" applyBorder="1" applyAlignment="1">
      <alignment horizontal="left" vertical="center"/>
    </xf>
    <xf numFmtId="0" fontId="2" fillId="0" borderId="0" xfId="0" applyFont="1" applyBorder="1" applyAlignment="1">
      <alignment horizontal="left" vertical="center"/>
    </xf>
    <xf numFmtId="0" fontId="25" fillId="0" borderId="0" xfId="154" applyFont="1" applyBorder="1" applyAlignment="1">
      <alignment horizontal="center" vertical="center"/>
    </xf>
    <xf numFmtId="0" fontId="7" fillId="0" borderId="0" xfId="181" applyFont="1" applyBorder="1" applyAlignment="1">
      <alignment horizontal="center" vertical="center"/>
    </xf>
    <xf numFmtId="49" fontId="6" fillId="0" borderId="2" xfId="154" applyNumberFormat="1" applyFont="1" applyBorder="1" applyAlignment="1">
      <alignment horizontal="left" vertical="center"/>
    </xf>
    <xf numFmtId="49" fontId="7" fillId="0" borderId="3" xfId="154" applyNumberFormat="1" applyFont="1" applyBorder="1" applyAlignment="1">
      <alignment horizontal="left" vertical="center"/>
    </xf>
    <xf numFmtId="0" fontId="7" fillId="0" borderId="3" xfId="153" applyFont="1" applyFill="1" applyBorder="1" applyAlignment="1">
      <alignment horizontal="center" vertical="center"/>
    </xf>
    <xf numFmtId="0" fontId="7" fillId="0" borderId="3" xfId="154" applyFont="1" applyFill="1" applyBorder="1" applyAlignment="1">
      <alignment horizontal="center" vertical="center"/>
    </xf>
    <xf numFmtId="0" fontId="6" fillId="0" borderId="3" xfId="153" applyFont="1" applyFill="1" applyBorder="1" applyAlignment="1">
      <alignment horizontal="center" vertical="center"/>
    </xf>
    <xf numFmtId="49" fontId="7" fillId="0" borderId="3" xfId="170" applyNumberFormat="1" applyFont="1" applyFill="1" applyBorder="1" applyAlignment="1">
      <alignment horizontal="center" vertical="center"/>
    </xf>
    <xf numFmtId="0" fontId="6" fillId="0" borderId="3" xfId="154" applyFont="1" applyFill="1" applyBorder="1" applyAlignment="1">
      <alignment horizontal="center" vertical="center"/>
    </xf>
    <xf numFmtId="0" fontId="7" fillId="0" borderId="4" xfId="154" applyFont="1" applyBorder="1" applyAlignment="1">
      <alignment horizontal="center" vertical="center"/>
    </xf>
    <xf numFmtId="0" fontId="7" fillId="0" borderId="0" xfId="153" applyFont="1" applyFill="1" applyBorder="1" applyAlignment="1">
      <alignment horizontal="center" vertical="center"/>
    </xf>
    <xf numFmtId="0" fontId="7" fillId="0" borderId="0" xfId="154" applyFont="1" applyFill="1" applyBorder="1" applyAlignment="1">
      <alignment horizontal="center" vertical="center"/>
    </xf>
    <xf numFmtId="0" fontId="6" fillId="0" borderId="0" xfId="153" applyFont="1" applyFill="1" applyBorder="1" applyAlignment="1">
      <alignment horizontal="center" vertical="center"/>
    </xf>
    <xf numFmtId="176" fontId="7" fillId="0" borderId="0" xfId="154" applyNumberFormat="1" applyFont="1" applyBorder="1" applyAlignment="1">
      <alignment horizontal="left" vertical="center"/>
    </xf>
    <xf numFmtId="0" fontId="6" fillId="0" borderId="0" xfId="154" applyFont="1" applyFill="1" applyBorder="1" applyAlignment="1">
      <alignment horizontal="center" vertical="center"/>
    </xf>
    <xf numFmtId="177" fontId="9" fillId="0" borderId="6" xfId="154" applyNumberFormat="1" applyFont="1" applyBorder="1" applyAlignment="1">
      <alignment horizontal="left" vertical="center" shrinkToFit="1"/>
    </xf>
    <xf numFmtId="49" fontId="7" fillId="0" borderId="7" xfId="154" applyNumberFormat="1" applyFont="1" applyBorder="1" applyAlignment="1">
      <alignment horizontal="left" vertical="center"/>
    </xf>
    <xf numFmtId="49" fontId="7" fillId="0" borderId="1" xfId="154" applyNumberFormat="1" applyFont="1" applyBorder="1" applyAlignment="1">
      <alignment horizontal="left" vertical="center"/>
    </xf>
    <xf numFmtId="0" fontId="7" fillId="0" borderId="1" xfId="153" applyFont="1" applyFill="1" applyBorder="1" applyAlignment="1">
      <alignment horizontal="center" vertical="center"/>
    </xf>
    <xf numFmtId="0" fontId="7" fillId="0" borderId="1" xfId="154" applyFont="1" applyFill="1" applyBorder="1" applyAlignment="1">
      <alignment horizontal="center" vertical="center"/>
    </xf>
    <xf numFmtId="0" fontId="6" fillId="0" borderId="1" xfId="153" applyFont="1" applyFill="1" applyBorder="1" applyAlignment="1">
      <alignment horizontal="center" vertical="center"/>
    </xf>
    <xf numFmtId="176" fontId="7" fillId="0" borderId="1" xfId="154" applyNumberFormat="1" applyFont="1" applyBorder="1" applyAlignment="1">
      <alignment horizontal="left" vertical="center"/>
    </xf>
    <xf numFmtId="0" fontId="6" fillId="0" borderId="1" xfId="154" applyFont="1" applyFill="1" applyBorder="1" applyAlignment="1">
      <alignment horizontal="center" vertical="center"/>
    </xf>
    <xf numFmtId="177" fontId="9" fillId="0" borderId="8" xfId="154" applyNumberFormat="1" applyFont="1" applyBorder="1" applyAlignment="1">
      <alignment horizontal="left" vertical="center" shrinkToFit="1"/>
    </xf>
    <xf numFmtId="0" fontId="7" fillId="0" borderId="0" xfId="154" applyFont="1" applyBorder="1" applyAlignment="1">
      <alignment horizontal="center" vertical="center"/>
    </xf>
    <xf numFmtId="0" fontId="9" fillId="4" borderId="19" xfId="184" applyFont="1" applyFill="1" applyBorder="1" applyAlignment="1">
      <alignment horizontal="center" vertical="center" wrapText="1"/>
    </xf>
    <xf numFmtId="0" fontId="9" fillId="4" borderId="21" xfId="184" applyFont="1" applyFill="1" applyBorder="1" applyAlignment="1">
      <alignment horizontal="center" vertical="center" wrapText="1"/>
    </xf>
    <xf numFmtId="0" fontId="9" fillId="0" borderId="19" xfId="184" applyFont="1" applyBorder="1" applyAlignment="1">
      <alignment horizontal="center" vertical="center" wrapText="1"/>
    </xf>
    <xf numFmtId="0" fontId="25" fillId="0" borderId="19" xfId="184" applyFont="1" applyBorder="1" applyAlignment="1">
      <alignment horizontal="center" vertical="center" wrapText="1"/>
    </xf>
    <xf numFmtId="0" fontId="25" fillId="0" borderId="21" xfId="184" applyFont="1" applyBorder="1" applyAlignment="1">
      <alignment horizontal="center" vertical="center" wrapText="1"/>
    </xf>
    <xf numFmtId="0" fontId="9" fillId="0" borderId="21" xfId="184" applyFont="1" applyBorder="1" applyAlignment="1">
      <alignment horizontal="center" vertical="center" wrapText="1"/>
    </xf>
    <xf numFmtId="0" fontId="9" fillId="4" borderId="30" xfId="184" applyFont="1" applyFill="1" applyBorder="1" applyAlignment="1">
      <alignment horizontal="center" vertical="center" wrapText="1"/>
    </xf>
    <xf numFmtId="0" fontId="9" fillId="4" borderId="22" xfId="184" applyFont="1" applyFill="1" applyBorder="1" applyAlignment="1">
      <alignment horizontal="center" vertical="center" wrapText="1"/>
    </xf>
    <xf numFmtId="0" fontId="25" fillId="0" borderId="30" xfId="184" applyFont="1" applyBorder="1" applyAlignment="1">
      <alignment horizontal="center" vertical="center" wrapText="1"/>
    </xf>
    <xf numFmtId="0" fontId="9" fillId="0" borderId="19" xfId="184" applyFont="1" applyBorder="1" applyAlignment="1">
      <alignment vertical="center" wrapText="1"/>
    </xf>
    <xf numFmtId="0" fontId="25" fillId="0" borderId="31" xfId="184" applyFont="1" applyBorder="1" applyAlignment="1">
      <alignment horizontal="center" vertical="center" wrapText="1"/>
    </xf>
    <xf numFmtId="0" fontId="9" fillId="0" borderId="32" xfId="184" applyFont="1" applyBorder="1" applyAlignment="1">
      <alignment horizontal="left" vertical="center" wrapText="1"/>
    </xf>
    <xf numFmtId="0" fontId="25" fillId="0" borderId="32" xfId="184" applyFont="1" applyBorder="1" applyAlignment="1">
      <alignment horizontal="center" vertical="center" wrapText="1"/>
    </xf>
    <xf numFmtId="0" fontId="25" fillId="0" borderId="19" xfId="184" applyFont="1" applyBorder="1" applyAlignment="1">
      <alignment horizontal="left" vertical="center" wrapText="1"/>
    </xf>
    <xf numFmtId="0" fontId="25" fillId="0" borderId="33" xfId="184" applyFont="1" applyBorder="1" applyAlignment="1">
      <alignment horizontal="center" vertical="center" wrapText="1"/>
    </xf>
    <xf numFmtId="0" fontId="9" fillId="0" borderId="24" xfId="184" applyFont="1" applyBorder="1" applyAlignment="1">
      <alignment vertical="center" wrapText="1"/>
    </xf>
    <xf numFmtId="0" fontId="25" fillId="0" borderId="24" xfId="184" applyFont="1" applyBorder="1" applyAlignment="1">
      <alignment horizontal="center" vertical="center" wrapText="1"/>
    </xf>
    <xf numFmtId="0" fontId="9" fillId="0" borderId="25" xfId="184" applyFont="1" applyBorder="1" applyAlignment="1">
      <alignment horizontal="center" vertical="center" wrapText="1"/>
    </xf>
    <xf numFmtId="0" fontId="32" fillId="6" borderId="3" xfId="6" applyFont="1" applyFill="1" applyBorder="1" applyAlignment="1">
      <alignment horizontal="center" vertical="center"/>
    </xf>
    <xf numFmtId="49" fontId="32" fillId="6" borderId="3" xfId="6" applyNumberFormat="1" applyFont="1" applyFill="1" applyBorder="1" applyAlignment="1">
      <alignment horizontal="center" vertical="center"/>
    </xf>
    <xf numFmtId="49" fontId="32" fillId="6" borderId="3" xfId="6" applyNumberFormat="1" applyFont="1" applyFill="1" applyBorder="1" applyAlignment="1">
      <alignment horizontal="left" vertical="center"/>
    </xf>
    <xf numFmtId="0" fontId="33" fillId="6" borderId="0" xfId="6" applyFont="1" applyFill="1" applyBorder="1" applyAlignment="1">
      <alignment horizontal="center" vertical="center"/>
    </xf>
    <xf numFmtId="49" fontId="33" fillId="6" borderId="0" xfId="6" applyNumberFormat="1" applyFont="1" applyFill="1" applyBorder="1" applyAlignment="1">
      <alignment horizontal="left" vertical="center"/>
    </xf>
    <xf numFmtId="0" fontId="34" fillId="6" borderId="0" xfId="155" applyFont="1" applyFill="1" applyBorder="1" applyAlignment="1" applyProtection="1">
      <alignment horizontal="left" vertical="center"/>
    </xf>
    <xf numFmtId="49" fontId="24" fillId="6" borderId="0" xfId="6" applyNumberFormat="1" applyFont="1" applyFill="1" applyBorder="1" applyAlignment="1">
      <alignment horizontal="left" vertical="center"/>
    </xf>
    <xf numFmtId="49" fontId="26" fillId="6" borderId="0" xfId="6" applyNumberFormat="1" applyFont="1" applyFill="1" applyBorder="1" applyAlignment="1">
      <alignment horizontal="left" vertical="center"/>
    </xf>
    <xf numFmtId="0" fontId="29" fillId="7" borderId="0" xfId="6" applyFont="1" applyFill="1" applyAlignment="1">
      <alignment horizontal="left"/>
    </xf>
    <xf numFmtId="49" fontId="30" fillId="7" borderId="0" xfId="6" applyNumberFormat="1" applyFont="1" applyFill="1" applyAlignment="1">
      <alignment horizontal="left"/>
    </xf>
    <xf numFmtId="0" fontId="30" fillId="7" borderId="0" xfId="6" applyFont="1" applyFill="1" applyBorder="1" applyAlignment="1">
      <alignment horizontal="left"/>
    </xf>
    <xf numFmtId="49" fontId="31" fillId="7" borderId="0" xfId="6" applyNumberFormat="1" applyFont="1" applyFill="1" applyBorder="1" applyAlignment="1">
      <alignment horizontal="left" vertical="center"/>
    </xf>
    <xf numFmtId="0" fontId="25" fillId="0" borderId="30" xfId="184" applyFont="1" applyBorder="1" applyAlignment="1">
      <alignment horizontal="center" vertical="center" wrapText="1"/>
    </xf>
    <xf numFmtId="0" fontId="25" fillId="0" borderId="29" xfId="184" applyFont="1" applyBorder="1" applyAlignment="1">
      <alignment horizontal="center" vertical="center" wrapText="1"/>
    </xf>
    <xf numFmtId="0" fontId="9" fillId="0" borderId="10" xfId="184" applyFont="1" applyBorder="1" applyAlignment="1">
      <alignment horizontal="left" vertical="center" wrapText="1"/>
    </xf>
    <xf numFmtId="0" fontId="6" fillId="4" borderId="11" xfId="154" applyFont="1" applyFill="1" applyBorder="1" applyAlignment="1">
      <alignment horizontal="center" vertical="center"/>
    </xf>
    <xf numFmtId="0" fontId="6" fillId="4" borderId="28" xfId="154" applyFont="1" applyFill="1" applyBorder="1" applyAlignment="1">
      <alignment horizontal="center" vertical="center"/>
    </xf>
    <xf numFmtId="0" fontId="7" fillId="4" borderId="13" xfId="154" applyFont="1" applyFill="1" applyBorder="1" applyAlignment="1">
      <alignment horizontal="center" vertical="center"/>
    </xf>
    <xf numFmtId="0" fontId="7" fillId="4" borderId="17" xfId="154" applyFont="1" applyFill="1" applyBorder="1" applyAlignment="1">
      <alignment horizontal="center" vertical="center"/>
    </xf>
    <xf numFmtId="0" fontId="7" fillId="4" borderId="29" xfId="154" applyFont="1" applyFill="1" applyBorder="1" applyAlignment="1">
      <alignment horizontal="center" vertical="center"/>
    </xf>
    <xf numFmtId="0" fontId="7" fillId="4" borderId="19" xfId="154" applyFont="1" applyFill="1" applyBorder="1" applyAlignment="1">
      <alignment horizontal="center" vertical="center"/>
    </xf>
    <xf numFmtId="0" fontId="9" fillId="4" borderId="13" xfId="154" applyFont="1" applyFill="1" applyBorder="1" applyAlignment="1">
      <alignment horizontal="center" vertical="center"/>
    </xf>
    <xf numFmtId="0" fontId="25" fillId="4" borderId="13" xfId="154" applyFont="1" applyFill="1" applyBorder="1" applyAlignment="1">
      <alignment horizontal="center" vertical="center"/>
    </xf>
    <xf numFmtId="0" fontId="25" fillId="4" borderId="16" xfId="154" applyFont="1" applyFill="1" applyBorder="1" applyAlignment="1">
      <alignment horizontal="center" vertical="center"/>
    </xf>
    <xf numFmtId="0" fontId="9" fillId="4" borderId="11" xfId="153" applyFont="1" applyFill="1" applyBorder="1" applyAlignment="1">
      <alignment horizontal="center" vertical="center" wrapText="1"/>
    </xf>
    <xf numFmtId="0" fontId="25" fillId="4" borderId="17" xfId="153" applyFont="1" applyFill="1" applyBorder="1" applyAlignment="1">
      <alignment horizontal="center" vertical="center" wrapText="1"/>
    </xf>
    <xf numFmtId="43" fontId="9" fillId="4" borderId="12" xfId="1" applyFont="1" applyFill="1" applyBorder="1" applyAlignment="1">
      <alignment horizontal="center" vertical="center"/>
    </xf>
    <xf numFmtId="43" fontId="9" fillId="4" borderId="22" xfId="1" applyFont="1" applyFill="1" applyBorder="1" applyAlignment="1">
      <alignment horizontal="center" vertical="center"/>
    </xf>
    <xf numFmtId="43" fontId="9" fillId="4" borderId="13" xfId="1" applyFont="1" applyFill="1" applyBorder="1" applyAlignment="1">
      <alignment horizontal="center" vertical="center"/>
    </xf>
    <xf numFmtId="43" fontId="25" fillId="4" borderId="13" xfId="1" applyFont="1" applyFill="1" applyBorder="1" applyAlignment="1">
      <alignment horizontal="center" vertical="center"/>
    </xf>
    <xf numFmtId="43" fontId="25" fillId="4" borderId="22" xfId="1" applyFont="1" applyFill="1" applyBorder="1" applyAlignment="1">
      <alignment horizontal="center" vertical="center"/>
    </xf>
    <xf numFmtId="0" fontId="9" fillId="4" borderId="16" xfId="153" applyFont="1" applyFill="1" applyBorder="1" applyAlignment="1">
      <alignment horizontal="center" vertical="center"/>
    </xf>
    <xf numFmtId="0" fontId="25" fillId="4" borderId="21" xfId="153" applyFont="1" applyFill="1" applyBorder="1" applyAlignment="1">
      <alignment horizontal="center" vertical="center"/>
    </xf>
    <xf numFmtId="43" fontId="9" fillId="4" borderId="16" xfId="1" applyFont="1" applyFill="1" applyBorder="1" applyAlignment="1">
      <alignment horizontal="center" vertical="center" wrapText="1"/>
    </xf>
    <xf numFmtId="43" fontId="25" fillId="4" borderId="21" xfId="1" applyFont="1" applyFill="1" applyBorder="1" applyAlignment="1">
      <alignment horizontal="center" vertical="center" wrapText="1"/>
    </xf>
    <xf numFmtId="43" fontId="9" fillId="4" borderId="19" xfId="1" applyFont="1" applyFill="1" applyBorder="1" applyAlignment="1">
      <alignment horizontal="center" vertical="center"/>
    </xf>
    <xf numFmtId="43" fontId="25" fillId="4" borderId="19" xfId="1" applyFont="1" applyFill="1" applyBorder="1" applyAlignment="1">
      <alignment horizontal="center" vertical="center"/>
    </xf>
    <xf numFmtId="9" fontId="25" fillId="4" borderId="14" xfId="21" applyFont="1" applyFill="1" applyBorder="1" applyAlignment="1">
      <alignment horizontal="center" vertical="center"/>
    </xf>
    <xf numFmtId="9" fontId="25" fillId="4" borderId="15" xfId="21" applyFont="1" applyFill="1" applyBorder="1" applyAlignment="1">
      <alignment horizontal="center" vertical="center"/>
    </xf>
    <xf numFmtId="43" fontId="9" fillId="4" borderId="11" xfId="1" applyFont="1" applyFill="1" applyBorder="1" applyAlignment="1">
      <alignment horizontal="center" vertical="center" wrapText="1"/>
    </xf>
    <xf numFmtId="43" fontId="25" fillId="4" borderId="17" xfId="1" applyFont="1" applyFill="1" applyBorder="1" applyAlignment="1">
      <alignment horizontal="center" vertical="center" wrapText="1"/>
    </xf>
    <xf numFmtId="43" fontId="9" fillId="4" borderId="18" xfId="1" applyFont="1" applyFill="1" applyBorder="1" applyAlignment="1">
      <alignment horizontal="center" vertical="center"/>
    </xf>
    <xf numFmtId="0" fontId="39" fillId="0" borderId="1" xfId="2" applyFont="1" applyBorder="1" applyAlignment="1">
      <alignment horizontal="left" vertical="center"/>
    </xf>
    <xf numFmtId="0" fontId="9" fillId="0" borderId="0" xfId="3" applyFont="1" applyAlignment="1">
      <alignment horizontal="center" vertical="center"/>
    </xf>
    <xf numFmtId="0" fontId="40" fillId="0" borderId="4" xfId="5" applyFont="1" applyFill="1" applyBorder="1" applyAlignment="1">
      <alignment horizontal="center" vertical="center"/>
    </xf>
    <xf numFmtId="0" fontId="9" fillId="0" borderId="0" xfId="0" applyFont="1"/>
    <xf numFmtId="0" fontId="38" fillId="0" borderId="0" xfId="0" applyFont="1" applyAlignment="1">
      <alignment horizontal="left" vertical="center" wrapText="1"/>
    </xf>
    <xf numFmtId="0" fontId="41" fillId="0" borderId="0" xfId="0" applyFont="1" applyAlignment="1">
      <alignment horizontal="left" vertical="center" wrapText="1"/>
    </xf>
    <xf numFmtId="0" fontId="9" fillId="0" borderId="36" xfId="0" applyFont="1" applyBorder="1" applyAlignment="1">
      <alignment horizontal="justify" vertical="center"/>
    </xf>
    <xf numFmtId="0" fontId="11" fillId="0" borderId="36" xfId="0" applyFont="1" applyBorder="1" applyAlignment="1">
      <alignment horizontal="right" vertical="center"/>
    </xf>
    <xf numFmtId="0" fontId="11" fillId="0" borderId="36" xfId="0" applyFont="1" applyBorder="1" applyAlignment="1">
      <alignment horizontal="center" vertical="center"/>
    </xf>
    <xf numFmtId="0" fontId="9" fillId="0" borderId="36" xfId="0" applyFont="1" applyBorder="1" applyAlignment="1">
      <alignment horizontal="justify" vertical="center" wrapText="1"/>
    </xf>
    <xf numFmtId="0" fontId="11" fillId="0" borderId="36" xfId="0" applyFont="1" applyBorder="1" applyAlignment="1">
      <alignment horizontal="justify" vertical="center"/>
    </xf>
    <xf numFmtId="0" fontId="9" fillId="0" borderId="38" xfId="0" applyFont="1" applyBorder="1" applyAlignment="1">
      <alignment horizontal="justify" vertical="center"/>
    </xf>
    <xf numFmtId="0" fontId="11" fillId="0" borderId="38" xfId="0" applyFont="1" applyBorder="1" applyAlignment="1">
      <alignment horizontal="justify" vertical="center"/>
    </xf>
    <xf numFmtId="0" fontId="11" fillId="0" borderId="38" xfId="0" applyFont="1" applyBorder="1" applyAlignment="1">
      <alignment horizontal="center" vertical="center"/>
    </xf>
    <xf numFmtId="0" fontId="9" fillId="8" borderId="34" xfId="0" applyFont="1" applyFill="1" applyBorder="1" applyAlignment="1">
      <alignment horizontal="center" vertical="center"/>
    </xf>
    <xf numFmtId="0" fontId="9" fillId="8" borderId="35" xfId="0" applyFont="1" applyFill="1" applyBorder="1" applyAlignment="1">
      <alignment horizontal="center" vertical="center"/>
    </xf>
    <xf numFmtId="0" fontId="11" fillId="0" borderId="36" xfId="0" applyFont="1" applyBorder="1" applyAlignment="1">
      <alignment horizontal="right" vertical="center" wrapText="1"/>
    </xf>
    <xf numFmtId="0" fontId="9" fillId="0" borderId="36" xfId="0" applyFont="1" applyBorder="1" applyAlignment="1">
      <alignment horizontal="center" vertical="center"/>
    </xf>
    <xf numFmtId="0" fontId="11" fillId="0" borderId="36" xfId="0" applyFont="1" applyBorder="1" applyAlignment="1">
      <alignment horizontal="justify" vertical="center" wrapText="1"/>
    </xf>
    <xf numFmtId="0" fontId="11" fillId="0" borderId="38" xfId="0" applyFont="1" applyBorder="1" applyAlignment="1">
      <alignment horizontal="right" vertical="center"/>
    </xf>
    <xf numFmtId="0" fontId="11" fillId="0" borderId="38" xfId="0" applyFont="1" applyBorder="1" applyAlignment="1">
      <alignment horizontal="right" vertical="center" wrapText="1"/>
    </xf>
    <xf numFmtId="0" fontId="9" fillId="8" borderId="34" xfId="0" applyFont="1" applyFill="1" applyBorder="1" applyAlignment="1">
      <alignment horizontal="center" vertical="center" wrapText="1"/>
    </xf>
    <xf numFmtId="43" fontId="11" fillId="9" borderId="37" xfId="1" applyFont="1" applyFill="1" applyBorder="1" applyAlignment="1">
      <alignment horizontal="right" vertical="center"/>
    </xf>
    <xf numFmtId="43" fontId="11" fillId="9" borderId="36" xfId="1" applyFont="1" applyFill="1" applyBorder="1" applyAlignment="1">
      <alignment horizontal="right" vertical="center"/>
    </xf>
    <xf numFmtId="43" fontId="11" fillId="9" borderId="38" xfId="1" applyFont="1" applyFill="1" applyBorder="1" applyAlignment="1">
      <alignment horizontal="right" vertical="center"/>
    </xf>
  </cellXfs>
  <cellStyles count="185">
    <cellStyle name="_x000a_mouse.drv=lm" xfId="180"/>
    <cellStyle name="_x000d_mouse.drv=lm" xfId="8"/>
    <cellStyle name="_ET_STYLE_NoName_00_" xfId="9"/>
    <cellStyle name="Calc Currency (0)" xfId="10"/>
    <cellStyle name="ColLevel_0" xfId="11"/>
    <cellStyle name="Comma [0]_1995" xfId="12"/>
    <cellStyle name="Comma_1995" xfId="13"/>
    <cellStyle name="Currency [0]_1995" xfId="14"/>
    <cellStyle name="Currency_1995" xfId="15"/>
    <cellStyle name="Header1" xfId="16"/>
    <cellStyle name="Header2" xfId="17"/>
    <cellStyle name="no dec" xfId="18"/>
    <cellStyle name="Normal_#10-Headcount" xfId="19"/>
    <cellStyle name="RowLevel_0" xfId="20"/>
    <cellStyle name="百分比 2" xfId="21"/>
    <cellStyle name="百分比 2 2" xfId="22"/>
    <cellStyle name="差_Book1" xfId="23"/>
    <cellStyle name="差_文法2011-2012学年续放款名单(2009年签订贷款合同的" xfId="24"/>
    <cellStyle name="常规" xfId="0" builtinId="0"/>
    <cellStyle name="常规 10" xfId="25"/>
    <cellStyle name="常规 100" xfId="26"/>
    <cellStyle name="常规 101" xfId="27"/>
    <cellStyle name="常规 102" xfId="28"/>
    <cellStyle name="常规 105" xfId="29"/>
    <cellStyle name="常规 106" xfId="30"/>
    <cellStyle name="常规 109" xfId="31"/>
    <cellStyle name="常规 11" xfId="32"/>
    <cellStyle name="常规 110" xfId="33"/>
    <cellStyle name="常规 111" xfId="34"/>
    <cellStyle name="常规 112" xfId="35"/>
    <cellStyle name="常规 114" xfId="36"/>
    <cellStyle name="常规 115" xfId="37"/>
    <cellStyle name="常规 116" xfId="38"/>
    <cellStyle name="常规 117" xfId="39"/>
    <cellStyle name="常规 118" xfId="40"/>
    <cellStyle name="常规 119" xfId="41"/>
    <cellStyle name="常规 12" xfId="42"/>
    <cellStyle name="常规 120" xfId="43"/>
    <cellStyle name="常规 121" xfId="44"/>
    <cellStyle name="常规 122" xfId="45"/>
    <cellStyle name="常规 123" xfId="46"/>
    <cellStyle name="常规 129" xfId="47"/>
    <cellStyle name="常规 13" xfId="48"/>
    <cellStyle name="常规 130" xfId="49"/>
    <cellStyle name="常规 131" xfId="50"/>
    <cellStyle name="常规 132" xfId="51"/>
    <cellStyle name="常规 133" xfId="52"/>
    <cellStyle name="常规 134" xfId="53"/>
    <cellStyle name="常规 135" xfId="54"/>
    <cellStyle name="常规 14" xfId="55"/>
    <cellStyle name="常规 15" xfId="56"/>
    <cellStyle name="常规 16" xfId="57"/>
    <cellStyle name="常规 17" xfId="58"/>
    <cellStyle name="常规 18" xfId="59"/>
    <cellStyle name="常规 19" xfId="60"/>
    <cellStyle name="常规 2" xfId="61"/>
    <cellStyle name="常规 2 12" xfId="62"/>
    <cellStyle name="常规 2 2" xfId="63"/>
    <cellStyle name="常规 2 2 2" xfId="6"/>
    <cellStyle name="常规 2 2 9" xfId="64"/>
    <cellStyle name="常规 2 2_Sheet1" xfId="65"/>
    <cellStyle name="常规 2 3" xfId="66"/>
    <cellStyle name="常规 2_2010-2011年度申请国家助学贷款学生审核信息表(终)" xfId="67"/>
    <cellStyle name="常规 20" xfId="68"/>
    <cellStyle name="常规 21" xfId="69"/>
    <cellStyle name="常规 22" xfId="70"/>
    <cellStyle name="常规 23" xfId="71"/>
    <cellStyle name="常规 24" xfId="72"/>
    <cellStyle name="常规 25" xfId="73"/>
    <cellStyle name="常规 26" xfId="74"/>
    <cellStyle name="常规 27" xfId="75"/>
    <cellStyle name="常规 28" xfId="76"/>
    <cellStyle name="常规 29" xfId="77"/>
    <cellStyle name="常规 3" xfId="78"/>
    <cellStyle name="常规 30" xfId="79"/>
    <cellStyle name="常规 31" xfId="80"/>
    <cellStyle name="常规 32" xfId="81"/>
    <cellStyle name="常规 33" xfId="82"/>
    <cellStyle name="常规 34" xfId="83"/>
    <cellStyle name="常规 35" xfId="84"/>
    <cellStyle name="常规 36" xfId="85"/>
    <cellStyle name="常规 37" xfId="86"/>
    <cellStyle name="常规 38" xfId="87"/>
    <cellStyle name="常规 39" xfId="88"/>
    <cellStyle name="常规 4" xfId="89"/>
    <cellStyle name="常规 40" xfId="90"/>
    <cellStyle name="常规 41" xfId="91"/>
    <cellStyle name="常规 42" xfId="92"/>
    <cellStyle name="常规 43" xfId="93"/>
    <cellStyle name="常规 44" xfId="94"/>
    <cellStyle name="常规 45" xfId="95"/>
    <cellStyle name="常规 46" xfId="96"/>
    <cellStyle name="常规 47" xfId="97"/>
    <cellStyle name="常规 48" xfId="98"/>
    <cellStyle name="常规 49" xfId="99"/>
    <cellStyle name="常规 5" xfId="100"/>
    <cellStyle name="常规 50" xfId="101"/>
    <cellStyle name="常规 51" xfId="102"/>
    <cellStyle name="常规 52" xfId="103"/>
    <cellStyle name="常规 53" xfId="104"/>
    <cellStyle name="常规 54" xfId="105"/>
    <cellStyle name="常规 55" xfId="106"/>
    <cellStyle name="常规 56" xfId="107"/>
    <cellStyle name="常规 57" xfId="108"/>
    <cellStyle name="常规 58" xfId="109"/>
    <cellStyle name="常规 59" xfId="110"/>
    <cellStyle name="常规 6" xfId="111"/>
    <cellStyle name="常规 60" xfId="112"/>
    <cellStyle name="常规 61" xfId="113"/>
    <cellStyle name="常规 62" xfId="114"/>
    <cellStyle name="常规 63" xfId="115"/>
    <cellStyle name="常规 64" xfId="116"/>
    <cellStyle name="常规 65" xfId="117"/>
    <cellStyle name="常规 66" xfId="118"/>
    <cellStyle name="常规 67" xfId="119"/>
    <cellStyle name="常规 68" xfId="120"/>
    <cellStyle name="常规 69" xfId="121"/>
    <cellStyle name="常规 7" xfId="122"/>
    <cellStyle name="常规 70" xfId="123"/>
    <cellStyle name="常规 71" xfId="124"/>
    <cellStyle name="常规 72" xfId="125"/>
    <cellStyle name="常规 73" xfId="126"/>
    <cellStyle name="常规 74" xfId="127"/>
    <cellStyle name="常规 75" xfId="128"/>
    <cellStyle name="常规 76" xfId="129"/>
    <cellStyle name="常规 77" xfId="130"/>
    <cellStyle name="常规 78" xfId="131"/>
    <cellStyle name="常规 79" xfId="132"/>
    <cellStyle name="常规 8" xfId="133"/>
    <cellStyle name="常规 80" xfId="134"/>
    <cellStyle name="常规 81" xfId="135"/>
    <cellStyle name="常规 82" xfId="136"/>
    <cellStyle name="常规 83" xfId="137"/>
    <cellStyle name="常规 84" xfId="138"/>
    <cellStyle name="常规 85" xfId="139"/>
    <cellStyle name="常规 86" xfId="140"/>
    <cellStyle name="常规 87" xfId="141"/>
    <cellStyle name="常规 88" xfId="142"/>
    <cellStyle name="常规 89" xfId="183"/>
    <cellStyle name="常规 9" xfId="143"/>
    <cellStyle name="常规 91" xfId="144"/>
    <cellStyle name="常规 92" xfId="145"/>
    <cellStyle name="常规 93" xfId="146"/>
    <cellStyle name="常规 94" xfId="147"/>
    <cellStyle name="常规 95" xfId="148"/>
    <cellStyle name="常规 96" xfId="149"/>
    <cellStyle name="常规 97" xfId="150"/>
    <cellStyle name="常规 98" xfId="151"/>
    <cellStyle name="常规 99" xfId="152"/>
    <cellStyle name="常规_货币资金C" xfId="153"/>
    <cellStyle name="常规_货币资金C 4" xfId="5"/>
    <cellStyle name="常规_控制测试底稿" xfId="154"/>
    <cellStyle name="常规_控制测试底稿 4" xfId="3"/>
    <cellStyle name="常规_细节测试样本" xfId="181"/>
    <cellStyle name="常规_项目实施的分析程序（F122-BF25） 2" xfId="2"/>
    <cellStyle name="常规_资产类" xfId="184"/>
    <cellStyle name="超链接 2" xfId="155"/>
    <cellStyle name="好_Book1" xfId="156"/>
    <cellStyle name="好_文法2011-2012学年续放款名单(2009年签订贷款合同的" xfId="157"/>
    <cellStyle name="货币 18" xfId="158"/>
    <cellStyle name="货币 29" xfId="159"/>
    <cellStyle name="货币 7" xfId="160"/>
    <cellStyle name="霓付 [0]_97MBO" xfId="161"/>
    <cellStyle name="霓付_97MBO" xfId="162"/>
    <cellStyle name="烹拳 [0]_97MBO" xfId="163"/>
    <cellStyle name="烹拳_97MBO" xfId="164"/>
    <cellStyle name="普通_ 白土" xfId="182"/>
    <cellStyle name="千分位[0]_ 白土" xfId="165"/>
    <cellStyle name="千分位_ 白土" xfId="166"/>
    <cellStyle name="千位[0]_97试算平衡" xfId="167"/>
    <cellStyle name="千位_97试算平衡" xfId="168"/>
    <cellStyle name="千位分隔" xfId="1" builtinId="3"/>
    <cellStyle name="千位分隔 15" xfId="7"/>
    <cellStyle name="千位分隔 2" xfId="169"/>
    <cellStyle name="千位分隔 2 2" xfId="4"/>
    <cellStyle name="千位分隔 3" xfId="170"/>
    <cellStyle name="千位分隔 4" xfId="171"/>
    <cellStyle name="千位分隔 5" xfId="172"/>
    <cellStyle name="钎霖_laroux" xfId="173"/>
    <cellStyle name="样式 1" xfId="174"/>
    <cellStyle name="콤마 [0]_BOILER-CO1" xfId="175"/>
    <cellStyle name="콤마_BOILER-CO1" xfId="176"/>
    <cellStyle name="통화 [0]_BOILER-CO1" xfId="177"/>
    <cellStyle name="통화_BOILER-CO1" xfId="178"/>
    <cellStyle name="표준_0N-HANDLING " xfId="179"/>
  </cellStyles>
  <dxfs count="0"/>
  <tableStyles count="0" defaultTableStyle="TableStyleMedium9" defaultPivotStyle="PivotStyleMedium4"/>
  <colors>
    <mruColors>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638175</xdr:colOff>
      <xdr:row>0</xdr:row>
      <xdr:rowOff>352425</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12763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1374775</xdr:colOff>
      <xdr:row>0</xdr:row>
      <xdr:rowOff>190500</xdr:rowOff>
    </xdr:to>
    <xdr:pic>
      <xdr:nvPicPr>
        <xdr:cNvPr id="3"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841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1304925</xdr:colOff>
      <xdr:row>0</xdr:row>
      <xdr:rowOff>333375</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13049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1304925</xdr:colOff>
      <xdr:row>0</xdr:row>
      <xdr:rowOff>333375</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130492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1117600</xdr:colOff>
      <xdr:row>0</xdr:row>
      <xdr:rowOff>330200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11176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1117600</xdr:colOff>
      <xdr:row>0</xdr:row>
      <xdr:rowOff>330200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11176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50800</xdr:rowOff>
    </xdr:from>
    <xdr:to>
      <xdr:col>0</xdr:col>
      <xdr:colOff>1117600</xdr:colOff>
      <xdr:row>0</xdr:row>
      <xdr:rowOff>330200</xdr:rowOff>
    </xdr:to>
    <xdr:pic>
      <xdr:nvPicPr>
        <xdr:cNvPr id="3"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11176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showGridLines="0" showZeros="0" view="pageBreakPreview" zoomScaleNormal="100" zoomScaleSheetLayoutView="100" workbookViewId="0">
      <selection activeCell="E11" sqref="E11"/>
    </sheetView>
  </sheetViews>
  <sheetFormatPr defaultRowHeight="14.25"/>
  <cols>
    <col min="1" max="1" width="8.375" style="50" customWidth="1"/>
    <col min="2" max="2" width="8.5" style="51" bestFit="1" customWidth="1"/>
    <col min="3" max="3" width="20" style="44" customWidth="1"/>
    <col min="4" max="4" width="11.125" style="53" customWidth="1"/>
    <col min="5" max="5" width="9" style="44"/>
    <col min="6" max="6" width="26" style="44" customWidth="1"/>
    <col min="7" max="7" width="8.375" style="44" customWidth="1"/>
    <col min="8" max="8" width="9" style="44"/>
    <col min="9" max="9" width="5.75" style="44" customWidth="1"/>
    <col min="10" max="256" width="9" style="44"/>
    <col min="257" max="257" width="8.375" style="44" customWidth="1"/>
    <col min="258" max="258" width="8.5" style="44" bestFit="1" customWidth="1"/>
    <col min="259" max="259" width="20" style="44" customWidth="1"/>
    <col min="260" max="261" width="9" style="44"/>
    <col min="262" max="262" width="26" style="44" customWidth="1"/>
    <col min="263" max="263" width="8.375" style="44" customWidth="1"/>
    <col min="264" max="264" width="9" style="44"/>
    <col min="265" max="265" width="5.75" style="44" customWidth="1"/>
    <col min="266" max="512" width="9" style="44"/>
    <col min="513" max="513" width="8.375" style="44" customWidth="1"/>
    <col min="514" max="514" width="8.5" style="44" bestFit="1" customWidth="1"/>
    <col min="515" max="515" width="20" style="44" customWidth="1"/>
    <col min="516" max="517" width="9" style="44"/>
    <col min="518" max="518" width="26" style="44" customWidth="1"/>
    <col min="519" max="519" width="8.375" style="44" customWidth="1"/>
    <col min="520" max="520" width="9" style="44"/>
    <col min="521" max="521" width="5.75" style="44" customWidth="1"/>
    <col min="522" max="768" width="9" style="44"/>
    <col min="769" max="769" width="8.375" style="44" customWidth="1"/>
    <col min="770" max="770" width="8.5" style="44" bestFit="1" customWidth="1"/>
    <col min="771" max="771" width="20" style="44" customWidth="1"/>
    <col min="772" max="773" width="9" style="44"/>
    <col min="774" max="774" width="26" style="44" customWidth="1"/>
    <col min="775" max="775" width="8.375" style="44" customWidth="1"/>
    <col min="776" max="776" width="9" style="44"/>
    <col min="777" max="777" width="5.75" style="44" customWidth="1"/>
    <col min="778" max="1024" width="9" style="44"/>
    <col min="1025" max="1025" width="8.375" style="44" customWidth="1"/>
    <col min="1026" max="1026" width="8.5" style="44" bestFit="1" customWidth="1"/>
    <col min="1027" max="1027" width="20" style="44" customWidth="1"/>
    <col min="1028" max="1029" width="9" style="44"/>
    <col min="1030" max="1030" width="26" style="44" customWidth="1"/>
    <col min="1031" max="1031" width="8.375" style="44" customWidth="1"/>
    <col min="1032" max="1032" width="9" style="44"/>
    <col min="1033" max="1033" width="5.75" style="44" customWidth="1"/>
    <col min="1034" max="1280" width="9" style="44"/>
    <col min="1281" max="1281" width="8.375" style="44" customWidth="1"/>
    <col min="1282" max="1282" width="8.5" style="44" bestFit="1" customWidth="1"/>
    <col min="1283" max="1283" width="20" style="44" customWidth="1"/>
    <col min="1284" max="1285" width="9" style="44"/>
    <col min="1286" max="1286" width="26" style="44" customWidth="1"/>
    <col min="1287" max="1287" width="8.375" style="44" customWidth="1"/>
    <col min="1288" max="1288" width="9" style="44"/>
    <col min="1289" max="1289" width="5.75" style="44" customWidth="1"/>
    <col min="1290" max="1536" width="9" style="44"/>
    <col min="1537" max="1537" width="8.375" style="44" customWidth="1"/>
    <col min="1538" max="1538" width="8.5" style="44" bestFit="1" customWidth="1"/>
    <col min="1539" max="1539" width="20" style="44" customWidth="1"/>
    <col min="1540" max="1541" width="9" style="44"/>
    <col min="1542" max="1542" width="26" style="44" customWidth="1"/>
    <col min="1543" max="1543" width="8.375" style="44" customWidth="1"/>
    <col min="1544" max="1544" width="9" style="44"/>
    <col min="1545" max="1545" width="5.75" style="44" customWidth="1"/>
    <col min="1546" max="1792" width="9" style="44"/>
    <col min="1793" max="1793" width="8.375" style="44" customWidth="1"/>
    <col min="1794" max="1794" width="8.5" style="44" bestFit="1" customWidth="1"/>
    <col min="1795" max="1795" width="20" style="44" customWidth="1"/>
    <col min="1796" max="1797" width="9" style="44"/>
    <col min="1798" max="1798" width="26" style="44" customWidth="1"/>
    <col min="1799" max="1799" width="8.375" style="44" customWidth="1"/>
    <col min="1800" max="1800" width="9" style="44"/>
    <col min="1801" max="1801" width="5.75" style="44" customWidth="1"/>
    <col min="1802" max="2048" width="9" style="44"/>
    <col min="2049" max="2049" width="8.375" style="44" customWidth="1"/>
    <col min="2050" max="2050" width="8.5" style="44" bestFit="1" customWidth="1"/>
    <col min="2051" max="2051" width="20" style="44" customWidth="1"/>
    <col min="2052" max="2053" width="9" style="44"/>
    <col min="2054" max="2054" width="26" style="44" customWidth="1"/>
    <col min="2055" max="2055" width="8.375" style="44" customWidth="1"/>
    <col min="2056" max="2056" width="9" style="44"/>
    <col min="2057" max="2057" width="5.75" style="44" customWidth="1"/>
    <col min="2058" max="2304" width="9" style="44"/>
    <col min="2305" max="2305" width="8.375" style="44" customWidth="1"/>
    <col min="2306" max="2306" width="8.5" style="44" bestFit="1" customWidth="1"/>
    <col min="2307" max="2307" width="20" style="44" customWidth="1"/>
    <col min="2308" max="2309" width="9" style="44"/>
    <col min="2310" max="2310" width="26" style="44" customWidth="1"/>
    <col min="2311" max="2311" width="8.375" style="44" customWidth="1"/>
    <col min="2312" max="2312" width="9" style="44"/>
    <col min="2313" max="2313" width="5.75" style="44" customWidth="1"/>
    <col min="2314" max="2560" width="9" style="44"/>
    <col min="2561" max="2561" width="8.375" style="44" customWidth="1"/>
    <col min="2562" max="2562" width="8.5" style="44" bestFit="1" customWidth="1"/>
    <col min="2563" max="2563" width="20" style="44" customWidth="1"/>
    <col min="2564" max="2565" width="9" style="44"/>
    <col min="2566" max="2566" width="26" style="44" customWidth="1"/>
    <col min="2567" max="2567" width="8.375" style="44" customWidth="1"/>
    <col min="2568" max="2568" width="9" style="44"/>
    <col min="2569" max="2569" width="5.75" style="44" customWidth="1"/>
    <col min="2570" max="2816" width="9" style="44"/>
    <col min="2817" max="2817" width="8.375" style="44" customWidth="1"/>
    <col min="2818" max="2818" width="8.5" style="44" bestFit="1" customWidth="1"/>
    <col min="2819" max="2819" width="20" style="44" customWidth="1"/>
    <col min="2820" max="2821" width="9" style="44"/>
    <col min="2822" max="2822" width="26" style="44" customWidth="1"/>
    <col min="2823" max="2823" width="8.375" style="44" customWidth="1"/>
    <col min="2824" max="2824" width="9" style="44"/>
    <col min="2825" max="2825" width="5.75" style="44" customWidth="1"/>
    <col min="2826" max="3072" width="9" style="44"/>
    <col min="3073" max="3073" width="8.375" style="44" customWidth="1"/>
    <col min="3074" max="3074" width="8.5" style="44" bestFit="1" customWidth="1"/>
    <col min="3075" max="3075" width="20" style="44" customWidth="1"/>
    <col min="3076" max="3077" width="9" style="44"/>
    <col min="3078" max="3078" width="26" style="44" customWidth="1"/>
    <col min="3079" max="3079" width="8.375" style="44" customWidth="1"/>
    <col min="3080" max="3080" width="9" style="44"/>
    <col min="3081" max="3081" width="5.75" style="44" customWidth="1"/>
    <col min="3082" max="3328" width="9" style="44"/>
    <col min="3329" max="3329" width="8.375" style="44" customWidth="1"/>
    <col min="3330" max="3330" width="8.5" style="44" bestFit="1" customWidth="1"/>
    <col min="3331" max="3331" width="20" style="44" customWidth="1"/>
    <col min="3332" max="3333" width="9" style="44"/>
    <col min="3334" max="3334" width="26" style="44" customWidth="1"/>
    <col min="3335" max="3335" width="8.375" style="44" customWidth="1"/>
    <col min="3336" max="3336" width="9" style="44"/>
    <col min="3337" max="3337" width="5.75" style="44" customWidth="1"/>
    <col min="3338" max="3584" width="9" style="44"/>
    <col min="3585" max="3585" width="8.375" style="44" customWidth="1"/>
    <col min="3586" max="3586" width="8.5" style="44" bestFit="1" customWidth="1"/>
    <col min="3587" max="3587" width="20" style="44" customWidth="1"/>
    <col min="3588" max="3589" width="9" style="44"/>
    <col min="3590" max="3590" width="26" style="44" customWidth="1"/>
    <col min="3591" max="3591" width="8.375" style="44" customWidth="1"/>
    <col min="3592" max="3592" width="9" style="44"/>
    <col min="3593" max="3593" width="5.75" style="44" customWidth="1"/>
    <col min="3594" max="3840" width="9" style="44"/>
    <col min="3841" max="3841" width="8.375" style="44" customWidth="1"/>
    <col min="3842" max="3842" width="8.5" style="44" bestFit="1" customWidth="1"/>
    <col min="3843" max="3843" width="20" style="44" customWidth="1"/>
    <col min="3844" max="3845" width="9" style="44"/>
    <col min="3846" max="3846" width="26" style="44" customWidth="1"/>
    <col min="3847" max="3847" width="8.375" style="44" customWidth="1"/>
    <col min="3848" max="3848" width="9" style="44"/>
    <col min="3849" max="3849" width="5.75" style="44" customWidth="1"/>
    <col min="3850" max="4096" width="9" style="44"/>
    <col min="4097" max="4097" width="8.375" style="44" customWidth="1"/>
    <col min="4098" max="4098" width="8.5" style="44" bestFit="1" customWidth="1"/>
    <col min="4099" max="4099" width="20" style="44" customWidth="1"/>
    <col min="4100" max="4101" width="9" style="44"/>
    <col min="4102" max="4102" width="26" style="44" customWidth="1"/>
    <col min="4103" max="4103" width="8.375" style="44" customWidth="1"/>
    <col min="4104" max="4104" width="9" style="44"/>
    <col min="4105" max="4105" width="5.75" style="44" customWidth="1"/>
    <col min="4106" max="4352" width="9" style="44"/>
    <col min="4353" max="4353" width="8.375" style="44" customWidth="1"/>
    <col min="4354" max="4354" width="8.5" style="44" bestFit="1" customWidth="1"/>
    <col min="4355" max="4355" width="20" style="44" customWidth="1"/>
    <col min="4356" max="4357" width="9" style="44"/>
    <col min="4358" max="4358" width="26" style="44" customWidth="1"/>
    <col min="4359" max="4359" width="8.375" style="44" customWidth="1"/>
    <col min="4360" max="4360" width="9" style="44"/>
    <col min="4361" max="4361" width="5.75" style="44" customWidth="1"/>
    <col min="4362" max="4608" width="9" style="44"/>
    <col min="4609" max="4609" width="8.375" style="44" customWidth="1"/>
    <col min="4610" max="4610" width="8.5" style="44" bestFit="1" customWidth="1"/>
    <col min="4611" max="4611" width="20" style="44" customWidth="1"/>
    <col min="4612" max="4613" width="9" style="44"/>
    <col min="4614" max="4614" width="26" style="44" customWidth="1"/>
    <col min="4615" max="4615" width="8.375" style="44" customWidth="1"/>
    <col min="4616" max="4616" width="9" style="44"/>
    <col min="4617" max="4617" width="5.75" style="44" customWidth="1"/>
    <col min="4618" max="4864" width="9" style="44"/>
    <col min="4865" max="4865" width="8.375" style="44" customWidth="1"/>
    <col min="4866" max="4866" width="8.5" style="44" bestFit="1" customWidth="1"/>
    <col min="4867" max="4867" width="20" style="44" customWidth="1"/>
    <col min="4868" max="4869" width="9" style="44"/>
    <col min="4870" max="4870" width="26" style="44" customWidth="1"/>
    <col min="4871" max="4871" width="8.375" style="44" customWidth="1"/>
    <col min="4872" max="4872" width="9" style="44"/>
    <col min="4873" max="4873" width="5.75" style="44" customWidth="1"/>
    <col min="4874" max="5120" width="9" style="44"/>
    <col min="5121" max="5121" width="8.375" style="44" customWidth="1"/>
    <col min="5122" max="5122" width="8.5" style="44" bestFit="1" customWidth="1"/>
    <col min="5123" max="5123" width="20" style="44" customWidth="1"/>
    <col min="5124" max="5125" width="9" style="44"/>
    <col min="5126" max="5126" width="26" style="44" customWidth="1"/>
    <col min="5127" max="5127" width="8.375" style="44" customWidth="1"/>
    <col min="5128" max="5128" width="9" style="44"/>
    <col min="5129" max="5129" width="5.75" style="44" customWidth="1"/>
    <col min="5130" max="5376" width="9" style="44"/>
    <col min="5377" max="5377" width="8.375" style="44" customWidth="1"/>
    <col min="5378" max="5378" width="8.5" style="44" bestFit="1" customWidth="1"/>
    <col min="5379" max="5379" width="20" style="44" customWidth="1"/>
    <col min="5380" max="5381" width="9" style="44"/>
    <col min="5382" max="5382" width="26" style="44" customWidth="1"/>
    <col min="5383" max="5383" width="8.375" style="44" customWidth="1"/>
    <col min="5384" max="5384" width="9" style="44"/>
    <col min="5385" max="5385" width="5.75" style="44" customWidth="1"/>
    <col min="5386" max="5632" width="9" style="44"/>
    <col min="5633" max="5633" width="8.375" style="44" customWidth="1"/>
    <col min="5634" max="5634" width="8.5" style="44" bestFit="1" customWidth="1"/>
    <col min="5635" max="5635" width="20" style="44" customWidth="1"/>
    <col min="5636" max="5637" width="9" style="44"/>
    <col min="5638" max="5638" width="26" style="44" customWidth="1"/>
    <col min="5639" max="5639" width="8.375" style="44" customWidth="1"/>
    <col min="5640" max="5640" width="9" style="44"/>
    <col min="5641" max="5641" width="5.75" style="44" customWidth="1"/>
    <col min="5642" max="5888" width="9" style="44"/>
    <col min="5889" max="5889" width="8.375" style="44" customWidth="1"/>
    <col min="5890" max="5890" width="8.5" style="44" bestFit="1" customWidth="1"/>
    <col min="5891" max="5891" width="20" style="44" customWidth="1"/>
    <col min="5892" max="5893" width="9" style="44"/>
    <col min="5894" max="5894" width="26" style="44" customWidth="1"/>
    <col min="5895" max="5895" width="8.375" style="44" customWidth="1"/>
    <col min="5896" max="5896" width="9" style="44"/>
    <col min="5897" max="5897" width="5.75" style="44" customWidth="1"/>
    <col min="5898" max="6144" width="9" style="44"/>
    <col min="6145" max="6145" width="8.375" style="44" customWidth="1"/>
    <col min="6146" max="6146" width="8.5" style="44" bestFit="1" customWidth="1"/>
    <col min="6147" max="6147" width="20" style="44" customWidth="1"/>
    <col min="6148" max="6149" width="9" style="44"/>
    <col min="6150" max="6150" width="26" style="44" customWidth="1"/>
    <col min="6151" max="6151" width="8.375" style="44" customWidth="1"/>
    <col min="6152" max="6152" width="9" style="44"/>
    <col min="6153" max="6153" width="5.75" style="44" customWidth="1"/>
    <col min="6154" max="6400" width="9" style="44"/>
    <col min="6401" max="6401" width="8.375" style="44" customWidth="1"/>
    <col min="6402" max="6402" width="8.5" style="44" bestFit="1" customWidth="1"/>
    <col min="6403" max="6403" width="20" style="44" customWidth="1"/>
    <col min="6404" max="6405" width="9" style="44"/>
    <col min="6406" max="6406" width="26" style="44" customWidth="1"/>
    <col min="6407" max="6407" width="8.375" style="44" customWidth="1"/>
    <col min="6408" max="6408" width="9" style="44"/>
    <col min="6409" max="6409" width="5.75" style="44" customWidth="1"/>
    <col min="6410" max="6656" width="9" style="44"/>
    <col min="6657" max="6657" width="8.375" style="44" customWidth="1"/>
    <col min="6658" max="6658" width="8.5" style="44" bestFit="1" customWidth="1"/>
    <col min="6659" max="6659" width="20" style="44" customWidth="1"/>
    <col min="6660" max="6661" width="9" style="44"/>
    <col min="6662" max="6662" width="26" style="44" customWidth="1"/>
    <col min="6663" max="6663" width="8.375" style="44" customWidth="1"/>
    <col min="6664" max="6664" width="9" style="44"/>
    <col min="6665" max="6665" width="5.75" style="44" customWidth="1"/>
    <col min="6666" max="6912" width="9" style="44"/>
    <col min="6913" max="6913" width="8.375" style="44" customWidth="1"/>
    <col min="6914" max="6914" width="8.5" style="44" bestFit="1" customWidth="1"/>
    <col min="6915" max="6915" width="20" style="44" customWidth="1"/>
    <col min="6916" max="6917" width="9" style="44"/>
    <col min="6918" max="6918" width="26" style="44" customWidth="1"/>
    <col min="6919" max="6919" width="8.375" style="44" customWidth="1"/>
    <col min="6920" max="6920" width="9" style="44"/>
    <col min="6921" max="6921" width="5.75" style="44" customWidth="1"/>
    <col min="6922" max="7168" width="9" style="44"/>
    <col min="7169" max="7169" width="8.375" style="44" customWidth="1"/>
    <col min="7170" max="7170" width="8.5" style="44" bestFit="1" customWidth="1"/>
    <col min="7171" max="7171" width="20" style="44" customWidth="1"/>
    <col min="7172" max="7173" width="9" style="44"/>
    <col min="7174" max="7174" width="26" style="44" customWidth="1"/>
    <col min="7175" max="7175" width="8.375" style="44" customWidth="1"/>
    <col min="7176" max="7176" width="9" style="44"/>
    <col min="7177" max="7177" width="5.75" style="44" customWidth="1"/>
    <col min="7178" max="7424" width="9" style="44"/>
    <col min="7425" max="7425" width="8.375" style="44" customWidth="1"/>
    <col min="7426" max="7426" width="8.5" style="44" bestFit="1" customWidth="1"/>
    <col min="7427" max="7427" width="20" style="44" customWidth="1"/>
    <col min="7428" max="7429" width="9" style="44"/>
    <col min="7430" max="7430" width="26" style="44" customWidth="1"/>
    <col min="7431" max="7431" width="8.375" style="44" customWidth="1"/>
    <col min="7432" max="7432" width="9" style="44"/>
    <col min="7433" max="7433" width="5.75" style="44" customWidth="1"/>
    <col min="7434" max="7680" width="9" style="44"/>
    <col min="7681" max="7681" width="8.375" style="44" customWidth="1"/>
    <col min="7682" max="7682" width="8.5" style="44" bestFit="1" customWidth="1"/>
    <col min="7683" max="7683" width="20" style="44" customWidth="1"/>
    <col min="7684" max="7685" width="9" style="44"/>
    <col min="7686" max="7686" width="26" style="44" customWidth="1"/>
    <col min="7687" max="7687" width="8.375" style="44" customWidth="1"/>
    <col min="7688" max="7688" width="9" style="44"/>
    <col min="7689" max="7689" width="5.75" style="44" customWidth="1"/>
    <col min="7690" max="7936" width="9" style="44"/>
    <col min="7937" max="7937" width="8.375" style="44" customWidth="1"/>
    <col min="7938" max="7938" width="8.5" style="44" bestFit="1" customWidth="1"/>
    <col min="7939" max="7939" width="20" style="44" customWidth="1"/>
    <col min="7940" max="7941" width="9" style="44"/>
    <col min="7942" max="7942" width="26" style="44" customWidth="1"/>
    <col min="7943" max="7943" width="8.375" style="44" customWidth="1"/>
    <col min="7944" max="7944" width="9" style="44"/>
    <col min="7945" max="7945" width="5.75" style="44" customWidth="1"/>
    <col min="7946" max="8192" width="9" style="44"/>
    <col min="8193" max="8193" width="8.375" style="44" customWidth="1"/>
    <col min="8194" max="8194" width="8.5" style="44" bestFit="1" customWidth="1"/>
    <col min="8195" max="8195" width="20" style="44" customWidth="1"/>
    <col min="8196" max="8197" width="9" style="44"/>
    <col min="8198" max="8198" width="26" style="44" customWidth="1"/>
    <col min="8199" max="8199" width="8.375" style="44" customWidth="1"/>
    <col min="8200" max="8200" width="9" style="44"/>
    <col min="8201" max="8201" width="5.75" style="44" customWidth="1"/>
    <col min="8202" max="8448" width="9" style="44"/>
    <col min="8449" max="8449" width="8.375" style="44" customWidth="1"/>
    <col min="8450" max="8450" width="8.5" style="44" bestFit="1" customWidth="1"/>
    <col min="8451" max="8451" width="20" style="44" customWidth="1"/>
    <col min="8452" max="8453" width="9" style="44"/>
    <col min="8454" max="8454" width="26" style="44" customWidth="1"/>
    <col min="8455" max="8455" width="8.375" style="44" customWidth="1"/>
    <col min="8456" max="8456" width="9" style="44"/>
    <col min="8457" max="8457" width="5.75" style="44" customWidth="1"/>
    <col min="8458" max="8704" width="9" style="44"/>
    <col min="8705" max="8705" width="8.375" style="44" customWidth="1"/>
    <col min="8706" max="8706" width="8.5" style="44" bestFit="1" customWidth="1"/>
    <col min="8707" max="8707" width="20" style="44" customWidth="1"/>
    <col min="8708" max="8709" width="9" style="44"/>
    <col min="8710" max="8710" width="26" style="44" customWidth="1"/>
    <col min="8711" max="8711" width="8.375" style="44" customWidth="1"/>
    <col min="8712" max="8712" width="9" style="44"/>
    <col min="8713" max="8713" width="5.75" style="44" customWidth="1"/>
    <col min="8714" max="8960" width="9" style="44"/>
    <col min="8961" max="8961" width="8.375" style="44" customWidth="1"/>
    <col min="8962" max="8962" width="8.5" style="44" bestFit="1" customWidth="1"/>
    <col min="8963" max="8963" width="20" style="44" customWidth="1"/>
    <col min="8964" max="8965" width="9" style="44"/>
    <col min="8966" max="8966" width="26" style="44" customWidth="1"/>
    <col min="8967" max="8967" width="8.375" style="44" customWidth="1"/>
    <col min="8968" max="8968" width="9" style="44"/>
    <col min="8969" max="8969" width="5.75" style="44" customWidth="1"/>
    <col min="8970" max="9216" width="9" style="44"/>
    <col min="9217" max="9217" width="8.375" style="44" customWidth="1"/>
    <col min="9218" max="9218" width="8.5" style="44" bestFit="1" customWidth="1"/>
    <col min="9219" max="9219" width="20" style="44" customWidth="1"/>
    <col min="9220" max="9221" width="9" style="44"/>
    <col min="9222" max="9222" width="26" style="44" customWidth="1"/>
    <col min="9223" max="9223" width="8.375" style="44" customWidth="1"/>
    <col min="9224" max="9224" width="9" style="44"/>
    <col min="9225" max="9225" width="5.75" style="44" customWidth="1"/>
    <col min="9226" max="9472" width="9" style="44"/>
    <col min="9473" max="9473" width="8.375" style="44" customWidth="1"/>
    <col min="9474" max="9474" width="8.5" style="44" bestFit="1" customWidth="1"/>
    <col min="9475" max="9475" width="20" style="44" customWidth="1"/>
    <col min="9476" max="9477" width="9" style="44"/>
    <col min="9478" max="9478" width="26" style="44" customWidth="1"/>
    <col min="9479" max="9479" width="8.375" style="44" customWidth="1"/>
    <col min="9480" max="9480" width="9" style="44"/>
    <col min="9481" max="9481" width="5.75" style="44" customWidth="1"/>
    <col min="9482" max="9728" width="9" style="44"/>
    <col min="9729" max="9729" width="8.375" style="44" customWidth="1"/>
    <col min="9730" max="9730" width="8.5" style="44" bestFit="1" customWidth="1"/>
    <col min="9731" max="9731" width="20" style="44" customWidth="1"/>
    <col min="9732" max="9733" width="9" style="44"/>
    <col min="9734" max="9734" width="26" style="44" customWidth="1"/>
    <col min="9735" max="9735" width="8.375" style="44" customWidth="1"/>
    <col min="9736" max="9736" width="9" style="44"/>
    <col min="9737" max="9737" width="5.75" style="44" customWidth="1"/>
    <col min="9738" max="9984" width="9" style="44"/>
    <col min="9985" max="9985" width="8.375" style="44" customWidth="1"/>
    <col min="9986" max="9986" width="8.5" style="44" bestFit="1" customWidth="1"/>
    <col min="9987" max="9987" width="20" style="44" customWidth="1"/>
    <col min="9988" max="9989" width="9" style="44"/>
    <col min="9990" max="9990" width="26" style="44" customWidth="1"/>
    <col min="9991" max="9991" width="8.375" style="44" customWidth="1"/>
    <col min="9992" max="9992" width="9" style="44"/>
    <col min="9993" max="9993" width="5.75" style="44" customWidth="1"/>
    <col min="9994" max="10240" width="9" style="44"/>
    <col min="10241" max="10241" width="8.375" style="44" customWidth="1"/>
    <col min="10242" max="10242" width="8.5" style="44" bestFit="1" customWidth="1"/>
    <col min="10243" max="10243" width="20" style="44" customWidth="1"/>
    <col min="10244" max="10245" width="9" style="44"/>
    <col min="10246" max="10246" width="26" style="44" customWidth="1"/>
    <col min="10247" max="10247" width="8.375" style="44" customWidth="1"/>
    <col min="10248" max="10248" width="9" style="44"/>
    <col min="10249" max="10249" width="5.75" style="44" customWidth="1"/>
    <col min="10250" max="10496" width="9" style="44"/>
    <col min="10497" max="10497" width="8.375" style="44" customWidth="1"/>
    <col min="10498" max="10498" width="8.5" style="44" bestFit="1" customWidth="1"/>
    <col min="10499" max="10499" width="20" style="44" customWidth="1"/>
    <col min="10500" max="10501" width="9" style="44"/>
    <col min="10502" max="10502" width="26" style="44" customWidth="1"/>
    <col min="10503" max="10503" width="8.375" style="44" customWidth="1"/>
    <col min="10504" max="10504" width="9" style="44"/>
    <col min="10505" max="10505" width="5.75" style="44" customWidth="1"/>
    <col min="10506" max="10752" width="9" style="44"/>
    <col min="10753" max="10753" width="8.375" style="44" customWidth="1"/>
    <col min="10754" max="10754" width="8.5" style="44" bestFit="1" customWidth="1"/>
    <col min="10755" max="10755" width="20" style="44" customWidth="1"/>
    <col min="10756" max="10757" width="9" style="44"/>
    <col min="10758" max="10758" width="26" style="44" customWidth="1"/>
    <col min="10759" max="10759" width="8.375" style="44" customWidth="1"/>
    <col min="10760" max="10760" width="9" style="44"/>
    <col min="10761" max="10761" width="5.75" style="44" customWidth="1"/>
    <col min="10762" max="11008" width="9" style="44"/>
    <col min="11009" max="11009" width="8.375" style="44" customWidth="1"/>
    <col min="11010" max="11010" width="8.5" style="44" bestFit="1" customWidth="1"/>
    <col min="11011" max="11011" width="20" style="44" customWidth="1"/>
    <col min="11012" max="11013" width="9" style="44"/>
    <col min="11014" max="11014" width="26" style="44" customWidth="1"/>
    <col min="11015" max="11015" width="8.375" style="44" customWidth="1"/>
    <col min="11016" max="11016" width="9" style="44"/>
    <col min="11017" max="11017" width="5.75" style="44" customWidth="1"/>
    <col min="11018" max="11264" width="9" style="44"/>
    <col min="11265" max="11265" width="8.375" style="44" customWidth="1"/>
    <col min="11266" max="11266" width="8.5" style="44" bestFit="1" customWidth="1"/>
    <col min="11267" max="11267" width="20" style="44" customWidth="1"/>
    <col min="11268" max="11269" width="9" style="44"/>
    <col min="11270" max="11270" width="26" style="44" customWidth="1"/>
    <col min="11271" max="11271" width="8.375" style="44" customWidth="1"/>
    <col min="11272" max="11272" width="9" style="44"/>
    <col min="11273" max="11273" width="5.75" style="44" customWidth="1"/>
    <col min="11274" max="11520" width="9" style="44"/>
    <col min="11521" max="11521" width="8.375" style="44" customWidth="1"/>
    <col min="11522" max="11522" width="8.5" style="44" bestFit="1" customWidth="1"/>
    <col min="11523" max="11523" width="20" style="44" customWidth="1"/>
    <col min="11524" max="11525" width="9" style="44"/>
    <col min="11526" max="11526" width="26" style="44" customWidth="1"/>
    <col min="11527" max="11527" width="8.375" style="44" customWidth="1"/>
    <col min="11528" max="11528" width="9" style="44"/>
    <col min="11529" max="11529" width="5.75" style="44" customWidth="1"/>
    <col min="11530" max="11776" width="9" style="44"/>
    <col min="11777" max="11777" width="8.375" style="44" customWidth="1"/>
    <col min="11778" max="11778" width="8.5" style="44" bestFit="1" customWidth="1"/>
    <col min="11779" max="11779" width="20" style="44" customWidth="1"/>
    <col min="11780" max="11781" width="9" style="44"/>
    <col min="11782" max="11782" width="26" style="44" customWidth="1"/>
    <col min="11783" max="11783" width="8.375" style="44" customWidth="1"/>
    <col min="11784" max="11784" width="9" style="44"/>
    <col min="11785" max="11785" width="5.75" style="44" customWidth="1"/>
    <col min="11786" max="12032" width="9" style="44"/>
    <col min="12033" max="12033" width="8.375" style="44" customWidth="1"/>
    <col min="12034" max="12034" width="8.5" style="44" bestFit="1" customWidth="1"/>
    <col min="12035" max="12035" width="20" style="44" customWidth="1"/>
    <col min="12036" max="12037" width="9" style="44"/>
    <col min="12038" max="12038" width="26" style="44" customWidth="1"/>
    <col min="12039" max="12039" width="8.375" style="44" customWidth="1"/>
    <col min="12040" max="12040" width="9" style="44"/>
    <col min="12041" max="12041" width="5.75" style="44" customWidth="1"/>
    <col min="12042" max="12288" width="9" style="44"/>
    <col min="12289" max="12289" width="8.375" style="44" customWidth="1"/>
    <col min="12290" max="12290" width="8.5" style="44" bestFit="1" customWidth="1"/>
    <col min="12291" max="12291" width="20" style="44" customWidth="1"/>
    <col min="12292" max="12293" width="9" style="44"/>
    <col min="12294" max="12294" width="26" style="44" customWidth="1"/>
    <col min="12295" max="12295" width="8.375" style="44" customWidth="1"/>
    <col min="12296" max="12296" width="9" style="44"/>
    <col min="12297" max="12297" width="5.75" style="44" customWidth="1"/>
    <col min="12298" max="12544" width="9" style="44"/>
    <col min="12545" max="12545" width="8.375" style="44" customWidth="1"/>
    <col min="12546" max="12546" width="8.5" style="44" bestFit="1" customWidth="1"/>
    <col min="12547" max="12547" width="20" style="44" customWidth="1"/>
    <col min="12548" max="12549" width="9" style="44"/>
    <col min="12550" max="12550" width="26" style="44" customWidth="1"/>
    <col min="12551" max="12551" width="8.375" style="44" customWidth="1"/>
    <col min="12552" max="12552" width="9" style="44"/>
    <col min="12553" max="12553" width="5.75" style="44" customWidth="1"/>
    <col min="12554" max="12800" width="9" style="44"/>
    <col min="12801" max="12801" width="8.375" style="44" customWidth="1"/>
    <col min="12802" max="12802" width="8.5" style="44" bestFit="1" customWidth="1"/>
    <col min="12803" max="12803" width="20" style="44" customWidth="1"/>
    <col min="12804" max="12805" width="9" style="44"/>
    <col min="12806" max="12806" width="26" style="44" customWidth="1"/>
    <col min="12807" max="12807" width="8.375" style="44" customWidth="1"/>
    <col min="12808" max="12808" width="9" style="44"/>
    <col min="12809" max="12809" width="5.75" style="44" customWidth="1"/>
    <col min="12810" max="13056" width="9" style="44"/>
    <col min="13057" max="13057" width="8.375" style="44" customWidth="1"/>
    <col min="13058" max="13058" width="8.5" style="44" bestFit="1" customWidth="1"/>
    <col min="13059" max="13059" width="20" style="44" customWidth="1"/>
    <col min="13060" max="13061" width="9" style="44"/>
    <col min="13062" max="13062" width="26" style="44" customWidth="1"/>
    <col min="13063" max="13063" width="8.375" style="44" customWidth="1"/>
    <col min="13064" max="13064" width="9" style="44"/>
    <col min="13065" max="13065" width="5.75" style="44" customWidth="1"/>
    <col min="13066" max="13312" width="9" style="44"/>
    <col min="13313" max="13313" width="8.375" style="44" customWidth="1"/>
    <col min="13314" max="13314" width="8.5" style="44" bestFit="1" customWidth="1"/>
    <col min="13315" max="13315" width="20" style="44" customWidth="1"/>
    <col min="13316" max="13317" width="9" style="44"/>
    <col min="13318" max="13318" width="26" style="44" customWidth="1"/>
    <col min="13319" max="13319" width="8.375" style="44" customWidth="1"/>
    <col min="13320" max="13320" width="9" style="44"/>
    <col min="13321" max="13321" width="5.75" style="44" customWidth="1"/>
    <col min="13322" max="13568" width="9" style="44"/>
    <col min="13569" max="13569" width="8.375" style="44" customWidth="1"/>
    <col min="13570" max="13570" width="8.5" style="44" bestFit="1" customWidth="1"/>
    <col min="13571" max="13571" width="20" style="44" customWidth="1"/>
    <col min="13572" max="13573" width="9" style="44"/>
    <col min="13574" max="13574" width="26" style="44" customWidth="1"/>
    <col min="13575" max="13575" width="8.375" style="44" customWidth="1"/>
    <col min="13576" max="13576" width="9" style="44"/>
    <col min="13577" max="13577" width="5.75" style="44" customWidth="1"/>
    <col min="13578" max="13824" width="9" style="44"/>
    <col min="13825" max="13825" width="8.375" style="44" customWidth="1"/>
    <col min="13826" max="13826" width="8.5" style="44" bestFit="1" customWidth="1"/>
    <col min="13827" max="13827" width="20" style="44" customWidth="1"/>
    <col min="13828" max="13829" width="9" style="44"/>
    <col min="13830" max="13830" width="26" style="44" customWidth="1"/>
    <col min="13831" max="13831" width="8.375" style="44" customWidth="1"/>
    <col min="13832" max="13832" width="9" style="44"/>
    <col min="13833" max="13833" width="5.75" style="44" customWidth="1"/>
    <col min="13834" max="14080" width="9" style="44"/>
    <col min="14081" max="14081" width="8.375" style="44" customWidth="1"/>
    <col min="14082" max="14082" width="8.5" style="44" bestFit="1" customWidth="1"/>
    <col min="14083" max="14083" width="20" style="44" customWidth="1"/>
    <col min="14084" max="14085" width="9" style="44"/>
    <col min="14086" max="14086" width="26" style="44" customWidth="1"/>
    <col min="14087" max="14087" width="8.375" style="44" customWidth="1"/>
    <col min="14088" max="14088" width="9" style="44"/>
    <col min="14089" max="14089" width="5.75" style="44" customWidth="1"/>
    <col min="14090" max="14336" width="9" style="44"/>
    <col min="14337" max="14337" width="8.375" style="44" customWidth="1"/>
    <col min="14338" max="14338" width="8.5" style="44" bestFit="1" customWidth="1"/>
    <col min="14339" max="14339" width="20" style="44" customWidth="1"/>
    <col min="14340" max="14341" width="9" style="44"/>
    <col min="14342" max="14342" width="26" style="44" customWidth="1"/>
    <col min="14343" max="14343" width="8.375" style="44" customWidth="1"/>
    <col min="14344" max="14344" width="9" style="44"/>
    <col min="14345" max="14345" width="5.75" style="44" customWidth="1"/>
    <col min="14346" max="14592" width="9" style="44"/>
    <col min="14593" max="14593" width="8.375" style="44" customWidth="1"/>
    <col min="14594" max="14594" width="8.5" style="44" bestFit="1" customWidth="1"/>
    <col min="14595" max="14595" width="20" style="44" customWidth="1"/>
    <col min="14596" max="14597" width="9" style="44"/>
    <col min="14598" max="14598" width="26" style="44" customWidth="1"/>
    <col min="14599" max="14599" width="8.375" style="44" customWidth="1"/>
    <col min="14600" max="14600" width="9" style="44"/>
    <col min="14601" max="14601" width="5.75" style="44" customWidth="1"/>
    <col min="14602" max="14848" width="9" style="44"/>
    <col min="14849" max="14849" width="8.375" style="44" customWidth="1"/>
    <col min="14850" max="14850" width="8.5" style="44" bestFit="1" customWidth="1"/>
    <col min="14851" max="14851" width="20" style="44" customWidth="1"/>
    <col min="14852" max="14853" width="9" style="44"/>
    <col min="14854" max="14854" width="26" style="44" customWidth="1"/>
    <col min="14855" max="14855" width="8.375" style="44" customWidth="1"/>
    <col min="14856" max="14856" width="9" style="44"/>
    <col min="14857" max="14857" width="5.75" style="44" customWidth="1"/>
    <col min="14858" max="15104" width="9" style="44"/>
    <col min="15105" max="15105" width="8.375" style="44" customWidth="1"/>
    <col min="15106" max="15106" width="8.5" style="44" bestFit="1" customWidth="1"/>
    <col min="15107" max="15107" width="20" style="44" customWidth="1"/>
    <col min="15108" max="15109" width="9" style="44"/>
    <col min="15110" max="15110" width="26" style="44" customWidth="1"/>
    <col min="15111" max="15111" width="8.375" style="44" customWidth="1"/>
    <col min="15112" max="15112" width="9" style="44"/>
    <col min="15113" max="15113" width="5.75" style="44" customWidth="1"/>
    <col min="15114" max="15360" width="9" style="44"/>
    <col min="15361" max="15361" width="8.375" style="44" customWidth="1"/>
    <col min="15362" max="15362" width="8.5" style="44" bestFit="1" customWidth="1"/>
    <col min="15363" max="15363" width="20" style="44" customWidth="1"/>
    <col min="15364" max="15365" width="9" style="44"/>
    <col min="15366" max="15366" width="26" style="44" customWidth="1"/>
    <col min="15367" max="15367" width="8.375" style="44" customWidth="1"/>
    <col min="15368" max="15368" width="9" style="44"/>
    <col min="15369" max="15369" width="5.75" style="44" customWidth="1"/>
    <col min="15370" max="15616" width="9" style="44"/>
    <col min="15617" max="15617" width="8.375" style="44" customWidth="1"/>
    <col min="15618" max="15618" width="8.5" style="44" bestFit="1" customWidth="1"/>
    <col min="15619" max="15619" width="20" style="44" customWidth="1"/>
    <col min="15620" max="15621" width="9" style="44"/>
    <col min="15622" max="15622" width="26" style="44" customWidth="1"/>
    <col min="15623" max="15623" width="8.375" style="44" customWidth="1"/>
    <col min="15624" max="15624" width="9" style="44"/>
    <col min="15625" max="15625" width="5.75" style="44" customWidth="1"/>
    <col min="15626" max="15872" width="9" style="44"/>
    <col min="15873" max="15873" width="8.375" style="44" customWidth="1"/>
    <col min="15874" max="15874" width="8.5" style="44" bestFit="1" customWidth="1"/>
    <col min="15875" max="15875" width="20" style="44" customWidth="1"/>
    <col min="15876" max="15877" width="9" style="44"/>
    <col min="15878" max="15878" width="26" style="44" customWidth="1"/>
    <col min="15879" max="15879" width="8.375" style="44" customWidth="1"/>
    <col min="15880" max="15880" width="9" style="44"/>
    <col min="15881" max="15881" width="5.75" style="44" customWidth="1"/>
    <col min="15882" max="16128" width="9" style="44"/>
    <col min="16129" max="16129" width="8.375" style="44" customWidth="1"/>
    <col min="16130" max="16130" width="8.5" style="44" bestFit="1" customWidth="1"/>
    <col min="16131" max="16131" width="20" style="44" customWidth="1"/>
    <col min="16132" max="16133" width="9" style="44"/>
    <col min="16134" max="16134" width="26" style="44" customWidth="1"/>
    <col min="16135" max="16135" width="8.375" style="44" customWidth="1"/>
    <col min="16136" max="16136" width="9" style="44"/>
    <col min="16137" max="16137" width="5.75" style="44" customWidth="1"/>
    <col min="16138" max="16384" width="9" style="44"/>
  </cols>
  <sheetData>
    <row r="1" spans="1:10" ht="37.5" customHeight="1" thickBot="1">
      <c r="A1" s="212"/>
      <c r="B1" s="213"/>
      <c r="C1" s="214"/>
      <c r="D1" s="215"/>
    </row>
    <row r="2" spans="1:10" s="45" customFormat="1" ht="15" thickBot="1">
      <c r="A2" s="204" t="s">
        <v>28</v>
      </c>
      <c r="B2" s="205" t="s">
        <v>29</v>
      </c>
      <c r="C2" s="204" t="s">
        <v>30</v>
      </c>
      <c r="D2" s="206" t="s">
        <v>18</v>
      </c>
    </row>
    <row r="3" spans="1:10" s="46" customFormat="1" ht="27" customHeight="1" thickBot="1">
      <c r="A3" s="207">
        <v>1</v>
      </c>
      <c r="B3" s="208" t="s">
        <v>36</v>
      </c>
      <c r="C3" s="209" t="s">
        <v>31</v>
      </c>
      <c r="D3" s="210" t="s">
        <v>37</v>
      </c>
      <c r="F3" s="47" t="s">
        <v>32</v>
      </c>
      <c r="G3" s="47" t="s">
        <v>21</v>
      </c>
      <c r="H3" s="48"/>
      <c r="I3" s="47" t="s">
        <v>3</v>
      </c>
      <c r="J3" s="49"/>
    </row>
    <row r="4" spans="1:10" s="46" customFormat="1" ht="27" customHeight="1" thickBot="1">
      <c r="A4" s="207">
        <v>2</v>
      </c>
      <c r="B4" s="208" t="s">
        <v>36</v>
      </c>
      <c r="C4" s="209" t="s">
        <v>34</v>
      </c>
      <c r="D4" s="210" t="s">
        <v>39</v>
      </c>
      <c r="F4" s="47" t="s">
        <v>33</v>
      </c>
      <c r="G4" s="47" t="s">
        <v>22</v>
      </c>
      <c r="H4" s="48"/>
      <c r="I4" s="47" t="s">
        <v>3</v>
      </c>
      <c r="J4" s="49"/>
    </row>
    <row r="5" spans="1:10" s="46" customFormat="1" ht="27" customHeight="1">
      <c r="A5" s="207">
        <v>3</v>
      </c>
      <c r="B5" s="208" t="s">
        <v>36</v>
      </c>
      <c r="C5" s="209" t="s">
        <v>42</v>
      </c>
      <c r="D5" s="210" t="s">
        <v>40</v>
      </c>
    </row>
    <row r="6" spans="1:10" ht="27" customHeight="1">
      <c r="A6" s="207">
        <v>4</v>
      </c>
      <c r="B6" s="208" t="s">
        <v>36</v>
      </c>
      <c r="C6" s="211" t="s">
        <v>35</v>
      </c>
      <c r="D6" s="210" t="s">
        <v>41</v>
      </c>
    </row>
    <row r="7" spans="1:10" ht="27" customHeight="1">
      <c r="D7" s="52"/>
    </row>
    <row r="8" spans="1:10" ht="27" customHeight="1">
      <c r="D8" s="52"/>
    </row>
    <row r="9" spans="1:10" ht="27" customHeight="1">
      <c r="D9" s="52"/>
    </row>
    <row r="10" spans="1:10" ht="27" customHeight="1">
      <c r="D10" s="52"/>
    </row>
    <row r="11" spans="1:10" ht="27" customHeight="1">
      <c r="D11" s="52"/>
    </row>
    <row r="12" spans="1:10" ht="27" customHeight="1">
      <c r="D12" s="52"/>
    </row>
    <row r="13" spans="1:10" ht="27" customHeight="1">
      <c r="D13" s="52"/>
    </row>
    <row r="14" spans="1:10" ht="27" customHeight="1">
      <c r="D14" s="52"/>
    </row>
    <row r="15" spans="1:10" ht="27" customHeight="1">
      <c r="D15" s="52"/>
    </row>
    <row r="16" spans="1:10" ht="27" customHeight="1">
      <c r="D16" s="52"/>
    </row>
    <row r="17" spans="4:4" ht="27" customHeight="1">
      <c r="D17" s="52"/>
    </row>
    <row r="18" spans="4:4" ht="27" customHeight="1">
      <c r="D18" s="52"/>
    </row>
    <row r="19" spans="4:4" ht="27" customHeight="1">
      <c r="D19" s="52"/>
    </row>
    <row r="20" spans="4:4" ht="27" customHeight="1">
      <c r="D20" s="52"/>
    </row>
    <row r="21" spans="4:4" ht="27" customHeight="1">
      <c r="D21" s="52"/>
    </row>
    <row r="22" spans="4:4" ht="27" customHeight="1">
      <c r="D22" s="52"/>
    </row>
    <row r="23" spans="4:4" ht="27" customHeight="1">
      <c r="D23" s="52"/>
    </row>
    <row r="24" spans="4:4" ht="27" customHeight="1">
      <c r="D24" s="52"/>
    </row>
    <row r="25" spans="4:4" ht="27" customHeight="1">
      <c r="D25" s="52"/>
    </row>
    <row r="26" spans="4:4" ht="27" customHeight="1">
      <c r="D26" s="52"/>
    </row>
    <row r="27" spans="4:4" ht="27" customHeight="1">
      <c r="D27" s="52"/>
    </row>
    <row r="28" spans="4:4" ht="27" customHeight="1">
      <c r="D28" s="52"/>
    </row>
    <row r="29" spans="4:4" ht="27" customHeight="1">
      <c r="D29" s="52"/>
    </row>
    <row r="30" spans="4:4" ht="27" customHeight="1">
      <c r="D30" s="52"/>
    </row>
    <row r="31" spans="4:4" ht="27" customHeight="1">
      <c r="D31" s="52"/>
    </row>
    <row r="32" spans="4:4">
      <c r="D32" s="52"/>
    </row>
    <row r="33" spans="4:4">
      <c r="D33" s="52"/>
    </row>
    <row r="34" spans="4:4">
      <c r="D34" s="52"/>
    </row>
    <row r="35" spans="4:4">
      <c r="D35" s="52"/>
    </row>
    <row r="36" spans="4:4">
      <c r="D36" s="52"/>
    </row>
    <row r="37" spans="4:4">
      <c r="D37" s="52"/>
    </row>
    <row r="38" spans="4:4">
      <c r="D38" s="52"/>
    </row>
    <row r="39" spans="4:4">
      <c r="D39" s="52"/>
    </row>
    <row r="40" spans="4:4">
      <c r="D40" s="52"/>
    </row>
    <row r="41" spans="4:4">
      <c r="D41" s="52"/>
    </row>
    <row r="42" spans="4:4">
      <c r="D42" s="52"/>
    </row>
    <row r="43" spans="4:4">
      <c r="D43" s="52"/>
    </row>
    <row r="44" spans="4:4">
      <c r="D44" s="52"/>
    </row>
    <row r="45" spans="4:4">
      <c r="D45" s="52"/>
    </row>
    <row r="46" spans="4:4">
      <c r="D46" s="52"/>
    </row>
    <row r="47" spans="4:4">
      <c r="D47" s="52"/>
    </row>
    <row r="48" spans="4:4">
      <c r="D48" s="52"/>
    </row>
    <row r="49" spans="4:4">
      <c r="D49" s="52"/>
    </row>
    <row r="50" spans="4:4">
      <c r="D50" s="52"/>
    </row>
    <row r="51" spans="4:4">
      <c r="D51" s="52"/>
    </row>
    <row r="52" spans="4:4">
      <c r="D52" s="52"/>
    </row>
    <row r="53" spans="4:4">
      <c r="D53" s="52"/>
    </row>
    <row r="54" spans="4:4">
      <c r="D54" s="52"/>
    </row>
    <row r="55" spans="4:4">
      <c r="D55" s="52"/>
    </row>
    <row r="56" spans="4:4">
      <c r="D56" s="52"/>
    </row>
    <row r="57" spans="4:4">
      <c r="D57" s="52"/>
    </row>
    <row r="58" spans="4:4">
      <c r="D58" s="52"/>
    </row>
    <row r="59" spans="4:4">
      <c r="D59" s="52"/>
    </row>
    <row r="60" spans="4:4">
      <c r="D60" s="52"/>
    </row>
    <row r="61" spans="4:4">
      <c r="D61" s="52"/>
    </row>
    <row r="62" spans="4:4">
      <c r="D62" s="52"/>
    </row>
    <row r="63" spans="4:4">
      <c r="D63" s="52"/>
    </row>
    <row r="64" spans="4:4">
      <c r="D64" s="52"/>
    </row>
    <row r="65" spans="4:4">
      <c r="D65" s="52"/>
    </row>
    <row r="66" spans="4:4">
      <c r="D66" s="52"/>
    </row>
    <row r="67" spans="4:4">
      <c r="D67" s="52"/>
    </row>
    <row r="68" spans="4:4">
      <c r="D68" s="52"/>
    </row>
    <row r="69" spans="4:4">
      <c r="D69" s="52"/>
    </row>
    <row r="70" spans="4:4">
      <c r="D70" s="52"/>
    </row>
    <row r="71" spans="4:4">
      <c r="D71" s="52"/>
    </row>
    <row r="72" spans="4:4">
      <c r="D72" s="52"/>
    </row>
    <row r="73" spans="4:4">
      <c r="D73" s="52"/>
    </row>
    <row r="74" spans="4:4">
      <c r="D74" s="52"/>
    </row>
    <row r="75" spans="4:4">
      <c r="D75" s="52"/>
    </row>
    <row r="76" spans="4:4">
      <c r="D76" s="52"/>
    </row>
    <row r="77" spans="4:4">
      <c r="D77" s="52"/>
    </row>
    <row r="78" spans="4:4">
      <c r="D78" s="52"/>
    </row>
    <row r="79" spans="4:4">
      <c r="D79" s="52"/>
    </row>
    <row r="80" spans="4:4">
      <c r="D80" s="52"/>
    </row>
    <row r="81" spans="4:4">
      <c r="D81" s="52"/>
    </row>
    <row r="82" spans="4:4">
      <c r="D82" s="52"/>
    </row>
    <row r="83" spans="4:4">
      <c r="D83" s="52"/>
    </row>
    <row r="84" spans="4:4">
      <c r="D84" s="52"/>
    </row>
    <row r="85" spans="4:4">
      <c r="D85" s="52"/>
    </row>
    <row r="86" spans="4:4">
      <c r="D86" s="52"/>
    </row>
    <row r="87" spans="4:4">
      <c r="D87" s="52"/>
    </row>
    <row r="88" spans="4:4">
      <c r="D88" s="52"/>
    </row>
    <row r="89" spans="4:4">
      <c r="D89" s="52"/>
    </row>
    <row r="90" spans="4:4">
      <c r="D90" s="52"/>
    </row>
    <row r="91" spans="4:4">
      <c r="D91" s="52"/>
    </row>
    <row r="92" spans="4:4">
      <c r="D92" s="52"/>
    </row>
    <row r="93" spans="4:4">
      <c r="D93" s="52"/>
    </row>
    <row r="94" spans="4:4">
      <c r="D94" s="52"/>
    </row>
    <row r="95" spans="4:4">
      <c r="D95" s="52"/>
    </row>
  </sheetData>
  <phoneticPr fontId="4" type="noConversion"/>
  <hyperlinks>
    <hyperlink ref="C3" location="导引表!A1" display="导引表"/>
    <hyperlink ref="C4" location="明细表!A1" display="明细表"/>
  </hyperlinks>
  <printOptions horizontalCentered="1"/>
  <pageMargins left="0.74803149606299213" right="0.74803149606299213" top="0.98425196850393704" bottom="0.98425196850393704" header="0.51181102362204722" footer="0.51181102362204722"/>
  <pageSetup paperSize="9" firstPageNumber="4294963191" orientation="portrait" blackAndWhite="1" horizontalDpi="100" verticalDpi="100" r:id="rId1"/>
  <headerFooter alignWithMargins="0">
    <oddFooter>&amp;L&amp;"Arial,常规"&amp;10 2013.08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view="pageBreakPreview" zoomScaleNormal="100" zoomScaleSheetLayoutView="100" workbookViewId="0">
      <selection activeCell="F9" sqref="F9"/>
    </sheetView>
  </sheetViews>
  <sheetFormatPr defaultColWidth="27.625" defaultRowHeight="14.25"/>
  <cols>
    <col min="1" max="1" width="4.125" customWidth="1"/>
    <col min="2" max="2" width="4.5" customWidth="1"/>
    <col min="4" max="4" width="5.875" customWidth="1"/>
    <col min="5" max="5" width="4.75" bestFit="1" customWidth="1"/>
    <col min="6" max="6" width="3.625" customWidth="1"/>
    <col min="7" max="7" width="4.125" customWidth="1"/>
    <col min="8" max="8" width="5.5" customWidth="1"/>
    <col min="9" max="9" width="4.75" bestFit="1" customWidth="1"/>
  </cols>
  <sheetData>
    <row r="1" spans="1:9" ht="23.25" customHeight="1" thickBot="1">
      <c r="A1" s="160"/>
      <c r="B1" s="160"/>
      <c r="C1" s="105"/>
      <c r="D1" s="105"/>
      <c r="E1" s="105"/>
      <c r="F1" s="106"/>
      <c r="G1" s="161"/>
      <c r="H1" s="161"/>
      <c r="I1" s="162"/>
    </row>
    <row r="2" spans="1:9">
      <c r="A2" s="163" t="s">
        <v>66</v>
      </c>
      <c r="B2" s="164"/>
      <c r="C2" s="165"/>
      <c r="D2" s="165"/>
      <c r="E2" s="166"/>
      <c r="F2" s="167" t="s">
        <v>20</v>
      </c>
      <c r="G2" s="168" t="s">
        <v>67</v>
      </c>
      <c r="H2" s="169" t="s">
        <v>1</v>
      </c>
      <c r="I2" s="170"/>
    </row>
    <row r="3" spans="1:9">
      <c r="A3" s="32" t="s">
        <v>68</v>
      </c>
      <c r="B3" s="26"/>
      <c r="C3" s="171"/>
      <c r="D3" s="171"/>
      <c r="E3" s="172"/>
      <c r="F3" s="173" t="s">
        <v>21</v>
      </c>
      <c r="G3" s="174"/>
      <c r="H3" s="175" t="s">
        <v>3</v>
      </c>
      <c r="I3" s="176"/>
    </row>
    <row r="4" spans="1:9" ht="15" thickBot="1">
      <c r="A4" s="177" t="s">
        <v>69</v>
      </c>
      <c r="B4" s="178"/>
      <c r="C4" s="179"/>
      <c r="D4" s="179"/>
      <c r="E4" s="180"/>
      <c r="F4" s="181" t="s">
        <v>22</v>
      </c>
      <c r="G4" s="182"/>
      <c r="H4" s="183" t="s">
        <v>3</v>
      </c>
      <c r="I4" s="184"/>
    </row>
    <row r="5" spans="1:9" ht="15" thickBot="1">
      <c r="A5" s="117"/>
      <c r="B5" s="117"/>
      <c r="C5" s="171"/>
      <c r="D5" s="171"/>
      <c r="E5" s="171"/>
      <c r="F5" s="185"/>
      <c r="G5" s="171"/>
      <c r="H5" s="171"/>
      <c r="I5" s="185"/>
    </row>
    <row r="6" spans="1:9">
      <c r="A6" s="219" t="s">
        <v>70</v>
      </c>
      <c r="B6" s="220"/>
      <c r="C6" s="221"/>
      <c r="D6" s="221"/>
      <c r="E6" s="225" t="s">
        <v>71</v>
      </c>
      <c r="F6" s="226"/>
      <c r="G6" s="226"/>
      <c r="H6" s="226"/>
      <c r="I6" s="227"/>
    </row>
    <row r="7" spans="1:9" ht="63.75" customHeight="1">
      <c r="A7" s="222"/>
      <c r="B7" s="223"/>
      <c r="C7" s="224"/>
      <c r="D7" s="224"/>
      <c r="E7" s="186" t="s">
        <v>72</v>
      </c>
      <c r="F7" s="186" t="s">
        <v>73</v>
      </c>
      <c r="G7" s="186" t="s">
        <v>74</v>
      </c>
      <c r="H7" s="186" t="s">
        <v>75</v>
      </c>
      <c r="I7" s="187" t="s">
        <v>76</v>
      </c>
    </row>
    <row r="8" spans="1:9" ht="20.25" customHeight="1">
      <c r="A8" s="216" t="s">
        <v>77</v>
      </c>
      <c r="B8" s="217"/>
      <c r="C8" s="218" t="s">
        <v>78</v>
      </c>
      <c r="D8" s="218"/>
      <c r="E8" s="188" t="s">
        <v>79</v>
      </c>
      <c r="F8" s="189"/>
      <c r="G8" s="189"/>
      <c r="H8" s="189"/>
      <c r="I8" s="190"/>
    </row>
    <row r="9" spans="1:9" ht="20.25" customHeight="1">
      <c r="A9" s="216" t="s">
        <v>80</v>
      </c>
      <c r="B9" s="217"/>
      <c r="C9" s="218" t="s">
        <v>81</v>
      </c>
      <c r="D9" s="218"/>
      <c r="E9" s="189"/>
      <c r="F9" s="188" t="s">
        <v>79</v>
      </c>
      <c r="G9" s="189"/>
      <c r="H9" s="189"/>
      <c r="I9" s="190"/>
    </row>
    <row r="10" spans="1:9" ht="20.25" customHeight="1">
      <c r="A10" s="216" t="s">
        <v>82</v>
      </c>
      <c r="B10" s="217"/>
      <c r="C10" s="218" t="s">
        <v>83</v>
      </c>
      <c r="D10" s="218"/>
      <c r="E10" s="189"/>
      <c r="F10" s="189"/>
      <c r="G10" s="188" t="s">
        <v>79</v>
      </c>
      <c r="H10" s="189"/>
      <c r="I10" s="190"/>
    </row>
    <row r="11" spans="1:9" ht="31.5" customHeight="1">
      <c r="A11" s="216" t="s">
        <v>84</v>
      </c>
      <c r="B11" s="217"/>
      <c r="C11" s="218" t="s">
        <v>85</v>
      </c>
      <c r="D11" s="218"/>
      <c r="E11" s="189"/>
      <c r="F11" s="189"/>
      <c r="G11" s="189"/>
      <c r="H11" s="188" t="s">
        <v>79</v>
      </c>
      <c r="I11" s="190"/>
    </row>
    <row r="12" spans="1:9" ht="20.25" customHeight="1">
      <c r="A12" s="216" t="s">
        <v>86</v>
      </c>
      <c r="B12" s="217"/>
      <c r="C12" s="218" t="s">
        <v>87</v>
      </c>
      <c r="D12" s="218"/>
      <c r="E12" s="189"/>
      <c r="F12" s="189"/>
      <c r="G12" s="189"/>
      <c r="H12" s="189"/>
      <c r="I12" s="191" t="s">
        <v>79</v>
      </c>
    </row>
    <row r="13" spans="1:9" ht="36">
      <c r="A13" s="192" t="s">
        <v>70</v>
      </c>
      <c r="B13" s="186" t="s">
        <v>88</v>
      </c>
      <c r="C13" s="186" t="s">
        <v>89</v>
      </c>
      <c r="D13" s="193" t="s">
        <v>90</v>
      </c>
      <c r="E13" s="186" t="s">
        <v>72</v>
      </c>
      <c r="F13" s="186" t="s">
        <v>73</v>
      </c>
      <c r="G13" s="186" t="s">
        <v>74</v>
      </c>
      <c r="H13" s="186" t="s">
        <v>75</v>
      </c>
      <c r="I13" s="187" t="s">
        <v>76</v>
      </c>
    </row>
    <row r="14" spans="1:9" ht="60">
      <c r="A14" s="194" t="s">
        <v>84</v>
      </c>
      <c r="B14" s="189">
        <v>1</v>
      </c>
      <c r="C14" s="195" t="s">
        <v>99</v>
      </c>
      <c r="D14" s="189"/>
      <c r="E14" s="189"/>
      <c r="F14" s="189"/>
      <c r="G14" s="189"/>
      <c r="H14" s="188" t="s">
        <v>79</v>
      </c>
      <c r="I14" s="190"/>
    </row>
    <row r="15" spans="1:9" ht="84">
      <c r="A15" s="194" t="s">
        <v>91</v>
      </c>
      <c r="B15" s="189">
        <v>2</v>
      </c>
      <c r="C15" s="195" t="s">
        <v>100</v>
      </c>
      <c r="D15" s="189"/>
      <c r="E15" s="188" t="s">
        <v>79</v>
      </c>
      <c r="F15" s="189"/>
      <c r="G15" s="188" t="s">
        <v>79</v>
      </c>
      <c r="H15" s="189" t="s">
        <v>79</v>
      </c>
      <c r="I15" s="190"/>
    </row>
    <row r="16" spans="1:9" ht="96">
      <c r="A16" s="194" t="s">
        <v>92</v>
      </c>
      <c r="B16" s="189">
        <v>3</v>
      </c>
      <c r="C16" s="195" t="s">
        <v>93</v>
      </c>
      <c r="D16" s="189"/>
      <c r="E16" s="188" t="s">
        <v>79</v>
      </c>
      <c r="F16" s="188" t="s">
        <v>79</v>
      </c>
      <c r="G16" s="188" t="s">
        <v>79</v>
      </c>
      <c r="H16" s="188" t="s">
        <v>79</v>
      </c>
      <c r="I16" s="190"/>
    </row>
    <row r="17" spans="1:9" ht="48">
      <c r="A17" s="194" t="s">
        <v>94</v>
      </c>
      <c r="B17" s="189">
        <v>4</v>
      </c>
      <c r="C17" s="195" t="s">
        <v>101</v>
      </c>
      <c r="D17" s="189"/>
      <c r="E17" s="188" t="s">
        <v>79</v>
      </c>
      <c r="F17" s="188" t="s">
        <v>79</v>
      </c>
      <c r="G17" s="189"/>
      <c r="H17" s="188" t="s">
        <v>79</v>
      </c>
      <c r="I17" s="190"/>
    </row>
    <row r="18" spans="1:9" ht="48">
      <c r="A18" s="194" t="s">
        <v>95</v>
      </c>
      <c r="B18" s="189">
        <v>5</v>
      </c>
      <c r="C18" s="195" t="s">
        <v>102</v>
      </c>
      <c r="D18" s="189"/>
      <c r="E18" s="188" t="s">
        <v>79</v>
      </c>
      <c r="F18" s="189"/>
      <c r="G18" s="189"/>
      <c r="H18" s="188" t="s">
        <v>79</v>
      </c>
      <c r="I18" s="190"/>
    </row>
    <row r="19" spans="1:9" ht="36">
      <c r="A19" s="194"/>
      <c r="B19" s="189">
        <v>6</v>
      </c>
      <c r="C19" s="195" t="s">
        <v>103</v>
      </c>
      <c r="D19" s="189"/>
      <c r="E19" s="188"/>
      <c r="F19" s="189"/>
      <c r="G19" s="189"/>
      <c r="H19" s="188"/>
      <c r="I19" s="190"/>
    </row>
    <row r="20" spans="1:9" ht="48">
      <c r="A20" s="194" t="s">
        <v>96</v>
      </c>
      <c r="B20" s="189">
        <v>7</v>
      </c>
      <c r="C20" s="195" t="s">
        <v>97</v>
      </c>
      <c r="D20" s="189"/>
      <c r="E20" s="189"/>
      <c r="F20" s="189"/>
      <c r="G20" s="188" t="s">
        <v>79</v>
      </c>
      <c r="H20" s="189"/>
      <c r="I20" s="191" t="s">
        <v>79</v>
      </c>
    </row>
    <row r="21" spans="1:9" ht="156">
      <c r="A21" s="196" t="s">
        <v>84</v>
      </c>
      <c r="B21" s="189">
        <v>8</v>
      </c>
      <c r="C21" s="197" t="s">
        <v>104</v>
      </c>
      <c r="D21" s="198"/>
      <c r="E21" s="189"/>
      <c r="F21" s="189"/>
      <c r="G21" s="189"/>
      <c r="H21" s="188" t="s">
        <v>79</v>
      </c>
      <c r="I21" s="190"/>
    </row>
    <row r="22" spans="1:9" ht="192">
      <c r="A22" s="196" t="s">
        <v>84</v>
      </c>
      <c r="B22" s="189">
        <v>9</v>
      </c>
      <c r="C22" s="197" t="s">
        <v>105</v>
      </c>
      <c r="D22" s="198"/>
      <c r="E22" s="189"/>
      <c r="F22" s="189"/>
      <c r="G22" s="199"/>
      <c r="H22" s="188" t="s">
        <v>79</v>
      </c>
      <c r="I22" s="190"/>
    </row>
    <row r="23" spans="1:9" ht="24">
      <c r="A23" s="194"/>
      <c r="B23" s="189">
        <v>10</v>
      </c>
      <c r="C23" s="195" t="s">
        <v>98</v>
      </c>
      <c r="D23" s="189"/>
      <c r="E23" s="189"/>
      <c r="F23" s="189"/>
      <c r="G23" s="189"/>
      <c r="H23" s="189"/>
      <c r="I23" s="190"/>
    </row>
    <row r="24" spans="1:9" ht="180.75" thickBot="1">
      <c r="A24" s="200" t="s">
        <v>86</v>
      </c>
      <c r="B24" s="189">
        <v>11</v>
      </c>
      <c r="C24" s="201" t="s">
        <v>106</v>
      </c>
      <c r="D24" s="202"/>
      <c r="E24" s="202"/>
      <c r="F24" s="202"/>
      <c r="G24" s="202"/>
      <c r="H24" s="202"/>
      <c r="I24" s="203" t="s">
        <v>79</v>
      </c>
    </row>
  </sheetData>
  <mergeCells count="12">
    <mergeCell ref="A6:D7"/>
    <mergeCell ref="E6:I6"/>
    <mergeCell ref="A8:B8"/>
    <mergeCell ref="C8:D8"/>
    <mergeCell ref="A9:B9"/>
    <mergeCell ref="C9:D9"/>
    <mergeCell ref="A10:B10"/>
    <mergeCell ref="C10:D10"/>
    <mergeCell ref="A11:B11"/>
    <mergeCell ref="C11:D11"/>
    <mergeCell ref="A12:B12"/>
    <mergeCell ref="C12:D12"/>
  </mergeCells>
  <phoneticPr fontId="4" type="noConversion"/>
  <dataValidations count="2">
    <dataValidation type="list" allowBlank="1" showInputMessage="1" showErrorMessage="1" sqref="D14:D24">
      <formula1>"是,否,不适用"</formula1>
    </dataValidation>
    <dataValidation type="list" allowBlank="1" showInputMessage="1" showErrorMessage="1" sqref="E8:I12 E14:I24">
      <formula1>"√"</formula1>
    </dataValidation>
  </dataValidations>
  <pageMargins left="0.7" right="0.7" top="0.75" bottom="0.75" header="0.3" footer="0.3"/>
  <pageSetup paperSize="9" orientation="portrait" horizontalDpi="100" verticalDpi="1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1"/>
  <sheetViews>
    <sheetView showGridLines="0" showZeros="0" view="pageBreakPreview" zoomScaleNormal="100" zoomScaleSheetLayoutView="100" workbookViewId="0">
      <selection activeCell="C17" sqref="C17"/>
    </sheetView>
  </sheetViews>
  <sheetFormatPr defaultRowHeight="12.75"/>
  <cols>
    <col min="1" max="1" width="25.375" style="23" customWidth="1"/>
    <col min="2" max="2" width="12.25" style="81" customWidth="1"/>
    <col min="3" max="4" width="12.5" style="81" customWidth="1"/>
    <col min="5" max="5" width="11.125" style="23" customWidth="1"/>
    <col min="6" max="6" width="12.125" style="23" customWidth="1"/>
    <col min="7" max="7" width="11.25" style="23" customWidth="1"/>
    <col min="8" max="256" width="9" style="23"/>
    <col min="257" max="257" width="21.375" style="23" customWidth="1"/>
    <col min="258" max="258" width="12.25" style="23" customWidth="1"/>
    <col min="259" max="260" width="12.5" style="23" customWidth="1"/>
    <col min="261" max="261" width="11.125" style="23" customWidth="1"/>
    <col min="262" max="262" width="12.125" style="23" customWidth="1"/>
    <col min="263" max="263" width="11.25" style="23" customWidth="1"/>
    <col min="264" max="512" width="9" style="23"/>
    <col min="513" max="513" width="21.375" style="23" customWidth="1"/>
    <col min="514" max="514" width="12.25" style="23" customWidth="1"/>
    <col min="515" max="516" width="12.5" style="23" customWidth="1"/>
    <col min="517" max="517" width="11.125" style="23" customWidth="1"/>
    <col min="518" max="518" width="12.125" style="23" customWidth="1"/>
    <col min="519" max="519" width="11.25" style="23" customWidth="1"/>
    <col min="520" max="768" width="9" style="23"/>
    <col min="769" max="769" width="21.375" style="23" customWidth="1"/>
    <col min="770" max="770" width="12.25" style="23" customWidth="1"/>
    <col min="771" max="772" width="12.5" style="23" customWidth="1"/>
    <col min="773" max="773" width="11.125" style="23" customWidth="1"/>
    <col min="774" max="774" width="12.125" style="23" customWidth="1"/>
    <col min="775" max="775" width="11.25" style="23" customWidth="1"/>
    <col min="776" max="1024" width="9" style="23"/>
    <col min="1025" max="1025" width="21.375" style="23" customWidth="1"/>
    <col min="1026" max="1026" width="12.25" style="23" customWidth="1"/>
    <col min="1027" max="1028" width="12.5" style="23" customWidth="1"/>
    <col min="1029" max="1029" width="11.125" style="23" customWidth="1"/>
    <col min="1030" max="1030" width="12.125" style="23" customWidth="1"/>
    <col min="1031" max="1031" width="11.25" style="23" customWidth="1"/>
    <col min="1032" max="1280" width="9" style="23"/>
    <col min="1281" max="1281" width="21.375" style="23" customWidth="1"/>
    <col min="1282" max="1282" width="12.25" style="23" customWidth="1"/>
    <col min="1283" max="1284" width="12.5" style="23" customWidth="1"/>
    <col min="1285" max="1285" width="11.125" style="23" customWidth="1"/>
    <col min="1286" max="1286" width="12.125" style="23" customWidth="1"/>
    <col min="1287" max="1287" width="11.25" style="23" customWidth="1"/>
    <col min="1288" max="1536" width="9" style="23"/>
    <col min="1537" max="1537" width="21.375" style="23" customWidth="1"/>
    <col min="1538" max="1538" width="12.25" style="23" customWidth="1"/>
    <col min="1539" max="1540" width="12.5" style="23" customWidth="1"/>
    <col min="1541" max="1541" width="11.125" style="23" customWidth="1"/>
    <col min="1542" max="1542" width="12.125" style="23" customWidth="1"/>
    <col min="1543" max="1543" width="11.25" style="23" customWidth="1"/>
    <col min="1544" max="1792" width="9" style="23"/>
    <col min="1793" max="1793" width="21.375" style="23" customWidth="1"/>
    <col min="1794" max="1794" width="12.25" style="23" customWidth="1"/>
    <col min="1795" max="1796" width="12.5" style="23" customWidth="1"/>
    <col min="1797" max="1797" width="11.125" style="23" customWidth="1"/>
    <col min="1798" max="1798" width="12.125" style="23" customWidth="1"/>
    <col min="1799" max="1799" width="11.25" style="23" customWidth="1"/>
    <col min="1800" max="2048" width="9" style="23"/>
    <col min="2049" max="2049" width="21.375" style="23" customWidth="1"/>
    <col min="2050" max="2050" width="12.25" style="23" customWidth="1"/>
    <col min="2051" max="2052" width="12.5" style="23" customWidth="1"/>
    <col min="2053" max="2053" width="11.125" style="23" customWidth="1"/>
    <col min="2054" max="2054" width="12.125" style="23" customWidth="1"/>
    <col min="2055" max="2055" width="11.25" style="23" customWidth="1"/>
    <col min="2056" max="2304" width="9" style="23"/>
    <col min="2305" max="2305" width="21.375" style="23" customWidth="1"/>
    <col min="2306" max="2306" width="12.25" style="23" customWidth="1"/>
    <col min="2307" max="2308" width="12.5" style="23" customWidth="1"/>
    <col min="2309" max="2309" width="11.125" style="23" customWidth="1"/>
    <col min="2310" max="2310" width="12.125" style="23" customWidth="1"/>
    <col min="2311" max="2311" width="11.25" style="23" customWidth="1"/>
    <col min="2312" max="2560" width="9" style="23"/>
    <col min="2561" max="2561" width="21.375" style="23" customWidth="1"/>
    <col min="2562" max="2562" width="12.25" style="23" customWidth="1"/>
    <col min="2563" max="2564" width="12.5" style="23" customWidth="1"/>
    <col min="2565" max="2565" width="11.125" style="23" customWidth="1"/>
    <col min="2566" max="2566" width="12.125" style="23" customWidth="1"/>
    <col min="2567" max="2567" width="11.25" style="23" customWidth="1"/>
    <col min="2568" max="2816" width="9" style="23"/>
    <col min="2817" max="2817" width="21.375" style="23" customWidth="1"/>
    <col min="2818" max="2818" width="12.25" style="23" customWidth="1"/>
    <col min="2819" max="2820" width="12.5" style="23" customWidth="1"/>
    <col min="2821" max="2821" width="11.125" style="23" customWidth="1"/>
    <col min="2822" max="2822" width="12.125" style="23" customWidth="1"/>
    <col min="2823" max="2823" width="11.25" style="23" customWidth="1"/>
    <col min="2824" max="3072" width="9" style="23"/>
    <col min="3073" max="3073" width="21.375" style="23" customWidth="1"/>
    <col min="3074" max="3074" width="12.25" style="23" customWidth="1"/>
    <col min="3075" max="3076" width="12.5" style="23" customWidth="1"/>
    <col min="3077" max="3077" width="11.125" style="23" customWidth="1"/>
    <col min="3078" max="3078" width="12.125" style="23" customWidth="1"/>
    <col min="3079" max="3079" width="11.25" style="23" customWidth="1"/>
    <col min="3080" max="3328" width="9" style="23"/>
    <col min="3329" max="3329" width="21.375" style="23" customWidth="1"/>
    <col min="3330" max="3330" width="12.25" style="23" customWidth="1"/>
    <col min="3331" max="3332" width="12.5" style="23" customWidth="1"/>
    <col min="3333" max="3333" width="11.125" style="23" customWidth="1"/>
    <col min="3334" max="3334" width="12.125" style="23" customWidth="1"/>
    <col min="3335" max="3335" width="11.25" style="23" customWidth="1"/>
    <col min="3336" max="3584" width="9" style="23"/>
    <col min="3585" max="3585" width="21.375" style="23" customWidth="1"/>
    <col min="3586" max="3586" width="12.25" style="23" customWidth="1"/>
    <col min="3587" max="3588" width="12.5" style="23" customWidth="1"/>
    <col min="3589" max="3589" width="11.125" style="23" customWidth="1"/>
    <col min="3590" max="3590" width="12.125" style="23" customWidth="1"/>
    <col min="3591" max="3591" width="11.25" style="23" customWidth="1"/>
    <col min="3592" max="3840" width="9" style="23"/>
    <col min="3841" max="3841" width="21.375" style="23" customWidth="1"/>
    <col min="3842" max="3842" width="12.25" style="23" customWidth="1"/>
    <col min="3843" max="3844" width="12.5" style="23" customWidth="1"/>
    <col min="3845" max="3845" width="11.125" style="23" customWidth="1"/>
    <col min="3846" max="3846" width="12.125" style="23" customWidth="1"/>
    <col min="3847" max="3847" width="11.25" style="23" customWidth="1"/>
    <col min="3848" max="4096" width="9" style="23"/>
    <col min="4097" max="4097" width="21.375" style="23" customWidth="1"/>
    <col min="4098" max="4098" width="12.25" style="23" customWidth="1"/>
    <col min="4099" max="4100" width="12.5" style="23" customWidth="1"/>
    <col min="4101" max="4101" width="11.125" style="23" customWidth="1"/>
    <col min="4102" max="4102" width="12.125" style="23" customWidth="1"/>
    <col min="4103" max="4103" width="11.25" style="23" customWidth="1"/>
    <col min="4104" max="4352" width="9" style="23"/>
    <col min="4353" max="4353" width="21.375" style="23" customWidth="1"/>
    <col min="4354" max="4354" width="12.25" style="23" customWidth="1"/>
    <col min="4355" max="4356" width="12.5" style="23" customWidth="1"/>
    <col min="4357" max="4357" width="11.125" style="23" customWidth="1"/>
    <col min="4358" max="4358" width="12.125" style="23" customWidth="1"/>
    <col min="4359" max="4359" width="11.25" style="23" customWidth="1"/>
    <col min="4360" max="4608" width="9" style="23"/>
    <col min="4609" max="4609" width="21.375" style="23" customWidth="1"/>
    <col min="4610" max="4610" width="12.25" style="23" customWidth="1"/>
    <col min="4611" max="4612" width="12.5" style="23" customWidth="1"/>
    <col min="4613" max="4613" width="11.125" style="23" customWidth="1"/>
    <col min="4614" max="4614" width="12.125" style="23" customWidth="1"/>
    <col min="4615" max="4615" width="11.25" style="23" customWidth="1"/>
    <col min="4616" max="4864" width="9" style="23"/>
    <col min="4865" max="4865" width="21.375" style="23" customWidth="1"/>
    <col min="4866" max="4866" width="12.25" style="23" customWidth="1"/>
    <col min="4867" max="4868" width="12.5" style="23" customWidth="1"/>
    <col min="4869" max="4869" width="11.125" style="23" customWidth="1"/>
    <col min="4870" max="4870" width="12.125" style="23" customWidth="1"/>
    <col min="4871" max="4871" width="11.25" style="23" customWidth="1"/>
    <col min="4872" max="5120" width="9" style="23"/>
    <col min="5121" max="5121" width="21.375" style="23" customWidth="1"/>
    <col min="5122" max="5122" width="12.25" style="23" customWidth="1"/>
    <col min="5123" max="5124" width="12.5" style="23" customWidth="1"/>
    <col min="5125" max="5125" width="11.125" style="23" customWidth="1"/>
    <col min="5126" max="5126" width="12.125" style="23" customWidth="1"/>
    <col min="5127" max="5127" width="11.25" style="23" customWidth="1"/>
    <col min="5128" max="5376" width="9" style="23"/>
    <col min="5377" max="5377" width="21.375" style="23" customWidth="1"/>
    <col min="5378" max="5378" width="12.25" style="23" customWidth="1"/>
    <col min="5379" max="5380" width="12.5" style="23" customWidth="1"/>
    <col min="5381" max="5381" width="11.125" style="23" customWidth="1"/>
    <col min="5382" max="5382" width="12.125" style="23" customWidth="1"/>
    <col min="5383" max="5383" width="11.25" style="23" customWidth="1"/>
    <col min="5384" max="5632" width="9" style="23"/>
    <col min="5633" max="5633" width="21.375" style="23" customWidth="1"/>
    <col min="5634" max="5634" width="12.25" style="23" customWidth="1"/>
    <col min="5635" max="5636" width="12.5" style="23" customWidth="1"/>
    <col min="5637" max="5637" width="11.125" style="23" customWidth="1"/>
    <col min="5638" max="5638" width="12.125" style="23" customWidth="1"/>
    <col min="5639" max="5639" width="11.25" style="23" customWidth="1"/>
    <col min="5640" max="5888" width="9" style="23"/>
    <col min="5889" max="5889" width="21.375" style="23" customWidth="1"/>
    <col min="5890" max="5890" width="12.25" style="23" customWidth="1"/>
    <col min="5891" max="5892" width="12.5" style="23" customWidth="1"/>
    <col min="5893" max="5893" width="11.125" style="23" customWidth="1"/>
    <col min="5894" max="5894" width="12.125" style="23" customWidth="1"/>
    <col min="5895" max="5895" width="11.25" style="23" customWidth="1"/>
    <col min="5896" max="6144" width="9" style="23"/>
    <col min="6145" max="6145" width="21.375" style="23" customWidth="1"/>
    <col min="6146" max="6146" width="12.25" style="23" customWidth="1"/>
    <col min="6147" max="6148" width="12.5" style="23" customWidth="1"/>
    <col min="6149" max="6149" width="11.125" style="23" customWidth="1"/>
    <col min="6150" max="6150" width="12.125" style="23" customWidth="1"/>
    <col min="6151" max="6151" width="11.25" style="23" customWidth="1"/>
    <col min="6152" max="6400" width="9" style="23"/>
    <col min="6401" max="6401" width="21.375" style="23" customWidth="1"/>
    <col min="6402" max="6402" width="12.25" style="23" customWidth="1"/>
    <col min="6403" max="6404" width="12.5" style="23" customWidth="1"/>
    <col min="6405" max="6405" width="11.125" style="23" customWidth="1"/>
    <col min="6406" max="6406" width="12.125" style="23" customWidth="1"/>
    <col min="6407" max="6407" width="11.25" style="23" customWidth="1"/>
    <col min="6408" max="6656" width="9" style="23"/>
    <col min="6657" max="6657" width="21.375" style="23" customWidth="1"/>
    <col min="6658" max="6658" width="12.25" style="23" customWidth="1"/>
    <col min="6659" max="6660" width="12.5" style="23" customWidth="1"/>
    <col min="6661" max="6661" width="11.125" style="23" customWidth="1"/>
    <col min="6662" max="6662" width="12.125" style="23" customWidth="1"/>
    <col min="6663" max="6663" width="11.25" style="23" customWidth="1"/>
    <col min="6664" max="6912" width="9" style="23"/>
    <col min="6913" max="6913" width="21.375" style="23" customWidth="1"/>
    <col min="6914" max="6914" width="12.25" style="23" customWidth="1"/>
    <col min="6915" max="6916" width="12.5" style="23" customWidth="1"/>
    <col min="6917" max="6917" width="11.125" style="23" customWidth="1"/>
    <col min="6918" max="6918" width="12.125" style="23" customWidth="1"/>
    <col min="6919" max="6919" width="11.25" style="23" customWidth="1"/>
    <col min="6920" max="7168" width="9" style="23"/>
    <col min="7169" max="7169" width="21.375" style="23" customWidth="1"/>
    <col min="7170" max="7170" width="12.25" style="23" customWidth="1"/>
    <col min="7171" max="7172" width="12.5" style="23" customWidth="1"/>
    <col min="7173" max="7173" width="11.125" style="23" customWidth="1"/>
    <col min="7174" max="7174" width="12.125" style="23" customWidth="1"/>
    <col min="7175" max="7175" width="11.25" style="23" customWidth="1"/>
    <col min="7176" max="7424" width="9" style="23"/>
    <col min="7425" max="7425" width="21.375" style="23" customWidth="1"/>
    <col min="7426" max="7426" width="12.25" style="23" customWidth="1"/>
    <col min="7427" max="7428" width="12.5" style="23" customWidth="1"/>
    <col min="7429" max="7429" width="11.125" style="23" customWidth="1"/>
    <col min="7430" max="7430" width="12.125" style="23" customWidth="1"/>
    <col min="7431" max="7431" width="11.25" style="23" customWidth="1"/>
    <col min="7432" max="7680" width="9" style="23"/>
    <col min="7681" max="7681" width="21.375" style="23" customWidth="1"/>
    <col min="7682" max="7682" width="12.25" style="23" customWidth="1"/>
    <col min="7683" max="7684" width="12.5" style="23" customWidth="1"/>
    <col min="7685" max="7685" width="11.125" style="23" customWidth="1"/>
    <col min="7686" max="7686" width="12.125" style="23" customWidth="1"/>
    <col min="7687" max="7687" width="11.25" style="23" customWidth="1"/>
    <col min="7688" max="7936" width="9" style="23"/>
    <col min="7937" max="7937" width="21.375" style="23" customWidth="1"/>
    <col min="7938" max="7938" width="12.25" style="23" customWidth="1"/>
    <col min="7939" max="7940" width="12.5" style="23" customWidth="1"/>
    <col min="7941" max="7941" width="11.125" style="23" customWidth="1"/>
    <col min="7942" max="7942" width="12.125" style="23" customWidth="1"/>
    <col min="7943" max="7943" width="11.25" style="23" customWidth="1"/>
    <col min="7944" max="8192" width="9" style="23"/>
    <col min="8193" max="8193" width="21.375" style="23" customWidth="1"/>
    <col min="8194" max="8194" width="12.25" style="23" customWidth="1"/>
    <col min="8195" max="8196" width="12.5" style="23" customWidth="1"/>
    <col min="8197" max="8197" width="11.125" style="23" customWidth="1"/>
    <col min="8198" max="8198" width="12.125" style="23" customWidth="1"/>
    <col min="8199" max="8199" width="11.25" style="23" customWidth="1"/>
    <col min="8200" max="8448" width="9" style="23"/>
    <col min="8449" max="8449" width="21.375" style="23" customWidth="1"/>
    <col min="8450" max="8450" width="12.25" style="23" customWidth="1"/>
    <col min="8451" max="8452" width="12.5" style="23" customWidth="1"/>
    <col min="8453" max="8453" width="11.125" style="23" customWidth="1"/>
    <col min="8454" max="8454" width="12.125" style="23" customWidth="1"/>
    <col min="8455" max="8455" width="11.25" style="23" customWidth="1"/>
    <col min="8456" max="8704" width="9" style="23"/>
    <col min="8705" max="8705" width="21.375" style="23" customWidth="1"/>
    <col min="8706" max="8706" width="12.25" style="23" customWidth="1"/>
    <col min="8707" max="8708" width="12.5" style="23" customWidth="1"/>
    <col min="8709" max="8709" width="11.125" style="23" customWidth="1"/>
    <col min="8710" max="8710" width="12.125" style="23" customWidth="1"/>
    <col min="8711" max="8711" width="11.25" style="23" customWidth="1"/>
    <col min="8712" max="8960" width="9" style="23"/>
    <col min="8961" max="8961" width="21.375" style="23" customWidth="1"/>
    <col min="8962" max="8962" width="12.25" style="23" customWidth="1"/>
    <col min="8963" max="8964" width="12.5" style="23" customWidth="1"/>
    <col min="8965" max="8965" width="11.125" style="23" customWidth="1"/>
    <col min="8966" max="8966" width="12.125" style="23" customWidth="1"/>
    <col min="8967" max="8967" width="11.25" style="23" customWidth="1"/>
    <col min="8968" max="9216" width="9" style="23"/>
    <col min="9217" max="9217" width="21.375" style="23" customWidth="1"/>
    <col min="9218" max="9218" width="12.25" style="23" customWidth="1"/>
    <col min="9219" max="9220" width="12.5" style="23" customWidth="1"/>
    <col min="9221" max="9221" width="11.125" style="23" customWidth="1"/>
    <col min="9222" max="9222" width="12.125" style="23" customWidth="1"/>
    <col min="9223" max="9223" width="11.25" style="23" customWidth="1"/>
    <col min="9224" max="9472" width="9" style="23"/>
    <col min="9473" max="9473" width="21.375" style="23" customWidth="1"/>
    <col min="9474" max="9474" width="12.25" style="23" customWidth="1"/>
    <col min="9475" max="9476" width="12.5" style="23" customWidth="1"/>
    <col min="9477" max="9477" width="11.125" style="23" customWidth="1"/>
    <col min="9478" max="9478" width="12.125" style="23" customWidth="1"/>
    <col min="9479" max="9479" width="11.25" style="23" customWidth="1"/>
    <col min="9480" max="9728" width="9" style="23"/>
    <col min="9729" max="9729" width="21.375" style="23" customWidth="1"/>
    <col min="9730" max="9730" width="12.25" style="23" customWidth="1"/>
    <col min="9731" max="9732" width="12.5" style="23" customWidth="1"/>
    <col min="9733" max="9733" width="11.125" style="23" customWidth="1"/>
    <col min="9734" max="9734" width="12.125" style="23" customWidth="1"/>
    <col min="9735" max="9735" width="11.25" style="23" customWidth="1"/>
    <col min="9736" max="9984" width="9" style="23"/>
    <col min="9985" max="9985" width="21.375" style="23" customWidth="1"/>
    <col min="9986" max="9986" width="12.25" style="23" customWidth="1"/>
    <col min="9987" max="9988" width="12.5" style="23" customWidth="1"/>
    <col min="9989" max="9989" width="11.125" style="23" customWidth="1"/>
    <col min="9990" max="9990" width="12.125" style="23" customWidth="1"/>
    <col min="9991" max="9991" width="11.25" style="23" customWidth="1"/>
    <col min="9992" max="10240" width="9" style="23"/>
    <col min="10241" max="10241" width="21.375" style="23" customWidth="1"/>
    <col min="10242" max="10242" width="12.25" style="23" customWidth="1"/>
    <col min="10243" max="10244" width="12.5" style="23" customWidth="1"/>
    <col min="10245" max="10245" width="11.125" style="23" customWidth="1"/>
    <col min="10246" max="10246" width="12.125" style="23" customWidth="1"/>
    <col min="10247" max="10247" width="11.25" style="23" customWidth="1"/>
    <col min="10248" max="10496" width="9" style="23"/>
    <col min="10497" max="10497" width="21.375" style="23" customWidth="1"/>
    <col min="10498" max="10498" width="12.25" style="23" customWidth="1"/>
    <col min="10499" max="10500" width="12.5" style="23" customWidth="1"/>
    <col min="10501" max="10501" width="11.125" style="23" customWidth="1"/>
    <col min="10502" max="10502" width="12.125" style="23" customWidth="1"/>
    <col min="10503" max="10503" width="11.25" style="23" customWidth="1"/>
    <col min="10504" max="10752" width="9" style="23"/>
    <col min="10753" max="10753" width="21.375" style="23" customWidth="1"/>
    <col min="10754" max="10754" width="12.25" style="23" customWidth="1"/>
    <col min="10755" max="10756" width="12.5" style="23" customWidth="1"/>
    <col min="10757" max="10757" width="11.125" style="23" customWidth="1"/>
    <col min="10758" max="10758" width="12.125" style="23" customWidth="1"/>
    <col min="10759" max="10759" width="11.25" style="23" customWidth="1"/>
    <col min="10760" max="11008" width="9" style="23"/>
    <col min="11009" max="11009" width="21.375" style="23" customWidth="1"/>
    <col min="11010" max="11010" width="12.25" style="23" customWidth="1"/>
    <col min="11011" max="11012" width="12.5" style="23" customWidth="1"/>
    <col min="11013" max="11013" width="11.125" style="23" customWidth="1"/>
    <col min="11014" max="11014" width="12.125" style="23" customWidth="1"/>
    <col min="11015" max="11015" width="11.25" style="23" customWidth="1"/>
    <col min="11016" max="11264" width="9" style="23"/>
    <col min="11265" max="11265" width="21.375" style="23" customWidth="1"/>
    <col min="11266" max="11266" width="12.25" style="23" customWidth="1"/>
    <col min="11267" max="11268" width="12.5" style="23" customWidth="1"/>
    <col min="11269" max="11269" width="11.125" style="23" customWidth="1"/>
    <col min="11270" max="11270" width="12.125" style="23" customWidth="1"/>
    <col min="11271" max="11271" width="11.25" style="23" customWidth="1"/>
    <col min="11272" max="11520" width="9" style="23"/>
    <col min="11521" max="11521" width="21.375" style="23" customWidth="1"/>
    <col min="11522" max="11522" width="12.25" style="23" customWidth="1"/>
    <col min="11523" max="11524" width="12.5" style="23" customWidth="1"/>
    <col min="11525" max="11525" width="11.125" style="23" customWidth="1"/>
    <col min="11526" max="11526" width="12.125" style="23" customWidth="1"/>
    <col min="11527" max="11527" width="11.25" style="23" customWidth="1"/>
    <col min="11528" max="11776" width="9" style="23"/>
    <col min="11777" max="11777" width="21.375" style="23" customWidth="1"/>
    <col min="11778" max="11778" width="12.25" style="23" customWidth="1"/>
    <col min="11779" max="11780" width="12.5" style="23" customWidth="1"/>
    <col min="11781" max="11781" width="11.125" style="23" customWidth="1"/>
    <col min="11782" max="11782" width="12.125" style="23" customWidth="1"/>
    <col min="11783" max="11783" width="11.25" style="23" customWidth="1"/>
    <col min="11784" max="12032" width="9" style="23"/>
    <col min="12033" max="12033" width="21.375" style="23" customWidth="1"/>
    <col min="12034" max="12034" width="12.25" style="23" customWidth="1"/>
    <col min="12035" max="12036" width="12.5" style="23" customWidth="1"/>
    <col min="12037" max="12037" width="11.125" style="23" customWidth="1"/>
    <col min="12038" max="12038" width="12.125" style="23" customWidth="1"/>
    <col min="12039" max="12039" width="11.25" style="23" customWidth="1"/>
    <col min="12040" max="12288" width="9" style="23"/>
    <col min="12289" max="12289" width="21.375" style="23" customWidth="1"/>
    <col min="12290" max="12290" width="12.25" style="23" customWidth="1"/>
    <col min="12291" max="12292" width="12.5" style="23" customWidth="1"/>
    <col min="12293" max="12293" width="11.125" style="23" customWidth="1"/>
    <col min="12294" max="12294" width="12.125" style="23" customWidth="1"/>
    <col min="12295" max="12295" width="11.25" style="23" customWidth="1"/>
    <col min="12296" max="12544" width="9" style="23"/>
    <col min="12545" max="12545" width="21.375" style="23" customWidth="1"/>
    <col min="12546" max="12546" width="12.25" style="23" customWidth="1"/>
    <col min="12547" max="12548" width="12.5" style="23" customWidth="1"/>
    <col min="12549" max="12549" width="11.125" style="23" customWidth="1"/>
    <col min="12550" max="12550" width="12.125" style="23" customWidth="1"/>
    <col min="12551" max="12551" width="11.25" style="23" customWidth="1"/>
    <col min="12552" max="12800" width="9" style="23"/>
    <col min="12801" max="12801" width="21.375" style="23" customWidth="1"/>
    <col min="12802" max="12802" width="12.25" style="23" customWidth="1"/>
    <col min="12803" max="12804" width="12.5" style="23" customWidth="1"/>
    <col min="12805" max="12805" width="11.125" style="23" customWidth="1"/>
    <col min="12806" max="12806" width="12.125" style="23" customWidth="1"/>
    <col min="12807" max="12807" width="11.25" style="23" customWidth="1"/>
    <col min="12808" max="13056" width="9" style="23"/>
    <col min="13057" max="13057" width="21.375" style="23" customWidth="1"/>
    <col min="13058" max="13058" width="12.25" style="23" customWidth="1"/>
    <col min="13059" max="13060" width="12.5" style="23" customWidth="1"/>
    <col min="13061" max="13061" width="11.125" style="23" customWidth="1"/>
    <col min="13062" max="13062" width="12.125" style="23" customWidth="1"/>
    <col min="13063" max="13063" width="11.25" style="23" customWidth="1"/>
    <col min="13064" max="13312" width="9" style="23"/>
    <col min="13313" max="13313" width="21.375" style="23" customWidth="1"/>
    <col min="13314" max="13314" width="12.25" style="23" customWidth="1"/>
    <col min="13315" max="13316" width="12.5" style="23" customWidth="1"/>
    <col min="13317" max="13317" width="11.125" style="23" customWidth="1"/>
    <col min="13318" max="13318" width="12.125" style="23" customWidth="1"/>
    <col min="13319" max="13319" width="11.25" style="23" customWidth="1"/>
    <col min="13320" max="13568" width="9" style="23"/>
    <col min="13569" max="13569" width="21.375" style="23" customWidth="1"/>
    <col min="13570" max="13570" width="12.25" style="23" customWidth="1"/>
    <col min="13571" max="13572" width="12.5" style="23" customWidth="1"/>
    <col min="13573" max="13573" width="11.125" style="23" customWidth="1"/>
    <col min="13574" max="13574" width="12.125" style="23" customWidth="1"/>
    <col min="13575" max="13575" width="11.25" style="23" customWidth="1"/>
    <col min="13576" max="13824" width="9" style="23"/>
    <col min="13825" max="13825" width="21.375" style="23" customWidth="1"/>
    <col min="13826" max="13826" width="12.25" style="23" customWidth="1"/>
    <col min="13827" max="13828" width="12.5" style="23" customWidth="1"/>
    <col min="13829" max="13829" width="11.125" style="23" customWidth="1"/>
    <col min="13830" max="13830" width="12.125" style="23" customWidth="1"/>
    <col min="13831" max="13831" width="11.25" style="23" customWidth="1"/>
    <col min="13832" max="14080" width="9" style="23"/>
    <col min="14081" max="14081" width="21.375" style="23" customWidth="1"/>
    <col min="14082" max="14082" width="12.25" style="23" customWidth="1"/>
    <col min="14083" max="14084" width="12.5" style="23" customWidth="1"/>
    <col min="14085" max="14085" width="11.125" style="23" customWidth="1"/>
    <col min="14086" max="14086" width="12.125" style="23" customWidth="1"/>
    <col min="14087" max="14087" width="11.25" style="23" customWidth="1"/>
    <col min="14088" max="14336" width="9" style="23"/>
    <col min="14337" max="14337" width="21.375" style="23" customWidth="1"/>
    <col min="14338" max="14338" width="12.25" style="23" customWidth="1"/>
    <col min="14339" max="14340" width="12.5" style="23" customWidth="1"/>
    <col min="14341" max="14341" width="11.125" style="23" customWidth="1"/>
    <col min="14342" max="14342" width="12.125" style="23" customWidth="1"/>
    <col min="14343" max="14343" width="11.25" style="23" customWidth="1"/>
    <col min="14344" max="14592" width="9" style="23"/>
    <col min="14593" max="14593" width="21.375" style="23" customWidth="1"/>
    <col min="14594" max="14594" width="12.25" style="23" customWidth="1"/>
    <col min="14595" max="14596" width="12.5" style="23" customWidth="1"/>
    <col min="14597" max="14597" width="11.125" style="23" customWidth="1"/>
    <col min="14598" max="14598" width="12.125" style="23" customWidth="1"/>
    <col min="14599" max="14599" width="11.25" style="23" customWidth="1"/>
    <col min="14600" max="14848" width="9" style="23"/>
    <col min="14849" max="14849" width="21.375" style="23" customWidth="1"/>
    <col min="14850" max="14850" width="12.25" style="23" customWidth="1"/>
    <col min="14851" max="14852" width="12.5" style="23" customWidth="1"/>
    <col min="14853" max="14853" width="11.125" style="23" customWidth="1"/>
    <col min="14854" max="14854" width="12.125" style="23" customWidth="1"/>
    <col min="14855" max="14855" width="11.25" style="23" customWidth="1"/>
    <col min="14856" max="15104" width="9" style="23"/>
    <col min="15105" max="15105" width="21.375" style="23" customWidth="1"/>
    <col min="15106" max="15106" width="12.25" style="23" customWidth="1"/>
    <col min="15107" max="15108" width="12.5" style="23" customWidth="1"/>
    <col min="15109" max="15109" width="11.125" style="23" customWidth="1"/>
    <col min="15110" max="15110" width="12.125" style="23" customWidth="1"/>
    <col min="15111" max="15111" width="11.25" style="23" customWidth="1"/>
    <col min="15112" max="15360" width="9" style="23"/>
    <col min="15361" max="15361" width="21.375" style="23" customWidth="1"/>
    <col min="15362" max="15362" width="12.25" style="23" customWidth="1"/>
    <col min="15363" max="15364" width="12.5" style="23" customWidth="1"/>
    <col min="15365" max="15365" width="11.125" style="23" customWidth="1"/>
    <col min="15366" max="15366" width="12.125" style="23" customWidth="1"/>
    <col min="15367" max="15367" width="11.25" style="23" customWidth="1"/>
    <col min="15368" max="15616" width="9" style="23"/>
    <col min="15617" max="15617" width="21.375" style="23" customWidth="1"/>
    <col min="15618" max="15618" width="12.25" style="23" customWidth="1"/>
    <col min="15619" max="15620" width="12.5" style="23" customWidth="1"/>
    <col min="15621" max="15621" width="11.125" style="23" customWidth="1"/>
    <col min="15622" max="15622" width="12.125" style="23" customWidth="1"/>
    <col min="15623" max="15623" width="11.25" style="23" customWidth="1"/>
    <col min="15624" max="15872" width="9" style="23"/>
    <col min="15873" max="15873" width="21.375" style="23" customWidth="1"/>
    <col min="15874" max="15874" width="12.25" style="23" customWidth="1"/>
    <col min="15875" max="15876" width="12.5" style="23" customWidth="1"/>
    <col min="15877" max="15877" width="11.125" style="23" customWidth="1"/>
    <col min="15878" max="15878" width="12.125" style="23" customWidth="1"/>
    <col min="15879" max="15879" width="11.25" style="23" customWidth="1"/>
    <col min="15880" max="16128" width="9" style="23"/>
    <col min="16129" max="16129" width="21.375" style="23" customWidth="1"/>
    <col min="16130" max="16130" width="12.25" style="23" customWidth="1"/>
    <col min="16131" max="16132" width="12.5" style="23" customWidth="1"/>
    <col min="16133" max="16133" width="11.125" style="23" customWidth="1"/>
    <col min="16134" max="16134" width="12.125" style="23" customWidth="1"/>
    <col min="16135" max="16135" width="11.25" style="23" customWidth="1"/>
    <col min="16136" max="16384" width="9" style="23"/>
  </cols>
  <sheetData>
    <row r="1" spans="1:23" s="108" customFormat="1" ht="28.5" customHeight="1" thickBot="1">
      <c r="A1" s="104"/>
      <c r="B1" s="105"/>
      <c r="C1" s="106"/>
      <c r="D1" s="105"/>
      <c r="E1" s="106"/>
      <c r="F1" s="106"/>
      <c r="G1" s="107"/>
    </row>
    <row r="2" spans="1:23" s="112" customFormat="1" ht="18" customHeight="1">
      <c r="A2" s="153" t="str">
        <f>工作表目录!F3</f>
        <v>被审计单位：</v>
      </c>
      <c r="B2" s="109"/>
      <c r="C2" s="31" t="s">
        <v>20</v>
      </c>
      <c r="D2" s="110" t="s">
        <v>37</v>
      </c>
      <c r="E2" s="31"/>
      <c r="F2" s="31" t="s">
        <v>1</v>
      </c>
      <c r="G2" s="111"/>
    </row>
    <row r="3" spans="1:23" s="112" customFormat="1" ht="18" customHeight="1">
      <c r="A3" s="32" t="s">
        <v>62</v>
      </c>
      <c r="B3" s="113"/>
      <c r="C3" s="34" t="s">
        <v>21</v>
      </c>
      <c r="D3" s="114">
        <f>工作表目录!H3</f>
        <v>0</v>
      </c>
      <c r="E3" s="34"/>
      <c r="F3" s="34" t="s">
        <v>3</v>
      </c>
      <c r="G3" s="20">
        <f>工作表目录!J3</f>
        <v>0</v>
      </c>
    </row>
    <row r="4" spans="1:23" s="112" customFormat="1" ht="18" customHeight="1" thickBot="1">
      <c r="A4" s="154" t="str">
        <f>工作表目录!F4</f>
        <v>财务报表截止日/期间：</v>
      </c>
      <c r="B4" s="115"/>
      <c r="C4" s="35" t="s">
        <v>22</v>
      </c>
      <c r="D4" s="116">
        <f>工作表目录!H4</f>
        <v>0</v>
      </c>
      <c r="E4" s="35"/>
      <c r="F4" s="35" t="s">
        <v>3</v>
      </c>
      <c r="G4" s="22">
        <f>工作表目录!J4</f>
        <v>0</v>
      </c>
    </row>
    <row r="5" spans="1:23" s="113" customFormat="1" ht="4.5" customHeight="1" thickBot="1">
      <c r="A5" s="117"/>
      <c r="C5" s="118"/>
      <c r="D5" s="118"/>
      <c r="E5" s="118"/>
      <c r="F5" s="118"/>
      <c r="G5" s="118"/>
    </row>
    <row r="6" spans="1:23" ht="12.75" customHeight="1">
      <c r="A6" s="228" t="s">
        <v>8</v>
      </c>
      <c r="B6" s="230" t="s">
        <v>9</v>
      </c>
      <c r="C6" s="232" t="s">
        <v>12</v>
      </c>
      <c r="D6" s="233"/>
      <c r="E6" s="233"/>
      <c r="F6" s="230" t="s">
        <v>13</v>
      </c>
      <c r="G6" s="235" t="s">
        <v>18</v>
      </c>
    </row>
    <row r="7" spans="1:23" ht="14.25" customHeight="1">
      <c r="A7" s="229"/>
      <c r="B7" s="231"/>
      <c r="C7" s="82" t="s">
        <v>14</v>
      </c>
      <c r="D7" s="82" t="s">
        <v>15</v>
      </c>
      <c r="E7" s="82" t="s">
        <v>16</v>
      </c>
      <c r="F7" s="234"/>
      <c r="G7" s="236"/>
    </row>
    <row r="8" spans="1:23" s="24" customFormat="1" ht="15.75" customHeight="1">
      <c r="A8" s="152" t="str">
        <f>明细表!A9</f>
        <v>一、原价合计</v>
      </c>
      <c r="B8" s="119">
        <f>明细表!B9</f>
        <v>0</v>
      </c>
      <c r="C8" s="119">
        <f>明细表!E9</f>
        <v>0</v>
      </c>
      <c r="D8" s="119">
        <f>明细表!F9</f>
        <v>0</v>
      </c>
      <c r="E8" s="119">
        <f>明细表!H9</f>
        <v>0</v>
      </c>
      <c r="F8" s="120">
        <f>IF(AND(B8=0,E8=0),0,IF(B8&lt;=0,"不适用",(E8-B8)/B8))</f>
        <v>0</v>
      </c>
      <c r="G8" s="121" t="s">
        <v>39</v>
      </c>
    </row>
    <row r="9" spans="1:23" ht="15.75" customHeight="1">
      <c r="A9" s="152" t="str">
        <f>明细表!A10</f>
        <v>其中：探明矿区权益</v>
      </c>
      <c r="B9" s="119">
        <f>明细表!B10</f>
        <v>0</v>
      </c>
      <c r="C9" s="119">
        <f>明细表!E10</f>
        <v>0</v>
      </c>
      <c r="D9" s="119">
        <f>明细表!F10</f>
        <v>0</v>
      </c>
      <c r="E9" s="119">
        <f>明细表!H10</f>
        <v>0</v>
      </c>
      <c r="F9" s="120">
        <f t="shared" ref="F9:F23" si="0">IF(AND(B9=0,E9=0),0,IF(B9&lt;=0,"不适用",(E9-B9)/B9))</f>
        <v>0</v>
      </c>
      <c r="G9" s="121" t="s">
        <v>39</v>
      </c>
    </row>
    <row r="10" spans="1:23" ht="15.75" customHeight="1">
      <c r="A10" s="152" t="str">
        <f>明细表!A11</f>
        <v>未探明矿区权益</v>
      </c>
      <c r="B10" s="119">
        <f>明细表!B11</f>
        <v>0</v>
      </c>
      <c r="C10" s="119">
        <f>明细表!E11</f>
        <v>0</v>
      </c>
      <c r="D10" s="119">
        <f>明细表!F11</f>
        <v>0</v>
      </c>
      <c r="E10" s="119">
        <f>明细表!H11</f>
        <v>0</v>
      </c>
      <c r="F10" s="120">
        <f t="shared" si="0"/>
        <v>0</v>
      </c>
      <c r="G10" s="121" t="s">
        <v>38</v>
      </c>
    </row>
    <row r="11" spans="1:23" ht="15.75" customHeight="1">
      <c r="A11" s="152" t="str">
        <f>明细表!A12</f>
        <v>井及相关设施</v>
      </c>
      <c r="B11" s="119">
        <f>明细表!B12</f>
        <v>0</v>
      </c>
      <c r="C11" s="119">
        <f>明细表!E12</f>
        <v>0</v>
      </c>
      <c r="D11" s="119">
        <f>明细表!F12</f>
        <v>0</v>
      </c>
      <c r="E11" s="119">
        <f>明细表!H12</f>
        <v>0</v>
      </c>
      <c r="F11" s="120">
        <f t="shared" si="0"/>
        <v>0</v>
      </c>
      <c r="G11" s="121" t="s">
        <v>38</v>
      </c>
      <c r="H11" s="122"/>
      <c r="I11" s="122"/>
      <c r="J11" s="122"/>
      <c r="K11" s="123"/>
      <c r="L11" s="123"/>
      <c r="M11" s="123"/>
      <c r="N11" s="123"/>
      <c r="O11" s="123"/>
      <c r="P11" s="123"/>
      <c r="Q11" s="123"/>
      <c r="R11" s="123"/>
      <c r="S11" s="123"/>
      <c r="T11" s="123"/>
      <c r="U11" s="123"/>
      <c r="V11" s="123"/>
      <c r="W11" s="123"/>
    </row>
    <row r="12" spans="1:23" ht="15.75" customHeight="1">
      <c r="A12" s="152" t="str">
        <f>明细表!A13</f>
        <v>二、累计折耗合计</v>
      </c>
      <c r="B12" s="119">
        <f>明细表!B13</f>
        <v>0</v>
      </c>
      <c r="C12" s="119">
        <f>明细表!E13</f>
        <v>0</v>
      </c>
      <c r="D12" s="119">
        <f>明细表!F13</f>
        <v>0</v>
      </c>
      <c r="E12" s="119">
        <f>明细表!H13</f>
        <v>0</v>
      </c>
      <c r="F12" s="120">
        <f t="shared" si="0"/>
        <v>0</v>
      </c>
      <c r="G12" s="121" t="s">
        <v>38</v>
      </c>
    </row>
    <row r="13" spans="1:23" s="24" customFormat="1" ht="15.75" customHeight="1">
      <c r="A13" s="152" t="str">
        <f>明细表!A14</f>
        <v>其中：探明矿区权益</v>
      </c>
      <c r="B13" s="119">
        <f>明细表!B14</f>
        <v>0</v>
      </c>
      <c r="C13" s="119">
        <f>明细表!E14</f>
        <v>0</v>
      </c>
      <c r="D13" s="119">
        <f>明细表!F14</f>
        <v>0</v>
      </c>
      <c r="E13" s="119">
        <f>明细表!H14</f>
        <v>0</v>
      </c>
      <c r="F13" s="120">
        <f t="shared" si="0"/>
        <v>0</v>
      </c>
      <c r="G13" s="121" t="s">
        <v>38</v>
      </c>
    </row>
    <row r="14" spans="1:23" ht="15.75" customHeight="1">
      <c r="A14" s="152" t="str">
        <f>明细表!A15</f>
        <v>未探明矿区权益</v>
      </c>
      <c r="B14" s="119">
        <f>明细表!B15</f>
        <v>0</v>
      </c>
      <c r="C14" s="119">
        <f>明细表!E15</f>
        <v>0</v>
      </c>
      <c r="D14" s="119">
        <f>明细表!F15</f>
        <v>0</v>
      </c>
      <c r="E14" s="119">
        <f>明细表!H15</f>
        <v>0</v>
      </c>
      <c r="F14" s="120">
        <f t="shared" si="0"/>
        <v>0</v>
      </c>
      <c r="G14" s="121" t="s">
        <v>38</v>
      </c>
    </row>
    <row r="15" spans="1:23" ht="15.75" customHeight="1">
      <c r="A15" s="152" t="str">
        <f>明细表!A16</f>
        <v>井及相关设施</v>
      </c>
      <c r="B15" s="119">
        <f>明细表!B16</f>
        <v>0</v>
      </c>
      <c r="C15" s="119">
        <f>明细表!E16</f>
        <v>0</v>
      </c>
      <c r="D15" s="119">
        <f>明细表!F16</f>
        <v>0</v>
      </c>
      <c r="E15" s="119">
        <f>明细表!H16</f>
        <v>0</v>
      </c>
      <c r="F15" s="120">
        <f t="shared" si="0"/>
        <v>0</v>
      </c>
      <c r="G15" s="121" t="s">
        <v>38</v>
      </c>
    </row>
    <row r="16" spans="1:23" ht="15.75" customHeight="1">
      <c r="A16" s="152" t="str">
        <f>明细表!A17</f>
        <v>三、减值准备累计金额合计</v>
      </c>
      <c r="B16" s="119">
        <f>明细表!B17</f>
        <v>0</v>
      </c>
      <c r="C16" s="119">
        <f>明细表!E17</f>
        <v>0</v>
      </c>
      <c r="D16" s="119">
        <f>明细表!F17</f>
        <v>0</v>
      </c>
      <c r="E16" s="119">
        <f>明细表!H17</f>
        <v>0</v>
      </c>
      <c r="F16" s="120">
        <f t="shared" si="0"/>
        <v>0</v>
      </c>
      <c r="G16" s="121" t="s">
        <v>38</v>
      </c>
    </row>
    <row r="17" spans="1:7" ht="15.75" customHeight="1">
      <c r="A17" s="152" t="str">
        <f>明细表!A18</f>
        <v>其中：探明矿区权益</v>
      </c>
      <c r="B17" s="119">
        <f>明细表!B18</f>
        <v>0</v>
      </c>
      <c r="C17" s="119">
        <f>明细表!E18</f>
        <v>0</v>
      </c>
      <c r="D17" s="119">
        <f>明细表!F18</f>
        <v>0</v>
      </c>
      <c r="E17" s="119">
        <f>明细表!H18</f>
        <v>0</v>
      </c>
      <c r="F17" s="120">
        <f t="shared" si="0"/>
        <v>0</v>
      </c>
      <c r="G17" s="121" t="s">
        <v>38</v>
      </c>
    </row>
    <row r="18" spans="1:7" s="24" customFormat="1" ht="15.75" customHeight="1">
      <c r="A18" s="152" t="str">
        <f>明细表!A19</f>
        <v>未探明矿区权益</v>
      </c>
      <c r="B18" s="119">
        <f>明细表!B19</f>
        <v>0</v>
      </c>
      <c r="C18" s="119">
        <f>明细表!E19</f>
        <v>0</v>
      </c>
      <c r="D18" s="119">
        <f>明细表!F19</f>
        <v>0</v>
      </c>
      <c r="E18" s="119">
        <f>明细表!H19</f>
        <v>0</v>
      </c>
      <c r="F18" s="120">
        <f t="shared" si="0"/>
        <v>0</v>
      </c>
      <c r="G18" s="121" t="s">
        <v>38</v>
      </c>
    </row>
    <row r="19" spans="1:7" ht="15.75" customHeight="1">
      <c r="A19" s="152" t="str">
        <f>明细表!A20</f>
        <v>井及相关设施</v>
      </c>
      <c r="B19" s="119">
        <f>明细表!B20</f>
        <v>0</v>
      </c>
      <c r="C19" s="119">
        <f>明细表!E20</f>
        <v>0</v>
      </c>
      <c r="D19" s="119">
        <f>明细表!F20</f>
        <v>0</v>
      </c>
      <c r="E19" s="119">
        <f>明细表!H20</f>
        <v>0</v>
      </c>
      <c r="F19" s="120">
        <f t="shared" si="0"/>
        <v>0</v>
      </c>
      <c r="G19" s="121" t="s">
        <v>38</v>
      </c>
    </row>
    <row r="20" spans="1:7" ht="15.75" customHeight="1">
      <c r="A20" s="152" t="str">
        <f>明细表!A21</f>
        <v>四、账面价值合计</v>
      </c>
      <c r="B20" s="119">
        <f>明细表!B21</f>
        <v>0</v>
      </c>
      <c r="C20" s="119">
        <f>明细表!E21</f>
        <v>0</v>
      </c>
      <c r="D20" s="119">
        <f>明细表!F21</f>
        <v>0</v>
      </c>
      <c r="E20" s="119">
        <f>明细表!H21</f>
        <v>0</v>
      </c>
      <c r="F20" s="120">
        <f t="shared" si="0"/>
        <v>0</v>
      </c>
      <c r="G20" s="121" t="s">
        <v>38</v>
      </c>
    </row>
    <row r="21" spans="1:7" ht="15.75" customHeight="1">
      <c r="A21" s="152" t="str">
        <f>明细表!A22</f>
        <v>其中：探明矿区权益</v>
      </c>
      <c r="B21" s="119">
        <f>明细表!B22</f>
        <v>0</v>
      </c>
      <c r="C21" s="119">
        <f>明细表!E22</f>
        <v>0</v>
      </c>
      <c r="D21" s="119">
        <f>明细表!F22</f>
        <v>0</v>
      </c>
      <c r="E21" s="119">
        <f>明细表!H22</f>
        <v>0</v>
      </c>
      <c r="F21" s="120">
        <f t="shared" si="0"/>
        <v>0</v>
      </c>
      <c r="G21" s="121" t="s">
        <v>38</v>
      </c>
    </row>
    <row r="22" spans="1:7" ht="15.75" customHeight="1">
      <c r="A22" s="152" t="str">
        <f>明细表!A23</f>
        <v>未探明矿区权益</v>
      </c>
      <c r="B22" s="119">
        <f>明细表!B23</f>
        <v>0</v>
      </c>
      <c r="C22" s="119">
        <f>明细表!E23</f>
        <v>0</v>
      </c>
      <c r="D22" s="119">
        <f>明细表!F23</f>
        <v>0</v>
      </c>
      <c r="E22" s="119">
        <f>明细表!H23</f>
        <v>0</v>
      </c>
      <c r="F22" s="120">
        <f t="shared" si="0"/>
        <v>0</v>
      </c>
      <c r="G22" s="121" t="s">
        <v>38</v>
      </c>
    </row>
    <row r="23" spans="1:7" s="24" customFormat="1" ht="15.75" customHeight="1">
      <c r="A23" s="152" t="str">
        <f>明细表!A24</f>
        <v>井及相关设施</v>
      </c>
      <c r="B23" s="119">
        <f>明细表!B24</f>
        <v>0</v>
      </c>
      <c r="C23" s="119">
        <f>明细表!E24</f>
        <v>0</v>
      </c>
      <c r="D23" s="119">
        <f>明细表!F24</f>
        <v>0</v>
      </c>
      <c r="E23" s="119">
        <f>明细表!H24</f>
        <v>0</v>
      </c>
      <c r="F23" s="120">
        <f t="shared" si="0"/>
        <v>0</v>
      </c>
      <c r="G23" s="121" t="s">
        <v>38</v>
      </c>
    </row>
    <row r="24" spans="1:7" ht="15.75" customHeight="1" thickBot="1">
      <c r="A24" s="124"/>
      <c r="B24" s="125"/>
      <c r="C24" s="125"/>
      <c r="D24" s="125"/>
      <c r="E24" s="126"/>
      <c r="F24" s="127"/>
      <c r="G24" s="128"/>
    </row>
    <row r="25" spans="1:7" ht="15.75" customHeight="1">
      <c r="A25" s="118"/>
      <c r="B25" s="129"/>
      <c r="C25" s="129"/>
      <c r="D25" s="129"/>
      <c r="E25" s="130"/>
      <c r="F25" s="130"/>
      <c r="G25" s="131"/>
    </row>
    <row r="26" spans="1:7" ht="13.5" thickBot="1">
      <c r="A26" s="33" t="s">
        <v>59</v>
      </c>
      <c r="B26" s="25"/>
      <c r="C26" s="129"/>
      <c r="D26" s="129"/>
      <c r="E26" s="25"/>
      <c r="F26" s="25"/>
      <c r="G26" s="25"/>
    </row>
    <row r="27" spans="1:7">
      <c r="A27" s="27"/>
      <c r="B27" s="28"/>
      <c r="C27" s="132"/>
      <c r="D27" s="132"/>
      <c r="E27" s="36"/>
      <c r="F27" s="36"/>
      <c r="G27" s="37"/>
    </row>
    <row r="28" spans="1:7">
      <c r="A28" s="133"/>
      <c r="B28" s="134"/>
      <c r="C28" s="129"/>
      <c r="D28" s="129"/>
      <c r="E28" s="25"/>
      <c r="F28" s="25"/>
      <c r="G28" s="38"/>
    </row>
    <row r="29" spans="1:7">
      <c r="A29" s="133"/>
      <c r="B29" s="134"/>
      <c r="C29" s="129"/>
      <c r="D29" s="129"/>
      <c r="E29" s="25"/>
      <c r="F29" s="25"/>
      <c r="G29" s="38"/>
    </row>
    <row r="30" spans="1:7">
      <c r="A30" s="133"/>
      <c r="B30" s="134"/>
      <c r="C30" s="129"/>
      <c r="D30" s="129"/>
      <c r="E30" s="25"/>
      <c r="F30" s="25"/>
      <c r="G30" s="38"/>
    </row>
    <row r="31" spans="1:7" ht="13.5" thickBot="1">
      <c r="A31" s="135"/>
      <c r="B31" s="29"/>
      <c r="C31" s="136"/>
      <c r="D31" s="136"/>
      <c r="E31" s="39"/>
      <c r="F31" s="39"/>
      <c r="G31" s="40"/>
    </row>
    <row r="32" spans="1:7" ht="9" customHeight="1" thickBot="1">
      <c r="A32" s="137"/>
      <c r="B32" s="136"/>
      <c r="C32" s="136"/>
      <c r="D32" s="136"/>
      <c r="E32" s="39"/>
      <c r="F32" s="39"/>
      <c r="G32" s="39"/>
    </row>
    <row r="33" spans="1:7" ht="17.25" customHeight="1" thickBot="1">
      <c r="A33" s="138" t="s">
        <v>23</v>
      </c>
      <c r="B33" s="129"/>
      <c r="C33" s="129"/>
      <c r="D33" s="129"/>
      <c r="E33" s="25"/>
      <c r="F33" s="25"/>
      <c r="G33" s="38"/>
    </row>
    <row r="34" spans="1:7" ht="17.25" customHeight="1" thickBot="1">
      <c r="A34" s="139" t="s">
        <v>24</v>
      </c>
      <c r="B34" s="140"/>
      <c r="C34" s="140"/>
      <c r="D34" s="140"/>
      <c r="E34" s="140"/>
      <c r="F34" s="140"/>
      <c r="G34" s="141"/>
    </row>
    <row r="35" spans="1:7" ht="13.5" thickBot="1">
      <c r="A35" s="139"/>
      <c r="B35" s="140"/>
      <c r="C35" s="140"/>
      <c r="D35" s="140"/>
      <c r="E35" s="140"/>
      <c r="F35" s="140"/>
      <c r="G35" s="142"/>
    </row>
    <row r="36" spans="1:7" ht="13.5" thickBot="1">
      <c r="A36" s="139" t="s">
        <v>25</v>
      </c>
      <c r="B36" s="140"/>
      <c r="C36" s="140"/>
      <c r="D36" s="140"/>
      <c r="E36" s="140"/>
      <c r="F36" s="140"/>
      <c r="G36" s="141"/>
    </row>
    <row r="37" spans="1:7" ht="13.5" thickBot="1">
      <c r="A37" s="139"/>
      <c r="B37" s="140"/>
      <c r="C37" s="140"/>
      <c r="D37" s="140"/>
      <c r="E37" s="140"/>
      <c r="F37" s="140"/>
      <c r="G37" s="142"/>
    </row>
    <row r="38" spans="1:7" ht="13.5" thickBot="1">
      <c r="A38" s="143" t="s">
        <v>60</v>
      </c>
      <c r="B38" s="144"/>
      <c r="C38" s="144"/>
      <c r="D38" s="144"/>
      <c r="E38" s="144"/>
      <c r="F38" s="144"/>
      <c r="G38" s="141"/>
    </row>
    <row r="39" spans="1:7">
      <c r="A39" s="140"/>
      <c r="B39" s="140"/>
      <c r="C39" s="140"/>
      <c r="D39" s="140"/>
      <c r="E39" s="140"/>
      <c r="F39" s="140"/>
      <c r="G39" s="145"/>
    </row>
    <row r="40" spans="1:7" s="43" customFormat="1" ht="17.25" customHeight="1">
      <c r="A40" s="42" t="s">
        <v>26</v>
      </c>
      <c r="B40" s="146"/>
      <c r="C40" s="146"/>
      <c r="D40" s="146"/>
    </row>
    <row r="41" spans="1:7" s="43" customFormat="1" ht="18.75" customHeight="1">
      <c r="A41" s="43" t="s">
        <v>61</v>
      </c>
      <c r="B41" s="146"/>
      <c r="C41" s="146"/>
      <c r="D41" s="146"/>
    </row>
  </sheetData>
  <mergeCells count="5">
    <mergeCell ref="A6:A7"/>
    <mergeCell ref="B6:B7"/>
    <mergeCell ref="C6:E6"/>
    <mergeCell ref="F6:F7"/>
    <mergeCell ref="G6:G7"/>
  </mergeCells>
  <phoneticPr fontId="4" type="noConversion"/>
  <dataValidations count="1">
    <dataValidation type="list" allowBlank="1" showInputMessage="1" showErrorMessage="1"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G38:G39 JC38:JC39 SY38:SY39 ACU38:ACU39 AMQ38:AMQ39 AWM38:AWM39 BGI38:BGI39 BQE38:BQE39 CAA38:CAA39 CJW38:CJW39 CTS38:CTS39 DDO38:DDO39 DNK38:DNK39 DXG38:DXG39 EHC38:EHC39 EQY38:EQY39 FAU38:FAU39 FKQ38:FKQ39 FUM38:FUM39 GEI38:GEI39 GOE38:GOE39 GYA38:GYA39 HHW38:HHW39 HRS38:HRS39 IBO38:IBO39 ILK38:ILK39 IVG38:IVG39 JFC38:JFC39 JOY38:JOY39 JYU38:JYU39 KIQ38:KIQ39 KSM38:KSM39 LCI38:LCI39 LME38:LME39 LWA38:LWA39 MFW38:MFW39 MPS38:MPS39 MZO38:MZO39 NJK38:NJK39 NTG38:NTG39 ODC38:ODC39 OMY38:OMY39 OWU38:OWU39 PGQ38:PGQ39 PQM38:PQM39 QAI38:QAI39 QKE38:QKE39 QUA38:QUA39 RDW38:RDW39 RNS38:RNS39 RXO38:RXO39 SHK38:SHK39 SRG38:SRG39 TBC38:TBC39 TKY38:TKY39 TUU38:TUU39 UEQ38:UEQ39 UOM38:UOM39 UYI38:UYI39 VIE38:VIE39 VSA38:VSA39 WBW38:WBW39 WLS38:WLS39 WVO38:WVO39 G65574:G65575 JC65574:JC65575 SY65574:SY65575 ACU65574:ACU65575 AMQ65574:AMQ65575 AWM65574:AWM65575 BGI65574:BGI65575 BQE65574:BQE65575 CAA65574:CAA65575 CJW65574:CJW65575 CTS65574:CTS65575 DDO65574:DDO65575 DNK65574:DNK65575 DXG65574:DXG65575 EHC65574:EHC65575 EQY65574:EQY65575 FAU65574:FAU65575 FKQ65574:FKQ65575 FUM65574:FUM65575 GEI65574:GEI65575 GOE65574:GOE65575 GYA65574:GYA65575 HHW65574:HHW65575 HRS65574:HRS65575 IBO65574:IBO65575 ILK65574:ILK65575 IVG65574:IVG65575 JFC65574:JFC65575 JOY65574:JOY65575 JYU65574:JYU65575 KIQ65574:KIQ65575 KSM65574:KSM65575 LCI65574:LCI65575 LME65574:LME65575 LWA65574:LWA65575 MFW65574:MFW65575 MPS65574:MPS65575 MZO65574:MZO65575 NJK65574:NJK65575 NTG65574:NTG65575 ODC65574:ODC65575 OMY65574:OMY65575 OWU65574:OWU65575 PGQ65574:PGQ65575 PQM65574:PQM65575 QAI65574:QAI65575 QKE65574:QKE65575 QUA65574:QUA65575 RDW65574:RDW65575 RNS65574:RNS65575 RXO65574:RXO65575 SHK65574:SHK65575 SRG65574:SRG65575 TBC65574:TBC65575 TKY65574:TKY65575 TUU65574:TUU65575 UEQ65574:UEQ65575 UOM65574:UOM65575 UYI65574:UYI65575 VIE65574:VIE65575 VSA65574:VSA65575 WBW65574:WBW65575 WLS65574:WLS65575 WVO65574:WVO65575 G131110:G131111 JC131110:JC131111 SY131110:SY131111 ACU131110:ACU131111 AMQ131110:AMQ131111 AWM131110:AWM131111 BGI131110:BGI131111 BQE131110:BQE131111 CAA131110:CAA131111 CJW131110:CJW131111 CTS131110:CTS131111 DDO131110:DDO131111 DNK131110:DNK131111 DXG131110:DXG131111 EHC131110:EHC131111 EQY131110:EQY131111 FAU131110:FAU131111 FKQ131110:FKQ131111 FUM131110:FUM131111 GEI131110:GEI131111 GOE131110:GOE131111 GYA131110:GYA131111 HHW131110:HHW131111 HRS131110:HRS131111 IBO131110:IBO131111 ILK131110:ILK131111 IVG131110:IVG131111 JFC131110:JFC131111 JOY131110:JOY131111 JYU131110:JYU131111 KIQ131110:KIQ131111 KSM131110:KSM131111 LCI131110:LCI131111 LME131110:LME131111 LWA131110:LWA131111 MFW131110:MFW131111 MPS131110:MPS131111 MZO131110:MZO131111 NJK131110:NJK131111 NTG131110:NTG131111 ODC131110:ODC131111 OMY131110:OMY131111 OWU131110:OWU131111 PGQ131110:PGQ131111 PQM131110:PQM131111 QAI131110:QAI131111 QKE131110:QKE131111 QUA131110:QUA131111 RDW131110:RDW131111 RNS131110:RNS131111 RXO131110:RXO131111 SHK131110:SHK131111 SRG131110:SRG131111 TBC131110:TBC131111 TKY131110:TKY131111 TUU131110:TUU131111 UEQ131110:UEQ131111 UOM131110:UOM131111 UYI131110:UYI131111 VIE131110:VIE131111 VSA131110:VSA131111 WBW131110:WBW131111 WLS131110:WLS131111 WVO131110:WVO131111 G196646:G196647 JC196646:JC196647 SY196646:SY196647 ACU196646:ACU196647 AMQ196646:AMQ196647 AWM196646:AWM196647 BGI196646:BGI196647 BQE196646:BQE196647 CAA196646:CAA196647 CJW196646:CJW196647 CTS196646:CTS196647 DDO196646:DDO196647 DNK196646:DNK196647 DXG196646:DXG196647 EHC196646:EHC196647 EQY196646:EQY196647 FAU196646:FAU196647 FKQ196646:FKQ196647 FUM196646:FUM196647 GEI196646:GEI196647 GOE196646:GOE196647 GYA196646:GYA196647 HHW196646:HHW196647 HRS196646:HRS196647 IBO196646:IBO196647 ILK196646:ILK196647 IVG196646:IVG196647 JFC196646:JFC196647 JOY196646:JOY196647 JYU196646:JYU196647 KIQ196646:KIQ196647 KSM196646:KSM196647 LCI196646:LCI196647 LME196646:LME196647 LWA196646:LWA196647 MFW196646:MFW196647 MPS196646:MPS196647 MZO196646:MZO196647 NJK196646:NJK196647 NTG196646:NTG196647 ODC196646:ODC196647 OMY196646:OMY196647 OWU196646:OWU196647 PGQ196646:PGQ196647 PQM196646:PQM196647 QAI196646:QAI196647 QKE196646:QKE196647 QUA196646:QUA196647 RDW196646:RDW196647 RNS196646:RNS196647 RXO196646:RXO196647 SHK196646:SHK196647 SRG196646:SRG196647 TBC196646:TBC196647 TKY196646:TKY196647 TUU196646:TUU196647 UEQ196646:UEQ196647 UOM196646:UOM196647 UYI196646:UYI196647 VIE196646:VIE196647 VSA196646:VSA196647 WBW196646:WBW196647 WLS196646:WLS196647 WVO196646:WVO196647 G262182:G262183 JC262182:JC262183 SY262182:SY262183 ACU262182:ACU262183 AMQ262182:AMQ262183 AWM262182:AWM262183 BGI262182:BGI262183 BQE262182:BQE262183 CAA262182:CAA262183 CJW262182:CJW262183 CTS262182:CTS262183 DDO262182:DDO262183 DNK262182:DNK262183 DXG262182:DXG262183 EHC262182:EHC262183 EQY262182:EQY262183 FAU262182:FAU262183 FKQ262182:FKQ262183 FUM262182:FUM262183 GEI262182:GEI262183 GOE262182:GOE262183 GYA262182:GYA262183 HHW262182:HHW262183 HRS262182:HRS262183 IBO262182:IBO262183 ILK262182:ILK262183 IVG262182:IVG262183 JFC262182:JFC262183 JOY262182:JOY262183 JYU262182:JYU262183 KIQ262182:KIQ262183 KSM262182:KSM262183 LCI262182:LCI262183 LME262182:LME262183 LWA262182:LWA262183 MFW262182:MFW262183 MPS262182:MPS262183 MZO262182:MZO262183 NJK262182:NJK262183 NTG262182:NTG262183 ODC262182:ODC262183 OMY262182:OMY262183 OWU262182:OWU262183 PGQ262182:PGQ262183 PQM262182:PQM262183 QAI262182:QAI262183 QKE262182:QKE262183 QUA262182:QUA262183 RDW262182:RDW262183 RNS262182:RNS262183 RXO262182:RXO262183 SHK262182:SHK262183 SRG262182:SRG262183 TBC262182:TBC262183 TKY262182:TKY262183 TUU262182:TUU262183 UEQ262182:UEQ262183 UOM262182:UOM262183 UYI262182:UYI262183 VIE262182:VIE262183 VSA262182:VSA262183 WBW262182:WBW262183 WLS262182:WLS262183 WVO262182:WVO262183 G327718:G327719 JC327718:JC327719 SY327718:SY327719 ACU327718:ACU327719 AMQ327718:AMQ327719 AWM327718:AWM327719 BGI327718:BGI327719 BQE327718:BQE327719 CAA327718:CAA327719 CJW327718:CJW327719 CTS327718:CTS327719 DDO327718:DDO327719 DNK327718:DNK327719 DXG327718:DXG327719 EHC327718:EHC327719 EQY327718:EQY327719 FAU327718:FAU327719 FKQ327718:FKQ327719 FUM327718:FUM327719 GEI327718:GEI327719 GOE327718:GOE327719 GYA327718:GYA327719 HHW327718:HHW327719 HRS327718:HRS327719 IBO327718:IBO327719 ILK327718:ILK327719 IVG327718:IVG327719 JFC327718:JFC327719 JOY327718:JOY327719 JYU327718:JYU327719 KIQ327718:KIQ327719 KSM327718:KSM327719 LCI327718:LCI327719 LME327718:LME327719 LWA327718:LWA327719 MFW327718:MFW327719 MPS327718:MPS327719 MZO327718:MZO327719 NJK327718:NJK327719 NTG327718:NTG327719 ODC327718:ODC327719 OMY327718:OMY327719 OWU327718:OWU327719 PGQ327718:PGQ327719 PQM327718:PQM327719 QAI327718:QAI327719 QKE327718:QKE327719 QUA327718:QUA327719 RDW327718:RDW327719 RNS327718:RNS327719 RXO327718:RXO327719 SHK327718:SHK327719 SRG327718:SRG327719 TBC327718:TBC327719 TKY327718:TKY327719 TUU327718:TUU327719 UEQ327718:UEQ327719 UOM327718:UOM327719 UYI327718:UYI327719 VIE327718:VIE327719 VSA327718:VSA327719 WBW327718:WBW327719 WLS327718:WLS327719 WVO327718:WVO327719 G393254:G393255 JC393254:JC393255 SY393254:SY393255 ACU393254:ACU393255 AMQ393254:AMQ393255 AWM393254:AWM393255 BGI393254:BGI393255 BQE393254:BQE393255 CAA393254:CAA393255 CJW393254:CJW393255 CTS393254:CTS393255 DDO393254:DDO393255 DNK393254:DNK393255 DXG393254:DXG393255 EHC393254:EHC393255 EQY393254:EQY393255 FAU393254:FAU393255 FKQ393254:FKQ393255 FUM393254:FUM393255 GEI393254:GEI393255 GOE393254:GOE393255 GYA393254:GYA393255 HHW393254:HHW393255 HRS393254:HRS393255 IBO393254:IBO393255 ILK393254:ILK393255 IVG393254:IVG393255 JFC393254:JFC393255 JOY393254:JOY393255 JYU393254:JYU393255 KIQ393254:KIQ393255 KSM393254:KSM393255 LCI393254:LCI393255 LME393254:LME393255 LWA393254:LWA393255 MFW393254:MFW393255 MPS393254:MPS393255 MZO393254:MZO393255 NJK393254:NJK393255 NTG393254:NTG393255 ODC393254:ODC393255 OMY393254:OMY393255 OWU393254:OWU393255 PGQ393254:PGQ393255 PQM393254:PQM393255 QAI393254:QAI393255 QKE393254:QKE393255 QUA393254:QUA393255 RDW393254:RDW393255 RNS393254:RNS393255 RXO393254:RXO393255 SHK393254:SHK393255 SRG393254:SRG393255 TBC393254:TBC393255 TKY393254:TKY393255 TUU393254:TUU393255 UEQ393254:UEQ393255 UOM393254:UOM393255 UYI393254:UYI393255 VIE393254:VIE393255 VSA393254:VSA393255 WBW393254:WBW393255 WLS393254:WLS393255 WVO393254:WVO393255 G458790:G458791 JC458790:JC458791 SY458790:SY458791 ACU458790:ACU458791 AMQ458790:AMQ458791 AWM458790:AWM458791 BGI458790:BGI458791 BQE458790:BQE458791 CAA458790:CAA458791 CJW458790:CJW458791 CTS458790:CTS458791 DDO458790:DDO458791 DNK458790:DNK458791 DXG458790:DXG458791 EHC458790:EHC458791 EQY458790:EQY458791 FAU458790:FAU458791 FKQ458790:FKQ458791 FUM458790:FUM458791 GEI458790:GEI458791 GOE458790:GOE458791 GYA458790:GYA458791 HHW458790:HHW458791 HRS458790:HRS458791 IBO458790:IBO458791 ILK458790:ILK458791 IVG458790:IVG458791 JFC458790:JFC458791 JOY458790:JOY458791 JYU458790:JYU458791 KIQ458790:KIQ458791 KSM458790:KSM458791 LCI458790:LCI458791 LME458790:LME458791 LWA458790:LWA458791 MFW458790:MFW458791 MPS458790:MPS458791 MZO458790:MZO458791 NJK458790:NJK458791 NTG458790:NTG458791 ODC458790:ODC458791 OMY458790:OMY458791 OWU458790:OWU458791 PGQ458790:PGQ458791 PQM458790:PQM458791 QAI458790:QAI458791 QKE458790:QKE458791 QUA458790:QUA458791 RDW458790:RDW458791 RNS458790:RNS458791 RXO458790:RXO458791 SHK458790:SHK458791 SRG458790:SRG458791 TBC458790:TBC458791 TKY458790:TKY458791 TUU458790:TUU458791 UEQ458790:UEQ458791 UOM458790:UOM458791 UYI458790:UYI458791 VIE458790:VIE458791 VSA458790:VSA458791 WBW458790:WBW458791 WLS458790:WLS458791 WVO458790:WVO458791 G524326:G524327 JC524326:JC524327 SY524326:SY524327 ACU524326:ACU524327 AMQ524326:AMQ524327 AWM524326:AWM524327 BGI524326:BGI524327 BQE524326:BQE524327 CAA524326:CAA524327 CJW524326:CJW524327 CTS524326:CTS524327 DDO524326:DDO524327 DNK524326:DNK524327 DXG524326:DXG524327 EHC524326:EHC524327 EQY524326:EQY524327 FAU524326:FAU524327 FKQ524326:FKQ524327 FUM524326:FUM524327 GEI524326:GEI524327 GOE524326:GOE524327 GYA524326:GYA524327 HHW524326:HHW524327 HRS524326:HRS524327 IBO524326:IBO524327 ILK524326:ILK524327 IVG524326:IVG524327 JFC524326:JFC524327 JOY524326:JOY524327 JYU524326:JYU524327 KIQ524326:KIQ524327 KSM524326:KSM524327 LCI524326:LCI524327 LME524326:LME524327 LWA524326:LWA524327 MFW524326:MFW524327 MPS524326:MPS524327 MZO524326:MZO524327 NJK524326:NJK524327 NTG524326:NTG524327 ODC524326:ODC524327 OMY524326:OMY524327 OWU524326:OWU524327 PGQ524326:PGQ524327 PQM524326:PQM524327 QAI524326:QAI524327 QKE524326:QKE524327 QUA524326:QUA524327 RDW524326:RDW524327 RNS524326:RNS524327 RXO524326:RXO524327 SHK524326:SHK524327 SRG524326:SRG524327 TBC524326:TBC524327 TKY524326:TKY524327 TUU524326:TUU524327 UEQ524326:UEQ524327 UOM524326:UOM524327 UYI524326:UYI524327 VIE524326:VIE524327 VSA524326:VSA524327 WBW524326:WBW524327 WLS524326:WLS524327 WVO524326:WVO524327 G589862:G589863 JC589862:JC589863 SY589862:SY589863 ACU589862:ACU589863 AMQ589862:AMQ589863 AWM589862:AWM589863 BGI589862:BGI589863 BQE589862:BQE589863 CAA589862:CAA589863 CJW589862:CJW589863 CTS589862:CTS589863 DDO589862:DDO589863 DNK589862:DNK589863 DXG589862:DXG589863 EHC589862:EHC589863 EQY589862:EQY589863 FAU589862:FAU589863 FKQ589862:FKQ589863 FUM589862:FUM589863 GEI589862:GEI589863 GOE589862:GOE589863 GYA589862:GYA589863 HHW589862:HHW589863 HRS589862:HRS589863 IBO589862:IBO589863 ILK589862:ILK589863 IVG589862:IVG589863 JFC589862:JFC589863 JOY589862:JOY589863 JYU589862:JYU589863 KIQ589862:KIQ589863 KSM589862:KSM589863 LCI589862:LCI589863 LME589862:LME589863 LWA589862:LWA589863 MFW589862:MFW589863 MPS589862:MPS589863 MZO589862:MZO589863 NJK589862:NJK589863 NTG589862:NTG589863 ODC589862:ODC589863 OMY589862:OMY589863 OWU589862:OWU589863 PGQ589862:PGQ589863 PQM589862:PQM589863 QAI589862:QAI589863 QKE589862:QKE589863 QUA589862:QUA589863 RDW589862:RDW589863 RNS589862:RNS589863 RXO589862:RXO589863 SHK589862:SHK589863 SRG589862:SRG589863 TBC589862:TBC589863 TKY589862:TKY589863 TUU589862:TUU589863 UEQ589862:UEQ589863 UOM589862:UOM589863 UYI589862:UYI589863 VIE589862:VIE589863 VSA589862:VSA589863 WBW589862:WBW589863 WLS589862:WLS589863 WVO589862:WVO589863 G655398:G655399 JC655398:JC655399 SY655398:SY655399 ACU655398:ACU655399 AMQ655398:AMQ655399 AWM655398:AWM655399 BGI655398:BGI655399 BQE655398:BQE655399 CAA655398:CAA655399 CJW655398:CJW655399 CTS655398:CTS655399 DDO655398:DDO655399 DNK655398:DNK655399 DXG655398:DXG655399 EHC655398:EHC655399 EQY655398:EQY655399 FAU655398:FAU655399 FKQ655398:FKQ655399 FUM655398:FUM655399 GEI655398:GEI655399 GOE655398:GOE655399 GYA655398:GYA655399 HHW655398:HHW655399 HRS655398:HRS655399 IBO655398:IBO655399 ILK655398:ILK655399 IVG655398:IVG655399 JFC655398:JFC655399 JOY655398:JOY655399 JYU655398:JYU655399 KIQ655398:KIQ655399 KSM655398:KSM655399 LCI655398:LCI655399 LME655398:LME655399 LWA655398:LWA655399 MFW655398:MFW655399 MPS655398:MPS655399 MZO655398:MZO655399 NJK655398:NJK655399 NTG655398:NTG655399 ODC655398:ODC655399 OMY655398:OMY655399 OWU655398:OWU655399 PGQ655398:PGQ655399 PQM655398:PQM655399 QAI655398:QAI655399 QKE655398:QKE655399 QUA655398:QUA655399 RDW655398:RDW655399 RNS655398:RNS655399 RXO655398:RXO655399 SHK655398:SHK655399 SRG655398:SRG655399 TBC655398:TBC655399 TKY655398:TKY655399 TUU655398:TUU655399 UEQ655398:UEQ655399 UOM655398:UOM655399 UYI655398:UYI655399 VIE655398:VIE655399 VSA655398:VSA655399 WBW655398:WBW655399 WLS655398:WLS655399 WVO655398:WVO655399 G720934:G720935 JC720934:JC720935 SY720934:SY720935 ACU720934:ACU720935 AMQ720934:AMQ720935 AWM720934:AWM720935 BGI720934:BGI720935 BQE720934:BQE720935 CAA720934:CAA720935 CJW720934:CJW720935 CTS720934:CTS720935 DDO720934:DDO720935 DNK720934:DNK720935 DXG720934:DXG720935 EHC720934:EHC720935 EQY720934:EQY720935 FAU720934:FAU720935 FKQ720934:FKQ720935 FUM720934:FUM720935 GEI720934:GEI720935 GOE720934:GOE720935 GYA720934:GYA720935 HHW720934:HHW720935 HRS720934:HRS720935 IBO720934:IBO720935 ILK720934:ILK720935 IVG720934:IVG720935 JFC720934:JFC720935 JOY720934:JOY720935 JYU720934:JYU720935 KIQ720934:KIQ720935 KSM720934:KSM720935 LCI720934:LCI720935 LME720934:LME720935 LWA720934:LWA720935 MFW720934:MFW720935 MPS720934:MPS720935 MZO720934:MZO720935 NJK720934:NJK720935 NTG720934:NTG720935 ODC720934:ODC720935 OMY720934:OMY720935 OWU720934:OWU720935 PGQ720934:PGQ720935 PQM720934:PQM720935 QAI720934:QAI720935 QKE720934:QKE720935 QUA720934:QUA720935 RDW720934:RDW720935 RNS720934:RNS720935 RXO720934:RXO720935 SHK720934:SHK720935 SRG720934:SRG720935 TBC720934:TBC720935 TKY720934:TKY720935 TUU720934:TUU720935 UEQ720934:UEQ720935 UOM720934:UOM720935 UYI720934:UYI720935 VIE720934:VIE720935 VSA720934:VSA720935 WBW720934:WBW720935 WLS720934:WLS720935 WVO720934:WVO720935 G786470:G786471 JC786470:JC786471 SY786470:SY786471 ACU786470:ACU786471 AMQ786470:AMQ786471 AWM786470:AWM786471 BGI786470:BGI786471 BQE786470:BQE786471 CAA786470:CAA786471 CJW786470:CJW786471 CTS786470:CTS786471 DDO786470:DDO786471 DNK786470:DNK786471 DXG786470:DXG786471 EHC786470:EHC786471 EQY786470:EQY786471 FAU786470:FAU786471 FKQ786470:FKQ786471 FUM786470:FUM786471 GEI786470:GEI786471 GOE786470:GOE786471 GYA786470:GYA786471 HHW786470:HHW786471 HRS786470:HRS786471 IBO786470:IBO786471 ILK786470:ILK786471 IVG786470:IVG786471 JFC786470:JFC786471 JOY786470:JOY786471 JYU786470:JYU786471 KIQ786470:KIQ786471 KSM786470:KSM786471 LCI786470:LCI786471 LME786470:LME786471 LWA786470:LWA786471 MFW786470:MFW786471 MPS786470:MPS786471 MZO786470:MZO786471 NJK786470:NJK786471 NTG786470:NTG786471 ODC786470:ODC786471 OMY786470:OMY786471 OWU786470:OWU786471 PGQ786470:PGQ786471 PQM786470:PQM786471 QAI786470:QAI786471 QKE786470:QKE786471 QUA786470:QUA786471 RDW786470:RDW786471 RNS786470:RNS786471 RXO786470:RXO786471 SHK786470:SHK786471 SRG786470:SRG786471 TBC786470:TBC786471 TKY786470:TKY786471 TUU786470:TUU786471 UEQ786470:UEQ786471 UOM786470:UOM786471 UYI786470:UYI786471 VIE786470:VIE786471 VSA786470:VSA786471 WBW786470:WBW786471 WLS786470:WLS786471 WVO786470:WVO786471 G852006:G852007 JC852006:JC852007 SY852006:SY852007 ACU852006:ACU852007 AMQ852006:AMQ852007 AWM852006:AWM852007 BGI852006:BGI852007 BQE852006:BQE852007 CAA852006:CAA852007 CJW852006:CJW852007 CTS852006:CTS852007 DDO852006:DDO852007 DNK852006:DNK852007 DXG852006:DXG852007 EHC852006:EHC852007 EQY852006:EQY852007 FAU852006:FAU852007 FKQ852006:FKQ852007 FUM852006:FUM852007 GEI852006:GEI852007 GOE852006:GOE852007 GYA852006:GYA852007 HHW852006:HHW852007 HRS852006:HRS852007 IBO852006:IBO852007 ILK852006:ILK852007 IVG852006:IVG852007 JFC852006:JFC852007 JOY852006:JOY852007 JYU852006:JYU852007 KIQ852006:KIQ852007 KSM852006:KSM852007 LCI852006:LCI852007 LME852006:LME852007 LWA852006:LWA852007 MFW852006:MFW852007 MPS852006:MPS852007 MZO852006:MZO852007 NJK852006:NJK852007 NTG852006:NTG852007 ODC852006:ODC852007 OMY852006:OMY852007 OWU852006:OWU852007 PGQ852006:PGQ852007 PQM852006:PQM852007 QAI852006:QAI852007 QKE852006:QKE852007 QUA852006:QUA852007 RDW852006:RDW852007 RNS852006:RNS852007 RXO852006:RXO852007 SHK852006:SHK852007 SRG852006:SRG852007 TBC852006:TBC852007 TKY852006:TKY852007 TUU852006:TUU852007 UEQ852006:UEQ852007 UOM852006:UOM852007 UYI852006:UYI852007 VIE852006:VIE852007 VSA852006:VSA852007 WBW852006:WBW852007 WLS852006:WLS852007 WVO852006:WVO852007 G917542:G917543 JC917542:JC917543 SY917542:SY917543 ACU917542:ACU917543 AMQ917542:AMQ917543 AWM917542:AWM917543 BGI917542:BGI917543 BQE917542:BQE917543 CAA917542:CAA917543 CJW917542:CJW917543 CTS917542:CTS917543 DDO917542:DDO917543 DNK917542:DNK917543 DXG917542:DXG917543 EHC917542:EHC917543 EQY917542:EQY917543 FAU917542:FAU917543 FKQ917542:FKQ917543 FUM917542:FUM917543 GEI917542:GEI917543 GOE917542:GOE917543 GYA917542:GYA917543 HHW917542:HHW917543 HRS917542:HRS917543 IBO917542:IBO917543 ILK917542:ILK917543 IVG917542:IVG917543 JFC917542:JFC917543 JOY917542:JOY917543 JYU917542:JYU917543 KIQ917542:KIQ917543 KSM917542:KSM917543 LCI917542:LCI917543 LME917542:LME917543 LWA917542:LWA917543 MFW917542:MFW917543 MPS917542:MPS917543 MZO917542:MZO917543 NJK917542:NJK917543 NTG917542:NTG917543 ODC917542:ODC917543 OMY917542:OMY917543 OWU917542:OWU917543 PGQ917542:PGQ917543 PQM917542:PQM917543 QAI917542:QAI917543 QKE917542:QKE917543 QUA917542:QUA917543 RDW917542:RDW917543 RNS917542:RNS917543 RXO917542:RXO917543 SHK917542:SHK917543 SRG917542:SRG917543 TBC917542:TBC917543 TKY917542:TKY917543 TUU917542:TUU917543 UEQ917542:UEQ917543 UOM917542:UOM917543 UYI917542:UYI917543 VIE917542:VIE917543 VSA917542:VSA917543 WBW917542:WBW917543 WLS917542:WLS917543 WVO917542:WVO917543 G983078:G983079 JC983078:JC983079 SY983078:SY983079 ACU983078:ACU983079 AMQ983078:AMQ983079 AWM983078:AWM983079 BGI983078:BGI983079 BQE983078:BQE983079 CAA983078:CAA983079 CJW983078:CJW983079 CTS983078:CTS983079 DDO983078:DDO983079 DNK983078:DNK983079 DXG983078:DXG983079 EHC983078:EHC983079 EQY983078:EQY983079 FAU983078:FAU983079 FKQ983078:FKQ983079 FUM983078:FUM983079 GEI983078:GEI983079 GOE983078:GOE983079 GYA983078:GYA983079 HHW983078:HHW983079 HRS983078:HRS983079 IBO983078:IBO983079 ILK983078:ILK983079 IVG983078:IVG983079 JFC983078:JFC983079 JOY983078:JOY983079 JYU983078:JYU983079 KIQ983078:KIQ983079 KSM983078:KSM983079 LCI983078:LCI983079 LME983078:LME983079 LWA983078:LWA983079 MFW983078:MFW983079 MPS983078:MPS983079 MZO983078:MZO983079 NJK983078:NJK983079 NTG983078:NTG983079 ODC983078:ODC983079 OMY983078:OMY983079 OWU983078:OWU983079 PGQ983078:PGQ983079 PQM983078:PQM983079 QAI983078:QAI983079 QKE983078:QKE983079 QUA983078:QUA983079 RDW983078:RDW983079 RNS983078:RNS983079 RXO983078:RXO983079 SHK983078:SHK983079 SRG983078:SRG983079 TBC983078:TBC983079 TKY983078:TKY983079 TUU983078:TUU983079 UEQ983078:UEQ983079 UOM983078:UOM983079 UYI983078:UYI983079 VIE983078:VIE983079 VSA983078:VSA983079 WBW983078:WBW983079 WLS983078:WLS983079 WVO983078:WVO983079">
      <formula1>"√"</formula1>
    </dataValidation>
  </dataValidations>
  <printOptions horizontalCentered="1"/>
  <pageMargins left="0.35433070866141736" right="0.19685039370078741" top="0.47244094488188981" bottom="0.39370078740157483" header="0.51181102362204722" footer="0.51181102362204722"/>
  <pageSetup paperSize="9" scale="94" firstPageNumber="4294963191" fitToHeight="10" orientation="portrait" blackAndWhite="1" r:id="rId1"/>
  <headerFooter alignWithMargins="0">
    <oddFooter>&amp;L&amp;"Arial,常规"&amp;10 2013.08</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1"/>
  <sheetViews>
    <sheetView showZeros="0" view="pageBreakPreview" zoomScaleNormal="100" zoomScaleSheetLayoutView="100" workbookViewId="0">
      <selection activeCell="E18" sqref="E18"/>
    </sheetView>
  </sheetViews>
  <sheetFormatPr defaultRowHeight="15.75"/>
  <cols>
    <col min="1" max="1" width="24.375" style="102" customWidth="1"/>
    <col min="2" max="2" width="11.875" style="102" customWidth="1"/>
    <col min="3" max="3" width="10.375" style="102" customWidth="1"/>
    <col min="4" max="4" width="11" style="102" customWidth="1"/>
    <col min="5" max="5" width="11.5" style="102" customWidth="1"/>
    <col min="6" max="6" width="9" style="102"/>
    <col min="7" max="7" width="10.25" style="102" customWidth="1"/>
    <col min="8" max="8" width="9.75" style="102" customWidth="1"/>
    <col min="9" max="9" width="9" style="103"/>
    <col min="10" max="10" width="10" style="102" customWidth="1"/>
    <col min="11" max="11" width="9" style="102"/>
    <col min="12" max="12" width="11.625" style="102" customWidth="1"/>
    <col min="13" max="16" width="9" style="102"/>
    <col min="17" max="17" width="10.625" style="102" customWidth="1"/>
    <col min="18" max="18" width="12.5" style="102" customWidth="1"/>
    <col min="19" max="256" width="9" style="102"/>
    <col min="257" max="257" width="24.375" style="102" customWidth="1"/>
    <col min="258" max="258" width="11.875" style="102" customWidth="1"/>
    <col min="259" max="259" width="10.375" style="102" customWidth="1"/>
    <col min="260" max="260" width="11" style="102" customWidth="1"/>
    <col min="261" max="261" width="11.5" style="102" customWidth="1"/>
    <col min="262" max="262" width="9" style="102"/>
    <col min="263" max="263" width="10.25" style="102" customWidth="1"/>
    <col min="264" max="264" width="9.75" style="102" customWidth="1"/>
    <col min="265" max="265" width="9" style="102"/>
    <col min="266" max="266" width="10" style="102" customWidth="1"/>
    <col min="267" max="267" width="9" style="102"/>
    <col min="268" max="268" width="11.625" style="102" customWidth="1"/>
    <col min="269" max="272" width="9" style="102"/>
    <col min="273" max="273" width="10.625" style="102" customWidth="1"/>
    <col min="274" max="274" width="12.5" style="102" customWidth="1"/>
    <col min="275" max="512" width="9" style="102"/>
    <col min="513" max="513" width="24.375" style="102" customWidth="1"/>
    <col min="514" max="514" width="11.875" style="102" customWidth="1"/>
    <col min="515" max="515" width="10.375" style="102" customWidth="1"/>
    <col min="516" max="516" width="11" style="102" customWidth="1"/>
    <col min="517" max="517" width="11.5" style="102" customWidth="1"/>
    <col min="518" max="518" width="9" style="102"/>
    <col min="519" max="519" width="10.25" style="102" customWidth="1"/>
    <col min="520" max="520" width="9.75" style="102" customWidth="1"/>
    <col min="521" max="521" width="9" style="102"/>
    <col min="522" max="522" width="10" style="102" customWidth="1"/>
    <col min="523" max="523" width="9" style="102"/>
    <col min="524" max="524" width="11.625" style="102" customWidth="1"/>
    <col min="525" max="528" width="9" style="102"/>
    <col min="529" max="529" width="10.625" style="102" customWidth="1"/>
    <col min="530" max="530" width="12.5" style="102" customWidth="1"/>
    <col min="531" max="768" width="9" style="102"/>
    <col min="769" max="769" width="24.375" style="102" customWidth="1"/>
    <col min="770" max="770" width="11.875" style="102" customWidth="1"/>
    <col min="771" max="771" width="10.375" style="102" customWidth="1"/>
    <col min="772" max="772" width="11" style="102" customWidth="1"/>
    <col min="773" max="773" width="11.5" style="102" customWidth="1"/>
    <col min="774" max="774" width="9" style="102"/>
    <col min="775" max="775" width="10.25" style="102" customWidth="1"/>
    <col min="776" max="776" width="9.75" style="102" customWidth="1"/>
    <col min="777" max="777" width="9" style="102"/>
    <col min="778" max="778" width="10" style="102" customWidth="1"/>
    <col min="779" max="779" width="9" style="102"/>
    <col min="780" max="780" width="11.625" style="102" customWidth="1"/>
    <col min="781" max="784" width="9" style="102"/>
    <col min="785" max="785" width="10.625" style="102" customWidth="1"/>
    <col min="786" max="786" width="12.5" style="102" customWidth="1"/>
    <col min="787" max="1024" width="9" style="102"/>
    <col min="1025" max="1025" width="24.375" style="102" customWidth="1"/>
    <col min="1026" max="1026" width="11.875" style="102" customWidth="1"/>
    <col min="1027" max="1027" width="10.375" style="102" customWidth="1"/>
    <col min="1028" max="1028" width="11" style="102" customWidth="1"/>
    <col min="1029" max="1029" width="11.5" style="102" customWidth="1"/>
    <col min="1030" max="1030" width="9" style="102"/>
    <col min="1031" max="1031" width="10.25" style="102" customWidth="1"/>
    <col min="1032" max="1032" width="9.75" style="102" customWidth="1"/>
    <col min="1033" max="1033" width="9" style="102"/>
    <col min="1034" max="1034" width="10" style="102" customWidth="1"/>
    <col min="1035" max="1035" width="9" style="102"/>
    <col min="1036" max="1036" width="11.625" style="102" customWidth="1"/>
    <col min="1037" max="1040" width="9" style="102"/>
    <col min="1041" max="1041" width="10.625" style="102" customWidth="1"/>
    <col min="1042" max="1042" width="12.5" style="102" customWidth="1"/>
    <col min="1043" max="1280" width="9" style="102"/>
    <col min="1281" max="1281" width="24.375" style="102" customWidth="1"/>
    <col min="1282" max="1282" width="11.875" style="102" customWidth="1"/>
    <col min="1283" max="1283" width="10.375" style="102" customWidth="1"/>
    <col min="1284" max="1284" width="11" style="102" customWidth="1"/>
    <col min="1285" max="1285" width="11.5" style="102" customWidth="1"/>
    <col min="1286" max="1286" width="9" style="102"/>
    <col min="1287" max="1287" width="10.25" style="102" customWidth="1"/>
    <col min="1288" max="1288" width="9.75" style="102" customWidth="1"/>
    <col min="1289" max="1289" width="9" style="102"/>
    <col min="1290" max="1290" width="10" style="102" customWidth="1"/>
    <col min="1291" max="1291" width="9" style="102"/>
    <col min="1292" max="1292" width="11.625" style="102" customWidth="1"/>
    <col min="1293" max="1296" width="9" style="102"/>
    <col min="1297" max="1297" width="10.625" style="102" customWidth="1"/>
    <col min="1298" max="1298" width="12.5" style="102" customWidth="1"/>
    <col min="1299" max="1536" width="9" style="102"/>
    <col min="1537" max="1537" width="24.375" style="102" customWidth="1"/>
    <col min="1538" max="1538" width="11.875" style="102" customWidth="1"/>
    <col min="1539" max="1539" width="10.375" style="102" customWidth="1"/>
    <col min="1540" max="1540" width="11" style="102" customWidth="1"/>
    <col min="1541" max="1541" width="11.5" style="102" customWidth="1"/>
    <col min="1542" max="1542" width="9" style="102"/>
    <col min="1543" max="1543" width="10.25" style="102" customWidth="1"/>
    <col min="1544" max="1544" width="9.75" style="102" customWidth="1"/>
    <col min="1545" max="1545" width="9" style="102"/>
    <col min="1546" max="1546" width="10" style="102" customWidth="1"/>
    <col min="1547" max="1547" width="9" style="102"/>
    <col min="1548" max="1548" width="11.625" style="102" customWidth="1"/>
    <col min="1549" max="1552" width="9" style="102"/>
    <col min="1553" max="1553" width="10.625" style="102" customWidth="1"/>
    <col min="1554" max="1554" width="12.5" style="102" customWidth="1"/>
    <col min="1555" max="1792" width="9" style="102"/>
    <col min="1793" max="1793" width="24.375" style="102" customWidth="1"/>
    <col min="1794" max="1794" width="11.875" style="102" customWidth="1"/>
    <col min="1795" max="1795" width="10.375" style="102" customWidth="1"/>
    <col min="1796" max="1796" width="11" style="102" customWidth="1"/>
    <col min="1797" max="1797" width="11.5" style="102" customWidth="1"/>
    <col min="1798" max="1798" width="9" style="102"/>
    <col min="1799" max="1799" width="10.25" style="102" customWidth="1"/>
    <col min="1800" max="1800" width="9.75" style="102" customWidth="1"/>
    <col min="1801" max="1801" width="9" style="102"/>
    <col min="1802" max="1802" width="10" style="102" customWidth="1"/>
    <col min="1803" max="1803" width="9" style="102"/>
    <col min="1804" max="1804" width="11.625" style="102" customWidth="1"/>
    <col min="1805" max="1808" width="9" style="102"/>
    <col min="1809" max="1809" width="10.625" style="102" customWidth="1"/>
    <col min="1810" max="1810" width="12.5" style="102" customWidth="1"/>
    <col min="1811" max="2048" width="9" style="102"/>
    <col min="2049" max="2049" width="24.375" style="102" customWidth="1"/>
    <col min="2050" max="2050" width="11.875" style="102" customWidth="1"/>
    <col min="2051" max="2051" width="10.375" style="102" customWidth="1"/>
    <col min="2052" max="2052" width="11" style="102" customWidth="1"/>
    <col min="2053" max="2053" width="11.5" style="102" customWidth="1"/>
    <col min="2054" max="2054" width="9" style="102"/>
    <col min="2055" max="2055" width="10.25" style="102" customWidth="1"/>
    <col min="2056" max="2056" width="9.75" style="102" customWidth="1"/>
    <col min="2057" max="2057" width="9" style="102"/>
    <col min="2058" max="2058" width="10" style="102" customWidth="1"/>
    <col min="2059" max="2059" width="9" style="102"/>
    <col min="2060" max="2060" width="11.625" style="102" customWidth="1"/>
    <col min="2061" max="2064" width="9" style="102"/>
    <col min="2065" max="2065" width="10.625" style="102" customWidth="1"/>
    <col min="2066" max="2066" width="12.5" style="102" customWidth="1"/>
    <col min="2067" max="2304" width="9" style="102"/>
    <col min="2305" max="2305" width="24.375" style="102" customWidth="1"/>
    <col min="2306" max="2306" width="11.875" style="102" customWidth="1"/>
    <col min="2307" max="2307" width="10.375" style="102" customWidth="1"/>
    <col min="2308" max="2308" width="11" style="102" customWidth="1"/>
    <col min="2309" max="2309" width="11.5" style="102" customWidth="1"/>
    <col min="2310" max="2310" width="9" style="102"/>
    <col min="2311" max="2311" width="10.25" style="102" customWidth="1"/>
    <col min="2312" max="2312" width="9.75" style="102" customWidth="1"/>
    <col min="2313" max="2313" width="9" style="102"/>
    <col min="2314" max="2314" width="10" style="102" customWidth="1"/>
    <col min="2315" max="2315" width="9" style="102"/>
    <col min="2316" max="2316" width="11.625" style="102" customWidth="1"/>
    <col min="2317" max="2320" width="9" style="102"/>
    <col min="2321" max="2321" width="10.625" style="102" customWidth="1"/>
    <col min="2322" max="2322" width="12.5" style="102" customWidth="1"/>
    <col min="2323" max="2560" width="9" style="102"/>
    <col min="2561" max="2561" width="24.375" style="102" customWidth="1"/>
    <col min="2562" max="2562" width="11.875" style="102" customWidth="1"/>
    <col min="2563" max="2563" width="10.375" style="102" customWidth="1"/>
    <col min="2564" max="2564" width="11" style="102" customWidth="1"/>
    <col min="2565" max="2565" width="11.5" style="102" customWidth="1"/>
    <col min="2566" max="2566" width="9" style="102"/>
    <col min="2567" max="2567" width="10.25" style="102" customWidth="1"/>
    <col min="2568" max="2568" width="9.75" style="102" customWidth="1"/>
    <col min="2569" max="2569" width="9" style="102"/>
    <col min="2570" max="2570" width="10" style="102" customWidth="1"/>
    <col min="2571" max="2571" width="9" style="102"/>
    <col min="2572" max="2572" width="11.625" style="102" customWidth="1"/>
    <col min="2573" max="2576" width="9" style="102"/>
    <col min="2577" max="2577" width="10.625" style="102" customWidth="1"/>
    <col min="2578" max="2578" width="12.5" style="102" customWidth="1"/>
    <col min="2579" max="2816" width="9" style="102"/>
    <col min="2817" max="2817" width="24.375" style="102" customWidth="1"/>
    <col min="2818" max="2818" width="11.875" style="102" customWidth="1"/>
    <col min="2819" max="2819" width="10.375" style="102" customWidth="1"/>
    <col min="2820" max="2820" width="11" style="102" customWidth="1"/>
    <col min="2821" max="2821" width="11.5" style="102" customWidth="1"/>
    <col min="2822" max="2822" width="9" style="102"/>
    <col min="2823" max="2823" width="10.25" style="102" customWidth="1"/>
    <col min="2824" max="2824" width="9.75" style="102" customWidth="1"/>
    <col min="2825" max="2825" width="9" style="102"/>
    <col min="2826" max="2826" width="10" style="102" customWidth="1"/>
    <col min="2827" max="2827" width="9" style="102"/>
    <col min="2828" max="2828" width="11.625" style="102" customWidth="1"/>
    <col min="2829" max="2832" width="9" style="102"/>
    <col min="2833" max="2833" width="10.625" style="102" customWidth="1"/>
    <col min="2834" max="2834" width="12.5" style="102" customWidth="1"/>
    <col min="2835" max="3072" width="9" style="102"/>
    <col min="3073" max="3073" width="24.375" style="102" customWidth="1"/>
    <col min="3074" max="3074" width="11.875" style="102" customWidth="1"/>
    <col min="3075" max="3075" width="10.375" style="102" customWidth="1"/>
    <col min="3076" max="3076" width="11" style="102" customWidth="1"/>
    <col min="3077" max="3077" width="11.5" style="102" customWidth="1"/>
    <col min="3078" max="3078" width="9" style="102"/>
    <col min="3079" max="3079" width="10.25" style="102" customWidth="1"/>
    <col min="3080" max="3080" width="9.75" style="102" customWidth="1"/>
    <col min="3081" max="3081" width="9" style="102"/>
    <col min="3082" max="3082" width="10" style="102" customWidth="1"/>
    <col min="3083" max="3083" width="9" style="102"/>
    <col min="3084" max="3084" width="11.625" style="102" customWidth="1"/>
    <col min="3085" max="3088" width="9" style="102"/>
    <col min="3089" max="3089" width="10.625" style="102" customWidth="1"/>
    <col min="3090" max="3090" width="12.5" style="102" customWidth="1"/>
    <col min="3091" max="3328" width="9" style="102"/>
    <col min="3329" max="3329" width="24.375" style="102" customWidth="1"/>
    <col min="3330" max="3330" width="11.875" style="102" customWidth="1"/>
    <col min="3331" max="3331" width="10.375" style="102" customWidth="1"/>
    <col min="3332" max="3332" width="11" style="102" customWidth="1"/>
    <col min="3333" max="3333" width="11.5" style="102" customWidth="1"/>
    <col min="3334" max="3334" width="9" style="102"/>
    <col min="3335" max="3335" width="10.25" style="102" customWidth="1"/>
    <col min="3336" max="3336" width="9.75" style="102" customWidth="1"/>
    <col min="3337" max="3337" width="9" style="102"/>
    <col min="3338" max="3338" width="10" style="102" customWidth="1"/>
    <col min="3339" max="3339" width="9" style="102"/>
    <col min="3340" max="3340" width="11.625" style="102" customWidth="1"/>
    <col min="3341" max="3344" width="9" style="102"/>
    <col min="3345" max="3345" width="10.625" style="102" customWidth="1"/>
    <col min="3346" max="3346" width="12.5" style="102" customWidth="1"/>
    <col min="3347" max="3584" width="9" style="102"/>
    <col min="3585" max="3585" width="24.375" style="102" customWidth="1"/>
    <col min="3586" max="3586" width="11.875" style="102" customWidth="1"/>
    <col min="3587" max="3587" width="10.375" style="102" customWidth="1"/>
    <col min="3588" max="3588" width="11" style="102" customWidth="1"/>
    <col min="3589" max="3589" width="11.5" style="102" customWidth="1"/>
    <col min="3590" max="3590" width="9" style="102"/>
    <col min="3591" max="3591" width="10.25" style="102" customWidth="1"/>
    <col min="3592" max="3592" width="9.75" style="102" customWidth="1"/>
    <col min="3593" max="3593" width="9" style="102"/>
    <col min="3594" max="3594" width="10" style="102" customWidth="1"/>
    <col min="3595" max="3595" width="9" style="102"/>
    <col min="3596" max="3596" width="11.625" style="102" customWidth="1"/>
    <col min="3597" max="3600" width="9" style="102"/>
    <col min="3601" max="3601" width="10.625" style="102" customWidth="1"/>
    <col min="3602" max="3602" width="12.5" style="102" customWidth="1"/>
    <col min="3603" max="3840" width="9" style="102"/>
    <col min="3841" max="3841" width="24.375" style="102" customWidth="1"/>
    <col min="3842" max="3842" width="11.875" style="102" customWidth="1"/>
    <col min="3843" max="3843" width="10.375" style="102" customWidth="1"/>
    <col min="3844" max="3844" width="11" style="102" customWidth="1"/>
    <col min="3845" max="3845" width="11.5" style="102" customWidth="1"/>
    <col min="3846" max="3846" width="9" style="102"/>
    <col min="3847" max="3847" width="10.25" style="102" customWidth="1"/>
    <col min="3848" max="3848" width="9.75" style="102" customWidth="1"/>
    <col min="3849" max="3849" width="9" style="102"/>
    <col min="3850" max="3850" width="10" style="102" customWidth="1"/>
    <col min="3851" max="3851" width="9" style="102"/>
    <col min="3852" max="3852" width="11.625" style="102" customWidth="1"/>
    <col min="3853" max="3856" width="9" style="102"/>
    <col min="3857" max="3857" width="10.625" style="102" customWidth="1"/>
    <col min="3858" max="3858" width="12.5" style="102" customWidth="1"/>
    <col min="3859" max="4096" width="9" style="102"/>
    <col min="4097" max="4097" width="24.375" style="102" customWidth="1"/>
    <col min="4098" max="4098" width="11.875" style="102" customWidth="1"/>
    <col min="4099" max="4099" width="10.375" style="102" customWidth="1"/>
    <col min="4100" max="4100" width="11" style="102" customWidth="1"/>
    <col min="4101" max="4101" width="11.5" style="102" customWidth="1"/>
    <col min="4102" max="4102" width="9" style="102"/>
    <col min="4103" max="4103" width="10.25" style="102" customWidth="1"/>
    <col min="4104" max="4104" width="9.75" style="102" customWidth="1"/>
    <col min="4105" max="4105" width="9" style="102"/>
    <col min="4106" max="4106" width="10" style="102" customWidth="1"/>
    <col min="4107" max="4107" width="9" style="102"/>
    <col min="4108" max="4108" width="11.625" style="102" customWidth="1"/>
    <col min="4109" max="4112" width="9" style="102"/>
    <col min="4113" max="4113" width="10.625" style="102" customWidth="1"/>
    <col min="4114" max="4114" width="12.5" style="102" customWidth="1"/>
    <col min="4115" max="4352" width="9" style="102"/>
    <col min="4353" max="4353" width="24.375" style="102" customWidth="1"/>
    <col min="4354" max="4354" width="11.875" style="102" customWidth="1"/>
    <col min="4355" max="4355" width="10.375" style="102" customWidth="1"/>
    <col min="4356" max="4356" width="11" style="102" customWidth="1"/>
    <col min="4357" max="4357" width="11.5" style="102" customWidth="1"/>
    <col min="4358" max="4358" width="9" style="102"/>
    <col min="4359" max="4359" width="10.25" style="102" customWidth="1"/>
    <col min="4360" max="4360" width="9.75" style="102" customWidth="1"/>
    <col min="4361" max="4361" width="9" style="102"/>
    <col min="4362" max="4362" width="10" style="102" customWidth="1"/>
    <col min="4363" max="4363" width="9" style="102"/>
    <col min="4364" max="4364" width="11.625" style="102" customWidth="1"/>
    <col min="4365" max="4368" width="9" style="102"/>
    <col min="4369" max="4369" width="10.625" style="102" customWidth="1"/>
    <col min="4370" max="4370" width="12.5" style="102" customWidth="1"/>
    <col min="4371" max="4608" width="9" style="102"/>
    <col min="4609" max="4609" width="24.375" style="102" customWidth="1"/>
    <col min="4610" max="4610" width="11.875" style="102" customWidth="1"/>
    <col min="4611" max="4611" width="10.375" style="102" customWidth="1"/>
    <col min="4612" max="4612" width="11" style="102" customWidth="1"/>
    <col min="4613" max="4613" width="11.5" style="102" customWidth="1"/>
    <col min="4614" max="4614" width="9" style="102"/>
    <col min="4615" max="4615" width="10.25" style="102" customWidth="1"/>
    <col min="4616" max="4616" width="9.75" style="102" customWidth="1"/>
    <col min="4617" max="4617" width="9" style="102"/>
    <col min="4618" max="4618" width="10" style="102" customWidth="1"/>
    <col min="4619" max="4619" width="9" style="102"/>
    <col min="4620" max="4620" width="11.625" style="102" customWidth="1"/>
    <col min="4621" max="4624" width="9" style="102"/>
    <col min="4625" max="4625" width="10.625" style="102" customWidth="1"/>
    <col min="4626" max="4626" width="12.5" style="102" customWidth="1"/>
    <col min="4627" max="4864" width="9" style="102"/>
    <col min="4865" max="4865" width="24.375" style="102" customWidth="1"/>
    <col min="4866" max="4866" width="11.875" style="102" customWidth="1"/>
    <col min="4867" max="4867" width="10.375" style="102" customWidth="1"/>
    <col min="4868" max="4868" width="11" style="102" customWidth="1"/>
    <col min="4869" max="4869" width="11.5" style="102" customWidth="1"/>
    <col min="4870" max="4870" width="9" style="102"/>
    <col min="4871" max="4871" width="10.25" style="102" customWidth="1"/>
    <col min="4872" max="4872" width="9.75" style="102" customWidth="1"/>
    <col min="4873" max="4873" width="9" style="102"/>
    <col min="4874" max="4874" width="10" style="102" customWidth="1"/>
    <col min="4875" max="4875" width="9" style="102"/>
    <col min="4876" max="4876" width="11.625" style="102" customWidth="1"/>
    <col min="4877" max="4880" width="9" style="102"/>
    <col min="4881" max="4881" width="10.625" style="102" customWidth="1"/>
    <col min="4882" max="4882" width="12.5" style="102" customWidth="1"/>
    <col min="4883" max="5120" width="9" style="102"/>
    <col min="5121" max="5121" width="24.375" style="102" customWidth="1"/>
    <col min="5122" max="5122" width="11.875" style="102" customWidth="1"/>
    <col min="5123" max="5123" width="10.375" style="102" customWidth="1"/>
    <col min="5124" max="5124" width="11" style="102" customWidth="1"/>
    <col min="5125" max="5125" width="11.5" style="102" customWidth="1"/>
    <col min="5126" max="5126" width="9" style="102"/>
    <col min="5127" max="5127" width="10.25" style="102" customWidth="1"/>
    <col min="5128" max="5128" width="9.75" style="102" customWidth="1"/>
    <col min="5129" max="5129" width="9" style="102"/>
    <col min="5130" max="5130" width="10" style="102" customWidth="1"/>
    <col min="5131" max="5131" width="9" style="102"/>
    <col min="5132" max="5132" width="11.625" style="102" customWidth="1"/>
    <col min="5133" max="5136" width="9" style="102"/>
    <col min="5137" max="5137" width="10.625" style="102" customWidth="1"/>
    <col min="5138" max="5138" width="12.5" style="102" customWidth="1"/>
    <col min="5139" max="5376" width="9" style="102"/>
    <col min="5377" max="5377" width="24.375" style="102" customWidth="1"/>
    <col min="5378" max="5378" width="11.875" style="102" customWidth="1"/>
    <col min="5379" max="5379" width="10.375" style="102" customWidth="1"/>
    <col min="5380" max="5380" width="11" style="102" customWidth="1"/>
    <col min="5381" max="5381" width="11.5" style="102" customWidth="1"/>
    <col min="5382" max="5382" width="9" style="102"/>
    <col min="5383" max="5383" width="10.25" style="102" customWidth="1"/>
    <col min="5384" max="5384" width="9.75" style="102" customWidth="1"/>
    <col min="5385" max="5385" width="9" style="102"/>
    <col min="5386" max="5386" width="10" style="102" customWidth="1"/>
    <col min="5387" max="5387" width="9" style="102"/>
    <col min="5388" max="5388" width="11.625" style="102" customWidth="1"/>
    <col min="5389" max="5392" width="9" style="102"/>
    <col min="5393" max="5393" width="10.625" style="102" customWidth="1"/>
    <col min="5394" max="5394" width="12.5" style="102" customWidth="1"/>
    <col min="5395" max="5632" width="9" style="102"/>
    <col min="5633" max="5633" width="24.375" style="102" customWidth="1"/>
    <col min="5634" max="5634" width="11.875" style="102" customWidth="1"/>
    <col min="5635" max="5635" width="10.375" style="102" customWidth="1"/>
    <col min="5636" max="5636" width="11" style="102" customWidth="1"/>
    <col min="5637" max="5637" width="11.5" style="102" customWidth="1"/>
    <col min="5638" max="5638" width="9" style="102"/>
    <col min="5639" max="5639" width="10.25" style="102" customWidth="1"/>
    <col min="5640" max="5640" width="9.75" style="102" customWidth="1"/>
    <col min="5641" max="5641" width="9" style="102"/>
    <col min="5642" max="5642" width="10" style="102" customWidth="1"/>
    <col min="5643" max="5643" width="9" style="102"/>
    <col min="5644" max="5644" width="11.625" style="102" customWidth="1"/>
    <col min="5645" max="5648" width="9" style="102"/>
    <col min="5649" max="5649" width="10.625" style="102" customWidth="1"/>
    <col min="5650" max="5650" width="12.5" style="102" customWidth="1"/>
    <col min="5651" max="5888" width="9" style="102"/>
    <col min="5889" max="5889" width="24.375" style="102" customWidth="1"/>
    <col min="5890" max="5890" width="11.875" style="102" customWidth="1"/>
    <col min="5891" max="5891" width="10.375" style="102" customWidth="1"/>
    <col min="5892" max="5892" width="11" style="102" customWidth="1"/>
    <col min="5893" max="5893" width="11.5" style="102" customWidth="1"/>
    <col min="5894" max="5894" width="9" style="102"/>
    <col min="5895" max="5895" width="10.25" style="102" customWidth="1"/>
    <col min="5896" max="5896" width="9.75" style="102" customWidth="1"/>
    <col min="5897" max="5897" width="9" style="102"/>
    <col min="5898" max="5898" width="10" style="102" customWidth="1"/>
    <col min="5899" max="5899" width="9" style="102"/>
    <col min="5900" max="5900" width="11.625" style="102" customWidth="1"/>
    <col min="5901" max="5904" width="9" style="102"/>
    <col min="5905" max="5905" width="10.625" style="102" customWidth="1"/>
    <col min="5906" max="5906" width="12.5" style="102" customWidth="1"/>
    <col min="5907" max="6144" width="9" style="102"/>
    <col min="6145" max="6145" width="24.375" style="102" customWidth="1"/>
    <col min="6146" max="6146" width="11.875" style="102" customWidth="1"/>
    <col min="6147" max="6147" width="10.375" style="102" customWidth="1"/>
    <col min="6148" max="6148" width="11" style="102" customWidth="1"/>
    <col min="6149" max="6149" width="11.5" style="102" customWidth="1"/>
    <col min="6150" max="6150" width="9" style="102"/>
    <col min="6151" max="6151" width="10.25" style="102" customWidth="1"/>
    <col min="6152" max="6152" width="9.75" style="102" customWidth="1"/>
    <col min="6153" max="6153" width="9" style="102"/>
    <col min="6154" max="6154" width="10" style="102" customWidth="1"/>
    <col min="6155" max="6155" width="9" style="102"/>
    <col min="6156" max="6156" width="11.625" style="102" customWidth="1"/>
    <col min="6157" max="6160" width="9" style="102"/>
    <col min="6161" max="6161" width="10.625" style="102" customWidth="1"/>
    <col min="6162" max="6162" width="12.5" style="102" customWidth="1"/>
    <col min="6163" max="6400" width="9" style="102"/>
    <col min="6401" max="6401" width="24.375" style="102" customWidth="1"/>
    <col min="6402" max="6402" width="11.875" style="102" customWidth="1"/>
    <col min="6403" max="6403" width="10.375" style="102" customWidth="1"/>
    <col min="6404" max="6404" width="11" style="102" customWidth="1"/>
    <col min="6405" max="6405" width="11.5" style="102" customWidth="1"/>
    <col min="6406" max="6406" width="9" style="102"/>
    <col min="6407" max="6407" width="10.25" style="102" customWidth="1"/>
    <col min="6408" max="6408" width="9.75" style="102" customWidth="1"/>
    <col min="6409" max="6409" width="9" style="102"/>
    <col min="6410" max="6410" width="10" style="102" customWidth="1"/>
    <col min="6411" max="6411" width="9" style="102"/>
    <col min="6412" max="6412" width="11.625" style="102" customWidth="1"/>
    <col min="6413" max="6416" width="9" style="102"/>
    <col min="6417" max="6417" width="10.625" style="102" customWidth="1"/>
    <col min="6418" max="6418" width="12.5" style="102" customWidth="1"/>
    <col min="6419" max="6656" width="9" style="102"/>
    <col min="6657" max="6657" width="24.375" style="102" customWidth="1"/>
    <col min="6658" max="6658" width="11.875" style="102" customWidth="1"/>
    <col min="6659" max="6659" width="10.375" style="102" customWidth="1"/>
    <col min="6660" max="6660" width="11" style="102" customWidth="1"/>
    <col min="6661" max="6661" width="11.5" style="102" customWidth="1"/>
    <col min="6662" max="6662" width="9" style="102"/>
    <col min="6663" max="6663" width="10.25" style="102" customWidth="1"/>
    <col min="6664" max="6664" width="9.75" style="102" customWidth="1"/>
    <col min="6665" max="6665" width="9" style="102"/>
    <col min="6666" max="6666" width="10" style="102" customWidth="1"/>
    <col min="6667" max="6667" width="9" style="102"/>
    <col min="6668" max="6668" width="11.625" style="102" customWidth="1"/>
    <col min="6669" max="6672" width="9" style="102"/>
    <col min="6673" max="6673" width="10.625" style="102" customWidth="1"/>
    <col min="6674" max="6674" width="12.5" style="102" customWidth="1"/>
    <col min="6675" max="6912" width="9" style="102"/>
    <col min="6913" max="6913" width="24.375" style="102" customWidth="1"/>
    <col min="6914" max="6914" width="11.875" style="102" customWidth="1"/>
    <col min="6915" max="6915" width="10.375" style="102" customWidth="1"/>
    <col min="6916" max="6916" width="11" style="102" customWidth="1"/>
    <col min="6917" max="6917" width="11.5" style="102" customWidth="1"/>
    <col min="6918" max="6918" width="9" style="102"/>
    <col min="6919" max="6919" width="10.25" style="102" customWidth="1"/>
    <col min="6920" max="6920" width="9.75" style="102" customWidth="1"/>
    <col min="6921" max="6921" width="9" style="102"/>
    <col min="6922" max="6922" width="10" style="102" customWidth="1"/>
    <col min="6923" max="6923" width="9" style="102"/>
    <col min="6924" max="6924" width="11.625" style="102" customWidth="1"/>
    <col min="6925" max="6928" width="9" style="102"/>
    <col min="6929" max="6929" width="10.625" style="102" customWidth="1"/>
    <col min="6930" max="6930" width="12.5" style="102" customWidth="1"/>
    <col min="6931" max="7168" width="9" style="102"/>
    <col min="7169" max="7169" width="24.375" style="102" customWidth="1"/>
    <col min="7170" max="7170" width="11.875" style="102" customWidth="1"/>
    <col min="7171" max="7171" width="10.375" style="102" customWidth="1"/>
    <col min="7172" max="7172" width="11" style="102" customWidth="1"/>
    <col min="7173" max="7173" width="11.5" style="102" customWidth="1"/>
    <col min="7174" max="7174" width="9" style="102"/>
    <col min="7175" max="7175" width="10.25" style="102" customWidth="1"/>
    <col min="7176" max="7176" width="9.75" style="102" customWidth="1"/>
    <col min="7177" max="7177" width="9" style="102"/>
    <col min="7178" max="7178" width="10" style="102" customWidth="1"/>
    <col min="7179" max="7179" width="9" style="102"/>
    <col min="7180" max="7180" width="11.625" style="102" customWidth="1"/>
    <col min="7181" max="7184" width="9" style="102"/>
    <col min="7185" max="7185" width="10.625" style="102" customWidth="1"/>
    <col min="7186" max="7186" width="12.5" style="102" customWidth="1"/>
    <col min="7187" max="7424" width="9" style="102"/>
    <col min="7425" max="7425" width="24.375" style="102" customWidth="1"/>
    <col min="7426" max="7426" width="11.875" style="102" customWidth="1"/>
    <col min="7427" max="7427" width="10.375" style="102" customWidth="1"/>
    <col min="7428" max="7428" width="11" style="102" customWidth="1"/>
    <col min="7429" max="7429" width="11.5" style="102" customWidth="1"/>
    <col min="7430" max="7430" width="9" style="102"/>
    <col min="7431" max="7431" width="10.25" style="102" customWidth="1"/>
    <col min="7432" max="7432" width="9.75" style="102" customWidth="1"/>
    <col min="7433" max="7433" width="9" style="102"/>
    <col min="7434" max="7434" width="10" style="102" customWidth="1"/>
    <col min="7435" max="7435" width="9" style="102"/>
    <col min="7436" max="7436" width="11.625" style="102" customWidth="1"/>
    <col min="7437" max="7440" width="9" style="102"/>
    <col min="7441" max="7441" width="10.625" style="102" customWidth="1"/>
    <col min="7442" max="7442" width="12.5" style="102" customWidth="1"/>
    <col min="7443" max="7680" width="9" style="102"/>
    <col min="7681" max="7681" width="24.375" style="102" customWidth="1"/>
    <col min="7682" max="7682" width="11.875" style="102" customWidth="1"/>
    <col min="7683" max="7683" width="10.375" style="102" customWidth="1"/>
    <col min="7684" max="7684" width="11" style="102" customWidth="1"/>
    <col min="7685" max="7685" width="11.5" style="102" customWidth="1"/>
    <col min="7686" max="7686" width="9" style="102"/>
    <col min="7687" max="7687" width="10.25" style="102" customWidth="1"/>
    <col min="7688" max="7688" width="9.75" style="102" customWidth="1"/>
    <col min="7689" max="7689" width="9" style="102"/>
    <col min="7690" max="7690" width="10" style="102" customWidth="1"/>
    <col min="7691" max="7691" width="9" style="102"/>
    <col min="7692" max="7692" width="11.625" style="102" customWidth="1"/>
    <col min="7693" max="7696" width="9" style="102"/>
    <col min="7697" max="7697" width="10.625" style="102" customWidth="1"/>
    <col min="7698" max="7698" width="12.5" style="102" customWidth="1"/>
    <col min="7699" max="7936" width="9" style="102"/>
    <col min="7937" max="7937" width="24.375" style="102" customWidth="1"/>
    <col min="7938" max="7938" width="11.875" style="102" customWidth="1"/>
    <col min="7939" max="7939" width="10.375" style="102" customWidth="1"/>
    <col min="7940" max="7940" width="11" style="102" customWidth="1"/>
    <col min="7941" max="7941" width="11.5" style="102" customWidth="1"/>
    <col min="7942" max="7942" width="9" style="102"/>
    <col min="7943" max="7943" width="10.25" style="102" customWidth="1"/>
    <col min="7944" max="7944" width="9.75" style="102" customWidth="1"/>
    <col min="7945" max="7945" width="9" style="102"/>
    <col min="7946" max="7946" width="10" style="102" customWidth="1"/>
    <col min="7947" max="7947" width="9" style="102"/>
    <col min="7948" max="7948" width="11.625" style="102" customWidth="1"/>
    <col min="7949" max="7952" width="9" style="102"/>
    <col min="7953" max="7953" width="10.625" style="102" customWidth="1"/>
    <col min="7954" max="7954" width="12.5" style="102" customWidth="1"/>
    <col min="7955" max="8192" width="9" style="102"/>
    <col min="8193" max="8193" width="24.375" style="102" customWidth="1"/>
    <col min="8194" max="8194" width="11.875" style="102" customWidth="1"/>
    <col min="8195" max="8195" width="10.375" style="102" customWidth="1"/>
    <col min="8196" max="8196" width="11" style="102" customWidth="1"/>
    <col min="8197" max="8197" width="11.5" style="102" customWidth="1"/>
    <col min="8198" max="8198" width="9" style="102"/>
    <col min="8199" max="8199" width="10.25" style="102" customWidth="1"/>
    <col min="8200" max="8200" width="9.75" style="102" customWidth="1"/>
    <col min="8201" max="8201" width="9" style="102"/>
    <col min="8202" max="8202" width="10" style="102" customWidth="1"/>
    <col min="8203" max="8203" width="9" style="102"/>
    <col min="8204" max="8204" width="11.625" style="102" customWidth="1"/>
    <col min="8205" max="8208" width="9" style="102"/>
    <col min="8209" max="8209" width="10.625" style="102" customWidth="1"/>
    <col min="8210" max="8210" width="12.5" style="102" customWidth="1"/>
    <col min="8211" max="8448" width="9" style="102"/>
    <col min="8449" max="8449" width="24.375" style="102" customWidth="1"/>
    <col min="8450" max="8450" width="11.875" style="102" customWidth="1"/>
    <col min="8451" max="8451" width="10.375" style="102" customWidth="1"/>
    <col min="8452" max="8452" width="11" style="102" customWidth="1"/>
    <col min="8453" max="8453" width="11.5" style="102" customWidth="1"/>
    <col min="8454" max="8454" width="9" style="102"/>
    <col min="8455" max="8455" width="10.25" style="102" customWidth="1"/>
    <col min="8456" max="8456" width="9.75" style="102" customWidth="1"/>
    <col min="8457" max="8457" width="9" style="102"/>
    <col min="8458" max="8458" width="10" style="102" customWidth="1"/>
    <col min="8459" max="8459" width="9" style="102"/>
    <col min="8460" max="8460" width="11.625" style="102" customWidth="1"/>
    <col min="8461" max="8464" width="9" style="102"/>
    <col min="8465" max="8465" width="10.625" style="102" customWidth="1"/>
    <col min="8466" max="8466" width="12.5" style="102" customWidth="1"/>
    <col min="8467" max="8704" width="9" style="102"/>
    <col min="8705" max="8705" width="24.375" style="102" customWidth="1"/>
    <col min="8706" max="8706" width="11.875" style="102" customWidth="1"/>
    <col min="8707" max="8707" width="10.375" style="102" customWidth="1"/>
    <col min="8708" max="8708" width="11" style="102" customWidth="1"/>
    <col min="8709" max="8709" width="11.5" style="102" customWidth="1"/>
    <col min="8710" max="8710" width="9" style="102"/>
    <col min="8711" max="8711" width="10.25" style="102" customWidth="1"/>
    <col min="8712" max="8712" width="9.75" style="102" customWidth="1"/>
    <col min="8713" max="8713" width="9" style="102"/>
    <col min="8714" max="8714" width="10" style="102" customWidth="1"/>
    <col min="8715" max="8715" width="9" style="102"/>
    <col min="8716" max="8716" width="11.625" style="102" customWidth="1"/>
    <col min="8717" max="8720" width="9" style="102"/>
    <col min="8721" max="8721" width="10.625" style="102" customWidth="1"/>
    <col min="8722" max="8722" width="12.5" style="102" customWidth="1"/>
    <col min="8723" max="8960" width="9" style="102"/>
    <col min="8961" max="8961" width="24.375" style="102" customWidth="1"/>
    <col min="8962" max="8962" width="11.875" style="102" customWidth="1"/>
    <col min="8963" max="8963" width="10.375" style="102" customWidth="1"/>
    <col min="8964" max="8964" width="11" style="102" customWidth="1"/>
    <col min="8965" max="8965" width="11.5" style="102" customWidth="1"/>
    <col min="8966" max="8966" width="9" style="102"/>
    <col min="8967" max="8967" width="10.25" style="102" customWidth="1"/>
    <col min="8968" max="8968" width="9.75" style="102" customWidth="1"/>
    <col min="8969" max="8969" width="9" style="102"/>
    <col min="8970" max="8970" width="10" style="102" customWidth="1"/>
    <col min="8971" max="8971" width="9" style="102"/>
    <col min="8972" max="8972" width="11.625" style="102" customWidth="1"/>
    <col min="8973" max="8976" width="9" style="102"/>
    <col min="8977" max="8977" width="10.625" style="102" customWidth="1"/>
    <col min="8978" max="8978" width="12.5" style="102" customWidth="1"/>
    <col min="8979" max="9216" width="9" style="102"/>
    <col min="9217" max="9217" width="24.375" style="102" customWidth="1"/>
    <col min="9218" max="9218" width="11.875" style="102" customWidth="1"/>
    <col min="9219" max="9219" width="10.375" style="102" customWidth="1"/>
    <col min="9220" max="9220" width="11" style="102" customWidth="1"/>
    <col min="9221" max="9221" width="11.5" style="102" customWidth="1"/>
    <col min="9222" max="9222" width="9" style="102"/>
    <col min="9223" max="9223" width="10.25" style="102" customWidth="1"/>
    <col min="9224" max="9224" width="9.75" style="102" customWidth="1"/>
    <col min="9225" max="9225" width="9" style="102"/>
    <col min="9226" max="9226" width="10" style="102" customWidth="1"/>
    <col min="9227" max="9227" width="9" style="102"/>
    <col min="9228" max="9228" width="11.625" style="102" customWidth="1"/>
    <col min="9229" max="9232" width="9" style="102"/>
    <col min="9233" max="9233" width="10.625" style="102" customWidth="1"/>
    <col min="9234" max="9234" width="12.5" style="102" customWidth="1"/>
    <col min="9235" max="9472" width="9" style="102"/>
    <col min="9473" max="9473" width="24.375" style="102" customWidth="1"/>
    <col min="9474" max="9474" width="11.875" style="102" customWidth="1"/>
    <col min="9475" max="9475" width="10.375" style="102" customWidth="1"/>
    <col min="9476" max="9476" width="11" style="102" customWidth="1"/>
    <col min="9477" max="9477" width="11.5" style="102" customWidth="1"/>
    <col min="9478" max="9478" width="9" style="102"/>
    <col min="9479" max="9479" width="10.25" style="102" customWidth="1"/>
    <col min="9480" max="9480" width="9.75" style="102" customWidth="1"/>
    <col min="9481" max="9481" width="9" style="102"/>
    <col min="9482" max="9482" width="10" style="102" customWidth="1"/>
    <col min="9483" max="9483" width="9" style="102"/>
    <col min="9484" max="9484" width="11.625" style="102" customWidth="1"/>
    <col min="9485" max="9488" width="9" style="102"/>
    <col min="9489" max="9489" width="10.625" style="102" customWidth="1"/>
    <col min="9490" max="9490" width="12.5" style="102" customWidth="1"/>
    <col min="9491" max="9728" width="9" style="102"/>
    <col min="9729" max="9729" width="24.375" style="102" customWidth="1"/>
    <col min="9730" max="9730" width="11.875" style="102" customWidth="1"/>
    <col min="9731" max="9731" width="10.375" style="102" customWidth="1"/>
    <col min="9732" max="9732" width="11" style="102" customWidth="1"/>
    <col min="9733" max="9733" width="11.5" style="102" customWidth="1"/>
    <col min="9734" max="9734" width="9" style="102"/>
    <col min="9735" max="9735" width="10.25" style="102" customWidth="1"/>
    <col min="9736" max="9736" width="9.75" style="102" customWidth="1"/>
    <col min="9737" max="9737" width="9" style="102"/>
    <col min="9738" max="9738" width="10" style="102" customWidth="1"/>
    <col min="9739" max="9739" width="9" style="102"/>
    <col min="9740" max="9740" width="11.625" style="102" customWidth="1"/>
    <col min="9741" max="9744" width="9" style="102"/>
    <col min="9745" max="9745" width="10.625" style="102" customWidth="1"/>
    <col min="9746" max="9746" width="12.5" style="102" customWidth="1"/>
    <col min="9747" max="9984" width="9" style="102"/>
    <col min="9985" max="9985" width="24.375" style="102" customWidth="1"/>
    <col min="9986" max="9986" width="11.875" style="102" customWidth="1"/>
    <col min="9987" max="9987" width="10.375" style="102" customWidth="1"/>
    <col min="9988" max="9988" width="11" style="102" customWidth="1"/>
    <col min="9989" max="9989" width="11.5" style="102" customWidth="1"/>
    <col min="9990" max="9990" width="9" style="102"/>
    <col min="9991" max="9991" width="10.25" style="102" customWidth="1"/>
    <col min="9992" max="9992" width="9.75" style="102" customWidth="1"/>
    <col min="9993" max="9993" width="9" style="102"/>
    <col min="9994" max="9994" width="10" style="102" customWidth="1"/>
    <col min="9995" max="9995" width="9" style="102"/>
    <col min="9996" max="9996" width="11.625" style="102" customWidth="1"/>
    <col min="9997" max="10000" width="9" style="102"/>
    <col min="10001" max="10001" width="10.625" style="102" customWidth="1"/>
    <col min="10002" max="10002" width="12.5" style="102" customWidth="1"/>
    <col min="10003" max="10240" width="9" style="102"/>
    <col min="10241" max="10241" width="24.375" style="102" customWidth="1"/>
    <col min="10242" max="10242" width="11.875" style="102" customWidth="1"/>
    <col min="10243" max="10243" width="10.375" style="102" customWidth="1"/>
    <col min="10244" max="10244" width="11" style="102" customWidth="1"/>
    <col min="10245" max="10245" width="11.5" style="102" customWidth="1"/>
    <col min="10246" max="10246" width="9" style="102"/>
    <col min="10247" max="10247" width="10.25" style="102" customWidth="1"/>
    <col min="10248" max="10248" width="9.75" style="102" customWidth="1"/>
    <col min="10249" max="10249" width="9" style="102"/>
    <col min="10250" max="10250" width="10" style="102" customWidth="1"/>
    <col min="10251" max="10251" width="9" style="102"/>
    <col min="10252" max="10252" width="11.625" style="102" customWidth="1"/>
    <col min="10253" max="10256" width="9" style="102"/>
    <col min="10257" max="10257" width="10.625" style="102" customWidth="1"/>
    <col min="10258" max="10258" width="12.5" style="102" customWidth="1"/>
    <col min="10259" max="10496" width="9" style="102"/>
    <col min="10497" max="10497" width="24.375" style="102" customWidth="1"/>
    <col min="10498" max="10498" width="11.875" style="102" customWidth="1"/>
    <col min="10499" max="10499" width="10.375" style="102" customWidth="1"/>
    <col min="10500" max="10500" width="11" style="102" customWidth="1"/>
    <col min="10501" max="10501" width="11.5" style="102" customWidth="1"/>
    <col min="10502" max="10502" width="9" style="102"/>
    <col min="10503" max="10503" width="10.25" style="102" customWidth="1"/>
    <col min="10504" max="10504" width="9.75" style="102" customWidth="1"/>
    <col min="10505" max="10505" width="9" style="102"/>
    <col min="10506" max="10506" width="10" style="102" customWidth="1"/>
    <col min="10507" max="10507" width="9" style="102"/>
    <col min="10508" max="10508" width="11.625" style="102" customWidth="1"/>
    <col min="10509" max="10512" width="9" style="102"/>
    <col min="10513" max="10513" width="10.625" style="102" customWidth="1"/>
    <col min="10514" max="10514" width="12.5" style="102" customWidth="1"/>
    <col min="10515" max="10752" width="9" style="102"/>
    <col min="10753" max="10753" width="24.375" style="102" customWidth="1"/>
    <col min="10754" max="10754" width="11.875" style="102" customWidth="1"/>
    <col min="10755" max="10755" width="10.375" style="102" customWidth="1"/>
    <col min="10756" max="10756" width="11" style="102" customWidth="1"/>
    <col min="10757" max="10757" width="11.5" style="102" customWidth="1"/>
    <col min="10758" max="10758" width="9" style="102"/>
    <col min="10759" max="10759" width="10.25" style="102" customWidth="1"/>
    <col min="10760" max="10760" width="9.75" style="102" customWidth="1"/>
    <col min="10761" max="10761" width="9" style="102"/>
    <col min="10762" max="10762" width="10" style="102" customWidth="1"/>
    <col min="10763" max="10763" width="9" style="102"/>
    <col min="10764" max="10764" width="11.625" style="102" customWidth="1"/>
    <col min="10765" max="10768" width="9" style="102"/>
    <col min="10769" max="10769" width="10.625" style="102" customWidth="1"/>
    <col min="10770" max="10770" width="12.5" style="102" customWidth="1"/>
    <col min="10771" max="11008" width="9" style="102"/>
    <col min="11009" max="11009" width="24.375" style="102" customWidth="1"/>
    <col min="11010" max="11010" width="11.875" style="102" customWidth="1"/>
    <col min="11011" max="11011" width="10.375" style="102" customWidth="1"/>
    <col min="11012" max="11012" width="11" style="102" customWidth="1"/>
    <col min="11013" max="11013" width="11.5" style="102" customWidth="1"/>
    <col min="11014" max="11014" width="9" style="102"/>
    <col min="11015" max="11015" width="10.25" style="102" customWidth="1"/>
    <col min="11016" max="11016" width="9.75" style="102" customWidth="1"/>
    <col min="11017" max="11017" width="9" style="102"/>
    <col min="11018" max="11018" width="10" style="102" customWidth="1"/>
    <col min="11019" max="11019" width="9" style="102"/>
    <col min="11020" max="11020" width="11.625" style="102" customWidth="1"/>
    <col min="11021" max="11024" width="9" style="102"/>
    <col min="11025" max="11025" width="10.625" style="102" customWidth="1"/>
    <col min="11026" max="11026" width="12.5" style="102" customWidth="1"/>
    <col min="11027" max="11264" width="9" style="102"/>
    <col min="11265" max="11265" width="24.375" style="102" customWidth="1"/>
    <col min="11266" max="11266" width="11.875" style="102" customWidth="1"/>
    <col min="11267" max="11267" width="10.375" style="102" customWidth="1"/>
    <col min="11268" max="11268" width="11" style="102" customWidth="1"/>
    <col min="11269" max="11269" width="11.5" style="102" customWidth="1"/>
    <col min="11270" max="11270" width="9" style="102"/>
    <col min="11271" max="11271" width="10.25" style="102" customWidth="1"/>
    <col min="11272" max="11272" width="9.75" style="102" customWidth="1"/>
    <col min="11273" max="11273" width="9" style="102"/>
    <col min="11274" max="11274" width="10" style="102" customWidth="1"/>
    <col min="11275" max="11275" width="9" style="102"/>
    <col min="11276" max="11276" width="11.625" style="102" customWidth="1"/>
    <col min="11277" max="11280" width="9" style="102"/>
    <col min="11281" max="11281" width="10.625" style="102" customWidth="1"/>
    <col min="11282" max="11282" width="12.5" style="102" customWidth="1"/>
    <col min="11283" max="11520" width="9" style="102"/>
    <col min="11521" max="11521" width="24.375" style="102" customWidth="1"/>
    <col min="11522" max="11522" width="11.875" style="102" customWidth="1"/>
    <col min="11523" max="11523" width="10.375" style="102" customWidth="1"/>
    <col min="11524" max="11524" width="11" style="102" customWidth="1"/>
    <col min="11525" max="11525" width="11.5" style="102" customWidth="1"/>
    <col min="11526" max="11526" width="9" style="102"/>
    <col min="11527" max="11527" width="10.25" style="102" customWidth="1"/>
    <col min="11528" max="11528" width="9.75" style="102" customWidth="1"/>
    <col min="11529" max="11529" width="9" style="102"/>
    <col min="11530" max="11530" width="10" style="102" customWidth="1"/>
    <col min="11531" max="11531" width="9" style="102"/>
    <col min="11532" max="11532" width="11.625" style="102" customWidth="1"/>
    <col min="11533" max="11536" width="9" style="102"/>
    <col min="11537" max="11537" width="10.625" style="102" customWidth="1"/>
    <col min="11538" max="11538" width="12.5" style="102" customWidth="1"/>
    <col min="11539" max="11776" width="9" style="102"/>
    <col min="11777" max="11777" width="24.375" style="102" customWidth="1"/>
    <col min="11778" max="11778" width="11.875" style="102" customWidth="1"/>
    <col min="11779" max="11779" width="10.375" style="102" customWidth="1"/>
    <col min="11780" max="11780" width="11" style="102" customWidth="1"/>
    <col min="11781" max="11781" width="11.5" style="102" customWidth="1"/>
    <col min="11782" max="11782" width="9" style="102"/>
    <col min="11783" max="11783" width="10.25" style="102" customWidth="1"/>
    <col min="11784" max="11784" width="9.75" style="102" customWidth="1"/>
    <col min="11785" max="11785" width="9" style="102"/>
    <col min="11786" max="11786" width="10" style="102" customWidth="1"/>
    <col min="11787" max="11787" width="9" style="102"/>
    <col min="11788" max="11788" width="11.625" style="102" customWidth="1"/>
    <col min="11789" max="11792" width="9" style="102"/>
    <col min="11793" max="11793" width="10.625" style="102" customWidth="1"/>
    <col min="11794" max="11794" width="12.5" style="102" customWidth="1"/>
    <col min="11795" max="12032" width="9" style="102"/>
    <col min="12033" max="12033" width="24.375" style="102" customWidth="1"/>
    <col min="12034" max="12034" width="11.875" style="102" customWidth="1"/>
    <col min="12035" max="12035" width="10.375" style="102" customWidth="1"/>
    <col min="12036" max="12036" width="11" style="102" customWidth="1"/>
    <col min="12037" max="12037" width="11.5" style="102" customWidth="1"/>
    <col min="12038" max="12038" width="9" style="102"/>
    <col min="12039" max="12039" width="10.25" style="102" customWidth="1"/>
    <col min="12040" max="12040" width="9.75" style="102" customWidth="1"/>
    <col min="12041" max="12041" width="9" style="102"/>
    <col min="12042" max="12042" width="10" style="102" customWidth="1"/>
    <col min="12043" max="12043" width="9" style="102"/>
    <col min="12044" max="12044" width="11.625" style="102" customWidth="1"/>
    <col min="12045" max="12048" width="9" style="102"/>
    <col min="12049" max="12049" width="10.625" style="102" customWidth="1"/>
    <col min="12050" max="12050" width="12.5" style="102" customWidth="1"/>
    <col min="12051" max="12288" width="9" style="102"/>
    <col min="12289" max="12289" width="24.375" style="102" customWidth="1"/>
    <col min="12290" max="12290" width="11.875" style="102" customWidth="1"/>
    <col min="12291" max="12291" width="10.375" style="102" customWidth="1"/>
    <col min="12292" max="12292" width="11" style="102" customWidth="1"/>
    <col min="12293" max="12293" width="11.5" style="102" customWidth="1"/>
    <col min="12294" max="12294" width="9" style="102"/>
    <col min="12295" max="12295" width="10.25" style="102" customWidth="1"/>
    <col min="12296" max="12296" width="9.75" style="102" customWidth="1"/>
    <col min="12297" max="12297" width="9" style="102"/>
    <col min="12298" max="12298" width="10" style="102" customWidth="1"/>
    <col min="12299" max="12299" width="9" style="102"/>
    <col min="12300" max="12300" width="11.625" style="102" customWidth="1"/>
    <col min="12301" max="12304" width="9" style="102"/>
    <col min="12305" max="12305" width="10.625" style="102" customWidth="1"/>
    <col min="12306" max="12306" width="12.5" style="102" customWidth="1"/>
    <col min="12307" max="12544" width="9" style="102"/>
    <col min="12545" max="12545" width="24.375" style="102" customWidth="1"/>
    <col min="12546" max="12546" width="11.875" style="102" customWidth="1"/>
    <col min="12547" max="12547" width="10.375" style="102" customWidth="1"/>
    <col min="12548" max="12548" width="11" style="102" customWidth="1"/>
    <col min="12549" max="12549" width="11.5" style="102" customWidth="1"/>
    <col min="12550" max="12550" width="9" style="102"/>
    <col min="12551" max="12551" width="10.25" style="102" customWidth="1"/>
    <col min="12552" max="12552" width="9.75" style="102" customWidth="1"/>
    <col min="12553" max="12553" width="9" style="102"/>
    <col min="12554" max="12554" width="10" style="102" customWidth="1"/>
    <col min="12555" max="12555" width="9" style="102"/>
    <col min="12556" max="12556" width="11.625" style="102" customWidth="1"/>
    <col min="12557" max="12560" width="9" style="102"/>
    <col min="12561" max="12561" width="10.625" style="102" customWidth="1"/>
    <col min="12562" max="12562" width="12.5" style="102" customWidth="1"/>
    <col min="12563" max="12800" width="9" style="102"/>
    <col min="12801" max="12801" width="24.375" style="102" customWidth="1"/>
    <col min="12802" max="12802" width="11.875" style="102" customWidth="1"/>
    <col min="12803" max="12803" width="10.375" style="102" customWidth="1"/>
    <col min="12804" max="12804" width="11" style="102" customWidth="1"/>
    <col min="12805" max="12805" width="11.5" style="102" customWidth="1"/>
    <col min="12806" max="12806" width="9" style="102"/>
    <col min="12807" max="12807" width="10.25" style="102" customWidth="1"/>
    <col min="12808" max="12808" width="9.75" style="102" customWidth="1"/>
    <col min="12809" max="12809" width="9" style="102"/>
    <col min="12810" max="12810" width="10" style="102" customWidth="1"/>
    <col min="12811" max="12811" width="9" style="102"/>
    <col min="12812" max="12812" width="11.625" style="102" customWidth="1"/>
    <col min="12813" max="12816" width="9" style="102"/>
    <col min="12817" max="12817" width="10.625" style="102" customWidth="1"/>
    <col min="12818" max="12818" width="12.5" style="102" customWidth="1"/>
    <col min="12819" max="13056" width="9" style="102"/>
    <col min="13057" max="13057" width="24.375" style="102" customWidth="1"/>
    <col min="13058" max="13058" width="11.875" style="102" customWidth="1"/>
    <col min="13059" max="13059" width="10.375" style="102" customWidth="1"/>
    <col min="13060" max="13060" width="11" style="102" customWidth="1"/>
    <col min="13061" max="13061" width="11.5" style="102" customWidth="1"/>
    <col min="13062" max="13062" width="9" style="102"/>
    <col min="13063" max="13063" width="10.25" style="102" customWidth="1"/>
    <col min="13064" max="13064" width="9.75" style="102" customWidth="1"/>
    <col min="13065" max="13065" width="9" style="102"/>
    <col min="13066" max="13066" width="10" style="102" customWidth="1"/>
    <col min="13067" max="13067" width="9" style="102"/>
    <col min="13068" max="13068" width="11.625" style="102" customWidth="1"/>
    <col min="13069" max="13072" width="9" style="102"/>
    <col min="13073" max="13073" width="10.625" style="102" customWidth="1"/>
    <col min="13074" max="13074" width="12.5" style="102" customWidth="1"/>
    <col min="13075" max="13312" width="9" style="102"/>
    <col min="13313" max="13313" width="24.375" style="102" customWidth="1"/>
    <col min="13314" max="13314" width="11.875" style="102" customWidth="1"/>
    <col min="13315" max="13315" width="10.375" style="102" customWidth="1"/>
    <col min="13316" max="13316" width="11" style="102" customWidth="1"/>
    <col min="13317" max="13317" width="11.5" style="102" customWidth="1"/>
    <col min="13318" max="13318" width="9" style="102"/>
    <col min="13319" max="13319" width="10.25" style="102" customWidth="1"/>
    <col min="13320" max="13320" width="9.75" style="102" customWidth="1"/>
    <col min="13321" max="13321" width="9" style="102"/>
    <col min="13322" max="13322" width="10" style="102" customWidth="1"/>
    <col min="13323" max="13323" width="9" style="102"/>
    <col min="13324" max="13324" width="11.625" style="102" customWidth="1"/>
    <col min="13325" max="13328" width="9" style="102"/>
    <col min="13329" max="13329" width="10.625" style="102" customWidth="1"/>
    <col min="13330" max="13330" width="12.5" style="102" customWidth="1"/>
    <col min="13331" max="13568" width="9" style="102"/>
    <col min="13569" max="13569" width="24.375" style="102" customWidth="1"/>
    <col min="13570" max="13570" width="11.875" style="102" customWidth="1"/>
    <col min="13571" max="13571" width="10.375" style="102" customWidth="1"/>
    <col min="13572" max="13572" width="11" style="102" customWidth="1"/>
    <col min="13573" max="13573" width="11.5" style="102" customWidth="1"/>
    <col min="13574" max="13574" width="9" style="102"/>
    <col min="13575" max="13575" width="10.25" style="102" customWidth="1"/>
    <col min="13576" max="13576" width="9.75" style="102" customWidth="1"/>
    <col min="13577" max="13577" width="9" style="102"/>
    <col min="13578" max="13578" width="10" style="102" customWidth="1"/>
    <col min="13579" max="13579" width="9" style="102"/>
    <col min="13580" max="13580" width="11.625" style="102" customWidth="1"/>
    <col min="13581" max="13584" width="9" style="102"/>
    <col min="13585" max="13585" width="10.625" style="102" customWidth="1"/>
    <col min="13586" max="13586" width="12.5" style="102" customWidth="1"/>
    <col min="13587" max="13824" width="9" style="102"/>
    <col min="13825" max="13825" width="24.375" style="102" customWidth="1"/>
    <col min="13826" max="13826" width="11.875" style="102" customWidth="1"/>
    <col min="13827" max="13827" width="10.375" style="102" customWidth="1"/>
    <col min="13828" max="13828" width="11" style="102" customWidth="1"/>
    <col min="13829" max="13829" width="11.5" style="102" customWidth="1"/>
    <col min="13830" max="13830" width="9" style="102"/>
    <col min="13831" max="13831" width="10.25" style="102" customWidth="1"/>
    <col min="13832" max="13832" width="9.75" style="102" customWidth="1"/>
    <col min="13833" max="13833" width="9" style="102"/>
    <col min="13834" max="13834" width="10" style="102" customWidth="1"/>
    <col min="13835" max="13835" width="9" style="102"/>
    <col min="13836" max="13836" width="11.625" style="102" customWidth="1"/>
    <col min="13837" max="13840" width="9" style="102"/>
    <col min="13841" max="13841" width="10.625" style="102" customWidth="1"/>
    <col min="13842" max="13842" width="12.5" style="102" customWidth="1"/>
    <col min="13843" max="14080" width="9" style="102"/>
    <col min="14081" max="14081" width="24.375" style="102" customWidth="1"/>
    <col min="14082" max="14082" width="11.875" style="102" customWidth="1"/>
    <col min="14083" max="14083" width="10.375" style="102" customWidth="1"/>
    <col min="14084" max="14084" width="11" style="102" customWidth="1"/>
    <col min="14085" max="14085" width="11.5" style="102" customWidth="1"/>
    <col min="14086" max="14086" width="9" style="102"/>
    <col min="14087" max="14087" width="10.25" style="102" customWidth="1"/>
    <col min="14088" max="14088" width="9.75" style="102" customWidth="1"/>
    <col min="14089" max="14089" width="9" style="102"/>
    <col min="14090" max="14090" width="10" style="102" customWidth="1"/>
    <col min="14091" max="14091" width="9" style="102"/>
    <col min="14092" max="14092" width="11.625" style="102" customWidth="1"/>
    <col min="14093" max="14096" width="9" style="102"/>
    <col min="14097" max="14097" width="10.625" style="102" customWidth="1"/>
    <col min="14098" max="14098" width="12.5" style="102" customWidth="1"/>
    <col min="14099" max="14336" width="9" style="102"/>
    <col min="14337" max="14337" width="24.375" style="102" customWidth="1"/>
    <col min="14338" max="14338" width="11.875" style="102" customWidth="1"/>
    <col min="14339" max="14339" width="10.375" style="102" customWidth="1"/>
    <col min="14340" max="14340" width="11" style="102" customWidth="1"/>
    <col min="14341" max="14341" width="11.5" style="102" customWidth="1"/>
    <col min="14342" max="14342" width="9" style="102"/>
    <col min="14343" max="14343" width="10.25" style="102" customWidth="1"/>
    <col min="14344" max="14344" width="9.75" style="102" customWidth="1"/>
    <col min="14345" max="14345" width="9" style="102"/>
    <col min="14346" max="14346" width="10" style="102" customWidth="1"/>
    <col min="14347" max="14347" width="9" style="102"/>
    <col min="14348" max="14348" width="11.625" style="102" customWidth="1"/>
    <col min="14349" max="14352" width="9" style="102"/>
    <col min="14353" max="14353" width="10.625" style="102" customWidth="1"/>
    <col min="14354" max="14354" width="12.5" style="102" customWidth="1"/>
    <col min="14355" max="14592" width="9" style="102"/>
    <col min="14593" max="14593" width="24.375" style="102" customWidth="1"/>
    <col min="14594" max="14594" width="11.875" style="102" customWidth="1"/>
    <col min="14595" max="14595" width="10.375" style="102" customWidth="1"/>
    <col min="14596" max="14596" width="11" style="102" customWidth="1"/>
    <col min="14597" max="14597" width="11.5" style="102" customWidth="1"/>
    <col min="14598" max="14598" width="9" style="102"/>
    <col min="14599" max="14599" width="10.25" style="102" customWidth="1"/>
    <col min="14600" max="14600" width="9.75" style="102" customWidth="1"/>
    <col min="14601" max="14601" width="9" style="102"/>
    <col min="14602" max="14602" width="10" style="102" customWidth="1"/>
    <col min="14603" max="14603" width="9" style="102"/>
    <col min="14604" max="14604" width="11.625" style="102" customWidth="1"/>
    <col min="14605" max="14608" width="9" style="102"/>
    <col min="14609" max="14609" width="10.625" style="102" customWidth="1"/>
    <col min="14610" max="14610" width="12.5" style="102" customWidth="1"/>
    <col min="14611" max="14848" width="9" style="102"/>
    <col min="14849" max="14849" width="24.375" style="102" customWidth="1"/>
    <col min="14850" max="14850" width="11.875" style="102" customWidth="1"/>
    <col min="14851" max="14851" width="10.375" style="102" customWidth="1"/>
    <col min="14852" max="14852" width="11" style="102" customWidth="1"/>
    <col min="14853" max="14853" width="11.5" style="102" customWidth="1"/>
    <col min="14854" max="14854" width="9" style="102"/>
    <col min="14855" max="14855" width="10.25" style="102" customWidth="1"/>
    <col min="14856" max="14856" width="9.75" style="102" customWidth="1"/>
    <col min="14857" max="14857" width="9" style="102"/>
    <col min="14858" max="14858" width="10" style="102" customWidth="1"/>
    <col min="14859" max="14859" width="9" style="102"/>
    <col min="14860" max="14860" width="11.625" style="102" customWidth="1"/>
    <col min="14861" max="14864" width="9" style="102"/>
    <col min="14865" max="14865" width="10.625" style="102" customWidth="1"/>
    <col min="14866" max="14866" width="12.5" style="102" customWidth="1"/>
    <col min="14867" max="15104" width="9" style="102"/>
    <col min="15105" max="15105" width="24.375" style="102" customWidth="1"/>
    <col min="15106" max="15106" width="11.875" style="102" customWidth="1"/>
    <col min="15107" max="15107" width="10.375" style="102" customWidth="1"/>
    <col min="15108" max="15108" width="11" style="102" customWidth="1"/>
    <col min="15109" max="15109" width="11.5" style="102" customWidth="1"/>
    <col min="15110" max="15110" width="9" style="102"/>
    <col min="15111" max="15111" width="10.25" style="102" customWidth="1"/>
    <col min="15112" max="15112" width="9.75" style="102" customWidth="1"/>
    <col min="15113" max="15113" width="9" style="102"/>
    <col min="15114" max="15114" width="10" style="102" customWidth="1"/>
    <col min="15115" max="15115" width="9" style="102"/>
    <col min="15116" max="15116" width="11.625" style="102" customWidth="1"/>
    <col min="15117" max="15120" width="9" style="102"/>
    <col min="15121" max="15121" width="10.625" style="102" customWidth="1"/>
    <col min="15122" max="15122" width="12.5" style="102" customWidth="1"/>
    <col min="15123" max="15360" width="9" style="102"/>
    <col min="15361" max="15361" width="24.375" style="102" customWidth="1"/>
    <col min="15362" max="15362" width="11.875" style="102" customWidth="1"/>
    <col min="15363" max="15363" width="10.375" style="102" customWidth="1"/>
    <col min="15364" max="15364" width="11" style="102" customWidth="1"/>
    <col min="15365" max="15365" width="11.5" style="102" customWidth="1"/>
    <col min="15366" max="15366" width="9" style="102"/>
    <col min="15367" max="15367" width="10.25" style="102" customWidth="1"/>
    <col min="15368" max="15368" width="9.75" style="102" customWidth="1"/>
    <col min="15369" max="15369" width="9" style="102"/>
    <col min="15370" max="15370" width="10" style="102" customWidth="1"/>
    <col min="15371" max="15371" width="9" style="102"/>
    <col min="15372" max="15372" width="11.625" style="102" customWidth="1"/>
    <col min="15373" max="15376" width="9" style="102"/>
    <col min="15377" max="15377" width="10.625" style="102" customWidth="1"/>
    <col min="15378" max="15378" width="12.5" style="102" customWidth="1"/>
    <col min="15379" max="15616" width="9" style="102"/>
    <col min="15617" max="15617" width="24.375" style="102" customWidth="1"/>
    <col min="15618" max="15618" width="11.875" style="102" customWidth="1"/>
    <col min="15619" max="15619" width="10.375" style="102" customWidth="1"/>
    <col min="15620" max="15620" width="11" style="102" customWidth="1"/>
    <col min="15621" max="15621" width="11.5" style="102" customWidth="1"/>
    <col min="15622" max="15622" width="9" style="102"/>
    <col min="15623" max="15623" width="10.25" style="102" customWidth="1"/>
    <col min="15624" max="15624" width="9.75" style="102" customWidth="1"/>
    <col min="15625" max="15625" width="9" style="102"/>
    <col min="15626" max="15626" width="10" style="102" customWidth="1"/>
    <col min="15627" max="15627" width="9" style="102"/>
    <col min="15628" max="15628" width="11.625" style="102" customWidth="1"/>
    <col min="15629" max="15632" width="9" style="102"/>
    <col min="15633" max="15633" width="10.625" style="102" customWidth="1"/>
    <col min="15634" max="15634" width="12.5" style="102" customWidth="1"/>
    <col min="15635" max="15872" width="9" style="102"/>
    <col min="15873" max="15873" width="24.375" style="102" customWidth="1"/>
    <col min="15874" max="15874" width="11.875" style="102" customWidth="1"/>
    <col min="15875" max="15875" width="10.375" style="102" customWidth="1"/>
    <col min="15876" max="15876" width="11" style="102" customWidth="1"/>
    <col min="15877" max="15877" width="11.5" style="102" customWidth="1"/>
    <col min="15878" max="15878" width="9" style="102"/>
    <col min="15879" max="15879" width="10.25" style="102" customWidth="1"/>
    <col min="15880" max="15880" width="9.75" style="102" customWidth="1"/>
    <col min="15881" max="15881" width="9" style="102"/>
    <col min="15882" max="15882" width="10" style="102" customWidth="1"/>
    <col min="15883" max="15883" width="9" style="102"/>
    <col min="15884" max="15884" width="11.625" style="102" customWidth="1"/>
    <col min="15885" max="15888" width="9" style="102"/>
    <col min="15889" max="15889" width="10.625" style="102" customWidth="1"/>
    <col min="15890" max="15890" width="12.5" style="102" customWidth="1"/>
    <col min="15891" max="16128" width="9" style="102"/>
    <col min="16129" max="16129" width="24.375" style="102" customWidth="1"/>
    <col min="16130" max="16130" width="11.875" style="102" customWidth="1"/>
    <col min="16131" max="16131" width="10.375" style="102" customWidth="1"/>
    <col min="16132" max="16132" width="11" style="102" customWidth="1"/>
    <col min="16133" max="16133" width="11.5" style="102" customWidth="1"/>
    <col min="16134" max="16134" width="9" style="102"/>
    <col min="16135" max="16135" width="10.25" style="102" customWidth="1"/>
    <col min="16136" max="16136" width="9.75" style="102" customWidth="1"/>
    <col min="16137" max="16137" width="9" style="102"/>
    <col min="16138" max="16138" width="10" style="102" customWidth="1"/>
    <col min="16139" max="16139" width="9" style="102"/>
    <col min="16140" max="16140" width="11.625" style="102" customWidth="1"/>
    <col min="16141" max="16144" width="9" style="102"/>
    <col min="16145" max="16145" width="10.625" style="102" customWidth="1"/>
    <col min="16146" max="16146" width="12.5" style="102" customWidth="1"/>
    <col min="16147" max="16384" width="9" style="102"/>
  </cols>
  <sheetData>
    <row r="1" spans="1:12" s="64" customFormat="1" ht="28.5" customHeight="1" thickBot="1">
      <c r="A1" s="60"/>
      <c r="B1" s="61"/>
      <c r="C1" s="62"/>
      <c r="D1" s="61"/>
      <c r="E1" s="62"/>
      <c r="F1" s="62"/>
      <c r="G1" s="63"/>
      <c r="J1" s="65"/>
    </row>
    <row r="2" spans="1:12" s="70" customFormat="1" ht="18" customHeight="1">
      <c r="A2" s="155" t="str">
        <f>工作表目录!F3</f>
        <v>被审计单位：</v>
      </c>
      <c r="B2" s="66"/>
      <c r="C2" s="66"/>
      <c r="D2" s="66"/>
      <c r="E2" s="66"/>
      <c r="F2" s="66"/>
      <c r="G2" s="66"/>
      <c r="H2" s="17" t="s">
        <v>54</v>
      </c>
      <c r="I2" s="67" t="s">
        <v>39</v>
      </c>
      <c r="J2" s="68" t="s">
        <v>1</v>
      </c>
      <c r="K2" s="69"/>
    </row>
    <row r="3" spans="1:12" s="70" customFormat="1" ht="18" customHeight="1">
      <c r="A3" s="18" t="s">
        <v>63</v>
      </c>
      <c r="B3" s="71"/>
      <c r="C3" s="71"/>
      <c r="D3" s="71"/>
      <c r="E3" s="71"/>
      <c r="F3" s="71"/>
      <c r="G3" s="71"/>
      <c r="H3" s="19" t="s">
        <v>55</v>
      </c>
      <c r="I3" s="72">
        <f>工作表目录!H3</f>
        <v>0</v>
      </c>
      <c r="J3" s="73" t="s">
        <v>3</v>
      </c>
      <c r="K3" s="74">
        <f>工作表目录!J3</f>
        <v>0</v>
      </c>
    </row>
    <row r="4" spans="1:12" s="70" customFormat="1" ht="18" customHeight="1" thickBot="1">
      <c r="A4" s="156" t="str">
        <f>工作表目录!F4</f>
        <v>财务报表截止日/期间：</v>
      </c>
      <c r="B4" s="75"/>
      <c r="C4" s="75"/>
      <c r="D4" s="75"/>
      <c r="E4" s="75"/>
      <c r="F4" s="75"/>
      <c r="G4" s="75"/>
      <c r="H4" s="21" t="s">
        <v>56</v>
      </c>
      <c r="I4" s="76">
        <f>工作表目录!H4</f>
        <v>0</v>
      </c>
      <c r="J4" s="77" t="s">
        <v>3</v>
      </c>
      <c r="K4" s="78">
        <f>工作表目录!J4</f>
        <v>0</v>
      </c>
    </row>
    <row r="5" spans="1:12" s="79" customFormat="1" ht="4.5" customHeight="1" thickBot="1">
      <c r="J5" s="80"/>
    </row>
    <row r="6" spans="1:12" s="81" customFormat="1" ht="15.75" customHeight="1">
      <c r="A6" s="243" t="s">
        <v>8</v>
      </c>
      <c r="B6" s="230" t="s">
        <v>9</v>
      </c>
      <c r="C6" s="232" t="s">
        <v>10</v>
      </c>
      <c r="D6" s="232" t="s">
        <v>11</v>
      </c>
      <c r="E6" s="232" t="s">
        <v>12</v>
      </c>
      <c r="F6" s="233"/>
      <c r="G6" s="233"/>
      <c r="H6" s="233"/>
      <c r="I6" s="241" t="s">
        <v>57</v>
      </c>
      <c r="J6" s="242"/>
      <c r="K6" s="237" t="s">
        <v>58</v>
      </c>
    </row>
    <row r="7" spans="1:12" s="81" customFormat="1" ht="15.75" customHeight="1">
      <c r="A7" s="244"/>
      <c r="B7" s="245"/>
      <c r="C7" s="240"/>
      <c r="D7" s="240"/>
      <c r="E7" s="239" t="s">
        <v>14</v>
      </c>
      <c r="F7" s="239" t="s">
        <v>15</v>
      </c>
      <c r="G7" s="240"/>
      <c r="H7" s="239" t="s">
        <v>16</v>
      </c>
      <c r="I7" s="239" t="s">
        <v>14</v>
      </c>
      <c r="J7" s="239" t="s">
        <v>16</v>
      </c>
      <c r="K7" s="238"/>
    </row>
    <row r="8" spans="1:12" s="81" customFormat="1" ht="15.75" customHeight="1">
      <c r="A8" s="244"/>
      <c r="B8" s="231"/>
      <c r="C8" s="240"/>
      <c r="D8" s="240"/>
      <c r="E8" s="240"/>
      <c r="F8" s="82" t="s">
        <v>17</v>
      </c>
      <c r="G8" s="82" t="s">
        <v>18</v>
      </c>
      <c r="H8" s="240"/>
      <c r="I8" s="240"/>
      <c r="J8" s="240"/>
      <c r="K8" s="238"/>
      <c r="L8" s="83"/>
    </row>
    <row r="9" spans="1:12" s="81" customFormat="1" ht="15.75" customHeight="1">
      <c r="A9" s="84" t="s">
        <v>45</v>
      </c>
      <c r="B9" s="85">
        <f>SUM(B10:B12)</f>
        <v>0</v>
      </c>
      <c r="C9" s="85">
        <f>SUM(C10:C12)</f>
        <v>0</v>
      </c>
      <c r="D9" s="86">
        <f>SUM(D10:D12)</f>
        <v>0</v>
      </c>
      <c r="E9" s="86">
        <f>SUM(E10:E12)</f>
        <v>0</v>
      </c>
      <c r="F9" s="86">
        <f>SUM(F10:F12)</f>
        <v>0</v>
      </c>
      <c r="G9" s="87"/>
      <c r="H9" s="86">
        <f>SUM(H10:H12)</f>
        <v>0</v>
      </c>
      <c r="I9" s="88">
        <f t="shared" ref="I9:I24" si="0">IF(AND(B9=0,E9=0),0,IF(B9&lt;=0,"不适用",(E9-B9)/B9))</f>
        <v>0</v>
      </c>
      <c r="J9" s="88">
        <f>IF(AND(B9=0,H9=0),0,IF(B9&lt;=0,"不适用",(H9-B9)/B9))</f>
        <v>0</v>
      </c>
      <c r="K9" s="89"/>
    </row>
    <row r="10" spans="1:12" s="81" customFormat="1" ht="15.75" customHeight="1">
      <c r="A10" s="84" t="s">
        <v>46</v>
      </c>
      <c r="B10" s="90"/>
      <c r="C10" s="91"/>
      <c r="D10" s="92"/>
      <c r="E10" s="86">
        <f>B10+C10-D10</f>
        <v>0</v>
      </c>
      <c r="F10" s="92"/>
      <c r="G10" s="87"/>
      <c r="H10" s="86">
        <f>E10+F10</f>
        <v>0</v>
      </c>
      <c r="I10" s="88">
        <f t="shared" si="0"/>
        <v>0</v>
      </c>
      <c r="J10" s="88">
        <f t="shared" ref="J10:J24" si="1">IF(AND(B10=0,H10=0),0,IF(B10&lt;=0,"不适用",(H10-B10)/B10))</f>
        <v>0</v>
      </c>
      <c r="K10" s="89"/>
    </row>
    <row r="11" spans="1:12" s="81" customFormat="1" ht="15.75" customHeight="1">
      <c r="A11" s="84" t="s">
        <v>47</v>
      </c>
      <c r="B11" s="92"/>
      <c r="C11" s="91"/>
      <c r="D11" s="92"/>
      <c r="E11" s="86">
        <f>B11+C11-D11</f>
        <v>0</v>
      </c>
      <c r="F11" s="92"/>
      <c r="G11" s="87"/>
      <c r="H11" s="86">
        <f>E11+F11</f>
        <v>0</v>
      </c>
      <c r="I11" s="88">
        <f t="shared" si="0"/>
        <v>0</v>
      </c>
      <c r="J11" s="88">
        <f t="shared" si="1"/>
        <v>0</v>
      </c>
      <c r="K11" s="89"/>
    </row>
    <row r="12" spans="1:12" s="81" customFormat="1" ht="15.75" customHeight="1">
      <c r="A12" s="84" t="s">
        <v>48</v>
      </c>
      <c r="B12" s="92"/>
      <c r="C12" s="91"/>
      <c r="D12" s="92"/>
      <c r="E12" s="86">
        <f>B12+C12-D12</f>
        <v>0</v>
      </c>
      <c r="F12" s="92"/>
      <c r="G12" s="87"/>
      <c r="H12" s="86">
        <f>E12+F12</f>
        <v>0</v>
      </c>
      <c r="I12" s="88">
        <f t="shared" si="0"/>
        <v>0</v>
      </c>
      <c r="J12" s="88">
        <f t="shared" si="1"/>
        <v>0</v>
      </c>
      <c r="K12" s="89"/>
    </row>
    <row r="13" spans="1:12" s="81" customFormat="1" ht="15.75" customHeight="1">
      <c r="A13" s="84" t="s">
        <v>49</v>
      </c>
      <c r="B13" s="85">
        <f>SUM(B14:B16)</f>
        <v>0</v>
      </c>
      <c r="C13" s="85">
        <f>SUM(C14:C16)</f>
        <v>0</v>
      </c>
      <c r="D13" s="86">
        <f>SUM(D14:D16)</f>
        <v>0</v>
      </c>
      <c r="E13" s="86">
        <f>SUM(E14:E16)</f>
        <v>0</v>
      </c>
      <c r="F13" s="86">
        <f>SUM(F14:F16)</f>
        <v>0</v>
      </c>
      <c r="G13" s="87"/>
      <c r="H13" s="86">
        <f>SUM(H14:H16)</f>
        <v>0</v>
      </c>
      <c r="I13" s="88">
        <f t="shared" si="0"/>
        <v>0</v>
      </c>
      <c r="J13" s="88">
        <f t="shared" si="1"/>
        <v>0</v>
      </c>
      <c r="K13" s="89"/>
    </row>
    <row r="14" spans="1:12" s="81" customFormat="1" ht="15.75" customHeight="1">
      <c r="A14" s="84" t="s">
        <v>46</v>
      </c>
      <c r="B14" s="92"/>
      <c r="C14" s="91"/>
      <c r="D14" s="92"/>
      <c r="E14" s="86">
        <f>B14-C14+D14</f>
        <v>0</v>
      </c>
      <c r="F14" s="92"/>
      <c r="G14" s="87"/>
      <c r="H14" s="86">
        <f>E14+F14</f>
        <v>0</v>
      </c>
      <c r="I14" s="88">
        <f t="shared" si="0"/>
        <v>0</v>
      </c>
      <c r="J14" s="88">
        <f t="shared" si="1"/>
        <v>0</v>
      </c>
      <c r="K14" s="89"/>
    </row>
    <row r="15" spans="1:12" s="81" customFormat="1" ht="15.75" customHeight="1">
      <c r="A15" s="84" t="s">
        <v>47</v>
      </c>
      <c r="B15" s="92"/>
      <c r="C15" s="92"/>
      <c r="D15" s="91"/>
      <c r="E15" s="86">
        <f>B15-C15+D15</f>
        <v>0</v>
      </c>
      <c r="F15" s="92"/>
      <c r="G15" s="87"/>
      <c r="H15" s="86">
        <f>E15+F15</f>
        <v>0</v>
      </c>
      <c r="I15" s="88">
        <f t="shared" si="0"/>
        <v>0</v>
      </c>
      <c r="J15" s="88">
        <f t="shared" si="1"/>
        <v>0</v>
      </c>
      <c r="K15" s="89"/>
    </row>
    <row r="16" spans="1:12" s="81" customFormat="1" ht="15.75" customHeight="1">
      <c r="A16" s="84" t="s">
        <v>48</v>
      </c>
      <c r="B16" s="92"/>
      <c r="C16" s="91"/>
      <c r="D16" s="92"/>
      <c r="E16" s="86">
        <f>B16-C16+D16</f>
        <v>0</v>
      </c>
      <c r="F16" s="92"/>
      <c r="G16" s="87"/>
      <c r="H16" s="86">
        <f>E16+F16</f>
        <v>0</v>
      </c>
      <c r="I16" s="88">
        <f t="shared" si="0"/>
        <v>0</v>
      </c>
      <c r="J16" s="88">
        <f t="shared" si="1"/>
        <v>0</v>
      </c>
      <c r="K16" s="89"/>
    </row>
    <row r="17" spans="1:11" s="81" customFormat="1" ht="15.75" customHeight="1">
      <c r="A17" s="84" t="s">
        <v>51</v>
      </c>
      <c r="B17" s="85">
        <f>SUM(B18:B20)</f>
        <v>0</v>
      </c>
      <c r="C17" s="85">
        <f>SUM(C18:C20)</f>
        <v>0</v>
      </c>
      <c r="D17" s="86">
        <f>SUM(D18:D20)</f>
        <v>0</v>
      </c>
      <c r="E17" s="86">
        <f>SUM(E18:E20)</f>
        <v>0</v>
      </c>
      <c r="F17" s="86">
        <f>SUM(F18:F20)</f>
        <v>0</v>
      </c>
      <c r="G17" s="87"/>
      <c r="H17" s="86">
        <f>SUM(H18:H20)</f>
        <v>0</v>
      </c>
      <c r="I17" s="88">
        <f t="shared" si="0"/>
        <v>0</v>
      </c>
      <c r="J17" s="88">
        <f t="shared" si="1"/>
        <v>0</v>
      </c>
      <c r="K17" s="89"/>
    </row>
    <row r="18" spans="1:11" s="81" customFormat="1" ht="15.75" customHeight="1">
      <c r="A18" s="84" t="s">
        <v>46</v>
      </c>
      <c r="B18" s="91"/>
      <c r="C18" s="91"/>
      <c r="D18" s="92"/>
      <c r="E18" s="86">
        <f>B18-C18+D18</f>
        <v>0</v>
      </c>
      <c r="F18" s="92"/>
      <c r="G18" s="87"/>
      <c r="H18" s="86">
        <f>E18+F18</f>
        <v>0</v>
      </c>
      <c r="I18" s="88">
        <f t="shared" si="0"/>
        <v>0</v>
      </c>
      <c r="J18" s="88">
        <f t="shared" si="1"/>
        <v>0</v>
      </c>
      <c r="K18" s="89"/>
    </row>
    <row r="19" spans="1:11" s="81" customFormat="1" ht="15.75" customHeight="1">
      <c r="A19" s="84" t="s">
        <v>47</v>
      </c>
      <c r="B19" s="91"/>
      <c r="C19" s="91"/>
      <c r="D19" s="92"/>
      <c r="E19" s="86">
        <f>B19-C19+D19</f>
        <v>0</v>
      </c>
      <c r="F19" s="92"/>
      <c r="G19" s="87"/>
      <c r="H19" s="86">
        <f>E19+F19</f>
        <v>0</v>
      </c>
      <c r="I19" s="88">
        <f t="shared" si="0"/>
        <v>0</v>
      </c>
      <c r="J19" s="88">
        <f t="shared" si="1"/>
        <v>0</v>
      </c>
      <c r="K19" s="89"/>
    </row>
    <row r="20" spans="1:11" s="81" customFormat="1" ht="15.75" customHeight="1">
      <c r="A20" s="84" t="s">
        <v>48</v>
      </c>
      <c r="B20" s="91"/>
      <c r="C20" s="91"/>
      <c r="D20" s="92"/>
      <c r="E20" s="86">
        <f>B20-C20+D20</f>
        <v>0</v>
      </c>
      <c r="F20" s="92"/>
      <c r="G20" s="87"/>
      <c r="H20" s="86">
        <f>E20+F20</f>
        <v>0</v>
      </c>
      <c r="I20" s="88">
        <f t="shared" si="0"/>
        <v>0</v>
      </c>
      <c r="J20" s="88">
        <f t="shared" si="1"/>
        <v>0</v>
      </c>
      <c r="K20" s="89"/>
    </row>
    <row r="21" spans="1:11" s="81" customFormat="1" ht="15.75" customHeight="1">
      <c r="A21" s="84" t="s">
        <v>52</v>
      </c>
      <c r="B21" s="85">
        <f>SUM(B22:B24)</f>
        <v>0</v>
      </c>
      <c r="C21" s="91"/>
      <c r="D21" s="92"/>
      <c r="E21" s="86">
        <f>SUM(E22:E24)</f>
        <v>0</v>
      </c>
      <c r="F21" s="86">
        <f>SUM(F22:F24)</f>
        <v>0</v>
      </c>
      <c r="G21" s="87"/>
      <c r="H21" s="86">
        <f>SUM(H22:H24)</f>
        <v>0</v>
      </c>
      <c r="I21" s="88">
        <f t="shared" si="0"/>
        <v>0</v>
      </c>
      <c r="J21" s="88">
        <f t="shared" si="1"/>
        <v>0</v>
      </c>
      <c r="K21" s="89"/>
    </row>
    <row r="22" spans="1:11" s="81" customFormat="1" ht="15.75" customHeight="1">
      <c r="A22" s="84" t="s">
        <v>46</v>
      </c>
      <c r="B22" s="85">
        <f>B10-B14-B18</f>
        <v>0</v>
      </c>
      <c r="C22" s="91"/>
      <c r="D22" s="91"/>
      <c r="E22" s="85">
        <f>E10-E14-E18</f>
        <v>0</v>
      </c>
      <c r="F22" s="91"/>
      <c r="G22" s="93"/>
      <c r="H22" s="85">
        <f>H10-H14-H18</f>
        <v>0</v>
      </c>
      <c r="I22" s="88">
        <f t="shared" si="0"/>
        <v>0</v>
      </c>
      <c r="J22" s="88">
        <f t="shared" si="1"/>
        <v>0</v>
      </c>
      <c r="K22" s="89"/>
    </row>
    <row r="23" spans="1:11" s="81" customFormat="1" ht="15.75" customHeight="1">
      <c r="A23" s="84" t="s">
        <v>47</v>
      </c>
      <c r="B23" s="85">
        <f t="shared" ref="B23:B24" si="2">B11-B15-B19</f>
        <v>0</v>
      </c>
      <c r="C23" s="91"/>
      <c r="D23" s="91"/>
      <c r="E23" s="85">
        <f t="shared" ref="E23:E24" si="3">E11-E15-E19</f>
        <v>0</v>
      </c>
      <c r="F23" s="91"/>
      <c r="G23" s="93"/>
      <c r="H23" s="85">
        <f t="shared" ref="H23:H24" si="4">H11-H15-H19</f>
        <v>0</v>
      </c>
      <c r="I23" s="88">
        <f t="shared" si="0"/>
        <v>0</v>
      </c>
      <c r="J23" s="88">
        <f t="shared" si="1"/>
        <v>0</v>
      </c>
      <c r="K23" s="89"/>
    </row>
    <row r="24" spans="1:11" s="81" customFormat="1" ht="15.75" customHeight="1" thickBot="1">
      <c r="A24" s="94" t="s">
        <v>48</v>
      </c>
      <c r="B24" s="95">
        <f t="shared" si="2"/>
        <v>0</v>
      </c>
      <c r="C24" s="96"/>
      <c r="D24" s="96"/>
      <c r="E24" s="95">
        <f t="shared" si="3"/>
        <v>0</v>
      </c>
      <c r="F24" s="96"/>
      <c r="G24" s="97"/>
      <c r="H24" s="95">
        <f t="shared" si="4"/>
        <v>0</v>
      </c>
      <c r="I24" s="98">
        <f t="shared" si="0"/>
        <v>0</v>
      </c>
      <c r="J24" s="98">
        <f t="shared" si="1"/>
        <v>0</v>
      </c>
      <c r="K24" s="99"/>
    </row>
    <row r="25" spans="1:11" s="81" customFormat="1" ht="11.25" customHeight="1">
      <c r="B25" s="25"/>
      <c r="C25" s="25"/>
      <c r="D25" s="25"/>
      <c r="E25" s="25"/>
      <c r="F25" s="25"/>
      <c r="G25" s="25"/>
      <c r="H25" s="25"/>
      <c r="I25" s="25"/>
      <c r="J25" s="25"/>
      <c r="K25" s="25"/>
    </row>
    <row r="26" spans="1:11" s="81" customFormat="1" ht="15.75" customHeight="1" thickBot="1">
      <c r="A26" s="26" t="s">
        <v>19</v>
      </c>
      <c r="B26" s="144"/>
      <c r="C26" s="144"/>
      <c r="D26" s="144"/>
      <c r="E26" s="144"/>
      <c r="F26" s="144"/>
      <c r="G26" s="144"/>
      <c r="H26" s="144"/>
      <c r="I26" s="144"/>
      <c r="J26" s="150"/>
      <c r="K26" s="144"/>
    </row>
    <row r="27" spans="1:11" s="81" customFormat="1" ht="24" customHeight="1">
      <c r="A27" s="100"/>
      <c r="B27" s="147"/>
      <c r="C27" s="147"/>
      <c r="D27" s="147"/>
      <c r="E27" s="147"/>
      <c r="F27" s="147"/>
      <c r="G27" s="147"/>
      <c r="H27" s="147"/>
      <c r="I27" s="147"/>
      <c r="J27" s="148"/>
      <c r="K27" s="149"/>
    </row>
    <row r="28" spans="1:11" s="81" customFormat="1" ht="15.75" customHeight="1" thickBot="1">
      <c r="A28" s="41"/>
      <c r="B28" s="144"/>
      <c r="C28" s="144"/>
      <c r="D28" s="144"/>
      <c r="E28" s="144"/>
      <c r="F28" s="144"/>
      <c r="G28" s="144"/>
      <c r="H28" s="144"/>
      <c r="I28" s="150"/>
      <c r="J28" s="144"/>
      <c r="K28" s="151"/>
    </row>
    <row r="29" spans="1:11" s="101" customFormat="1" ht="15.75" customHeight="1">
      <c r="A29" s="30"/>
      <c r="I29" s="65"/>
    </row>
    <row r="30" spans="1:11" s="101" customFormat="1" ht="12.75">
      <c r="A30" s="23"/>
      <c r="I30" s="65"/>
    </row>
    <row r="31" spans="1:11" s="101" customFormat="1" ht="12.75">
      <c r="A31" s="23"/>
      <c r="I31" s="65"/>
    </row>
    <row r="32" spans="1:11" s="101" customFormat="1" ht="12.75">
      <c r="I32" s="65"/>
    </row>
    <row r="33" spans="9:9" s="101" customFormat="1" ht="12.75">
      <c r="I33" s="65"/>
    </row>
    <row r="34" spans="9:9" s="101" customFormat="1" ht="12.75">
      <c r="I34" s="65"/>
    </row>
    <row r="35" spans="9:9" s="101" customFormat="1" ht="12.75">
      <c r="I35" s="65"/>
    </row>
    <row r="36" spans="9:9" s="101" customFormat="1" ht="12.75">
      <c r="I36" s="65"/>
    </row>
    <row r="37" spans="9:9" s="101" customFormat="1" ht="12.75">
      <c r="I37" s="65"/>
    </row>
    <row r="38" spans="9:9" s="101" customFormat="1" ht="12.75">
      <c r="I38" s="65"/>
    </row>
    <row r="39" spans="9:9" s="101" customFormat="1" ht="12.75">
      <c r="I39" s="65"/>
    </row>
    <row r="40" spans="9:9" s="101" customFormat="1" ht="12.75">
      <c r="I40" s="65"/>
    </row>
    <row r="41" spans="9:9" s="101" customFormat="1" ht="12.75">
      <c r="I41" s="65"/>
    </row>
    <row r="42" spans="9:9" s="101" customFormat="1" ht="12.75">
      <c r="I42" s="65"/>
    </row>
    <row r="43" spans="9:9" s="101" customFormat="1" ht="12.75">
      <c r="I43" s="65"/>
    </row>
    <row r="44" spans="9:9" s="101" customFormat="1" ht="12.75">
      <c r="I44" s="65"/>
    </row>
    <row r="45" spans="9:9" s="101" customFormat="1" ht="12.75">
      <c r="I45" s="65"/>
    </row>
    <row r="46" spans="9:9" s="101" customFormat="1" ht="12.75">
      <c r="I46" s="65"/>
    </row>
    <row r="47" spans="9:9" s="101" customFormat="1" ht="12.75">
      <c r="I47" s="65"/>
    </row>
    <row r="48" spans="9:9" s="101" customFormat="1" ht="12.75">
      <c r="I48" s="65"/>
    </row>
    <row r="49" spans="2:11" s="101" customFormat="1" ht="12.75">
      <c r="I49" s="65"/>
    </row>
    <row r="50" spans="2:11" s="101" customFormat="1" ht="12.75">
      <c r="I50" s="65"/>
    </row>
    <row r="51" spans="2:11" s="101" customFormat="1" ht="12.75">
      <c r="I51" s="65"/>
    </row>
    <row r="52" spans="2:11" s="101" customFormat="1" ht="12.75">
      <c r="I52" s="65"/>
    </row>
    <row r="53" spans="2:11" s="101" customFormat="1" ht="12.75">
      <c r="I53" s="65"/>
    </row>
    <row r="54" spans="2:11" s="101" customFormat="1" ht="12.75">
      <c r="I54" s="65"/>
    </row>
    <row r="55" spans="2:11" s="101" customFormat="1" ht="12.75">
      <c r="I55" s="65"/>
    </row>
    <row r="56" spans="2:11" s="101" customFormat="1" ht="12.75">
      <c r="I56" s="65"/>
    </row>
    <row r="57" spans="2:11" s="101" customFormat="1" ht="12.75">
      <c r="I57" s="65"/>
    </row>
    <row r="58" spans="2:11" s="101" customFormat="1" ht="12.75">
      <c r="I58" s="65"/>
    </row>
    <row r="59" spans="2:11" s="101" customFormat="1">
      <c r="B59" s="102"/>
      <c r="C59" s="102"/>
      <c r="D59" s="102"/>
      <c r="E59" s="102"/>
      <c r="F59" s="102"/>
      <c r="G59" s="102"/>
      <c r="H59" s="102"/>
      <c r="I59" s="103"/>
      <c r="J59" s="102"/>
      <c r="K59" s="102"/>
    </row>
    <row r="60" spans="2:11" s="101" customFormat="1">
      <c r="B60" s="102"/>
      <c r="C60" s="102"/>
      <c r="D60" s="102"/>
      <c r="E60" s="102"/>
      <c r="F60" s="102"/>
      <c r="G60" s="102"/>
      <c r="H60" s="102"/>
      <c r="I60" s="103"/>
      <c r="J60" s="102"/>
      <c r="K60" s="102"/>
    </row>
    <row r="61" spans="2:11" s="101" customFormat="1">
      <c r="B61" s="102"/>
      <c r="C61" s="102"/>
      <c r="D61" s="102"/>
      <c r="E61" s="102"/>
      <c r="F61" s="102"/>
      <c r="G61" s="102"/>
      <c r="H61" s="102"/>
      <c r="I61" s="103"/>
      <c r="J61" s="102"/>
      <c r="K61" s="102"/>
    </row>
  </sheetData>
  <mergeCells count="12">
    <mergeCell ref="A6:A8"/>
    <mergeCell ref="B6:B8"/>
    <mergeCell ref="C6:C8"/>
    <mergeCell ref="D6:D8"/>
    <mergeCell ref="E6:H6"/>
    <mergeCell ref="K6:K8"/>
    <mergeCell ref="E7:E8"/>
    <mergeCell ref="F7:G7"/>
    <mergeCell ref="H7:H8"/>
    <mergeCell ref="I7:I8"/>
    <mergeCell ref="J7:J8"/>
    <mergeCell ref="I6:J6"/>
  </mergeCells>
  <phoneticPr fontId="4" type="noConversion"/>
  <printOptions horizontalCentered="1"/>
  <pageMargins left="0.35433070866141736" right="0.19685039370078741" top="0.47244094488188981" bottom="0.39370078740157483" header="0.51181102362204722" footer="0.51181102362204722"/>
  <pageSetup paperSize="9" scale="72" firstPageNumber="4294963191" fitToHeight="10" orientation="portrait" blackAndWhite="1" r:id="rId1"/>
  <headerFooter alignWithMargins="0">
    <oddFooter>&amp;L&amp;"Arial,常规"&amp;10 2013.08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E29"/>
  <sheetViews>
    <sheetView showGridLines="0" showZeros="0" view="pageBreakPreview" topLeftCell="A13" zoomScaleNormal="100" zoomScaleSheetLayoutView="100" zoomScalePageLayoutView="150" workbookViewId="0">
      <selection activeCell="I25" sqref="I25"/>
    </sheetView>
  </sheetViews>
  <sheetFormatPr defaultColWidth="9" defaultRowHeight="12"/>
  <cols>
    <col min="1" max="1" width="22.625" style="4" customWidth="1"/>
    <col min="2" max="3" width="12.125" style="4" customWidth="1"/>
    <col min="4" max="5" width="12.125" style="16" customWidth="1"/>
    <col min="6" max="6" width="3.625" style="4" bestFit="1" customWidth="1"/>
    <col min="7" max="16384" width="9" style="4"/>
  </cols>
  <sheetData>
    <row r="1" spans="1:5" ht="28.5" customHeight="1" thickBot="1">
      <c r="A1" s="246" t="s">
        <v>5</v>
      </c>
      <c r="B1" s="247"/>
      <c r="C1" s="247"/>
      <c r="D1" s="3"/>
      <c r="E1" s="3"/>
    </row>
    <row r="2" spans="1:5" ht="16.5" customHeight="1">
      <c r="A2" s="158" t="str">
        <f>工作表目录!F3</f>
        <v>被审计单位：</v>
      </c>
      <c r="B2" s="5" t="s">
        <v>0</v>
      </c>
      <c r="C2" s="6" t="s">
        <v>65</v>
      </c>
      <c r="D2" s="5" t="s">
        <v>1</v>
      </c>
      <c r="E2" s="248"/>
    </row>
    <row r="3" spans="1:5" ht="16.5" customHeight="1">
      <c r="A3" s="8" t="s">
        <v>27</v>
      </c>
      <c r="B3" s="9" t="s">
        <v>2</v>
      </c>
      <c r="C3" s="10">
        <f>工作表目录!H3</f>
        <v>0</v>
      </c>
      <c r="D3" s="9" t="s">
        <v>3</v>
      </c>
      <c r="E3" s="11">
        <f>工作表目录!J3</f>
        <v>0</v>
      </c>
    </row>
    <row r="4" spans="1:5" ht="16.5" customHeight="1" thickBot="1">
      <c r="A4" s="159" t="str">
        <f>工作表目录!F4</f>
        <v>财务报表截止日/期间：</v>
      </c>
      <c r="B4" s="12" t="s">
        <v>4</v>
      </c>
      <c r="C4" s="13">
        <f>工作表目录!H4</f>
        <v>0</v>
      </c>
      <c r="D4" s="12" t="s">
        <v>3</v>
      </c>
      <c r="E4" s="14">
        <f>工作表目录!J4</f>
        <v>0</v>
      </c>
    </row>
    <row r="5" spans="1:5" ht="24.75" customHeight="1" thickBot="1">
      <c r="A5" s="15"/>
      <c r="B5" s="5"/>
      <c r="C5" s="5"/>
      <c r="D5" s="5"/>
      <c r="E5" s="5"/>
    </row>
    <row r="6" spans="1:5">
      <c r="A6" s="54"/>
      <c r="B6" s="55"/>
      <c r="C6" s="55"/>
      <c r="D6" s="56"/>
      <c r="E6" s="56"/>
    </row>
    <row r="7" spans="1:5">
      <c r="A7" s="57"/>
      <c r="B7" s="58"/>
      <c r="C7" s="58"/>
      <c r="D7" s="59"/>
      <c r="E7" s="59"/>
    </row>
    <row r="8" spans="1:5" ht="16.5" customHeight="1">
      <c r="A8" s="157" t="s">
        <v>107</v>
      </c>
      <c r="B8" s="249"/>
      <c r="C8" s="249"/>
      <c r="D8" s="249"/>
      <c r="E8" s="249"/>
    </row>
    <row r="9" spans="1:5" ht="36.75" customHeight="1">
      <c r="A9" s="250" t="s">
        <v>64</v>
      </c>
      <c r="B9" s="250"/>
      <c r="C9" s="250"/>
      <c r="D9" s="250"/>
      <c r="E9" s="250"/>
    </row>
    <row r="10" spans="1:5" ht="42" customHeight="1">
      <c r="A10" s="251" t="s">
        <v>108</v>
      </c>
      <c r="B10" s="251"/>
      <c r="C10" s="251"/>
      <c r="D10" s="251"/>
      <c r="E10" s="251"/>
    </row>
    <row r="11" spans="1:5" ht="13.5" thickBot="1">
      <c r="A11" s="157" t="s">
        <v>109</v>
      </c>
      <c r="B11" s="249"/>
      <c r="C11" s="249"/>
      <c r="D11" s="249"/>
      <c r="E11" s="249"/>
    </row>
    <row r="12" spans="1:5" ht="17.25" customHeight="1" thickTop="1">
      <c r="A12" s="260" t="s">
        <v>53</v>
      </c>
      <c r="B12" s="260" t="s">
        <v>6</v>
      </c>
      <c r="C12" s="260" t="s">
        <v>43</v>
      </c>
      <c r="D12" s="260" t="s">
        <v>44</v>
      </c>
      <c r="E12" s="261" t="s">
        <v>7</v>
      </c>
    </row>
    <row r="13" spans="1:5" ht="17.25" customHeight="1">
      <c r="A13" s="252" t="s">
        <v>45</v>
      </c>
      <c r="B13" s="269">
        <f>SUM(B14:B16)</f>
        <v>0</v>
      </c>
      <c r="C13" s="269">
        <f t="shared" ref="C13:D13" si="0">SUM(C14:C16)</f>
        <v>0</v>
      </c>
      <c r="D13" s="269">
        <f t="shared" si="0"/>
        <v>0</v>
      </c>
      <c r="E13" s="268">
        <f>B13+C13-D13</f>
        <v>0</v>
      </c>
    </row>
    <row r="14" spans="1:5" ht="17.25" customHeight="1">
      <c r="A14" s="252" t="s">
        <v>46</v>
      </c>
      <c r="B14" s="253"/>
      <c r="C14" s="253"/>
      <c r="D14" s="253"/>
      <c r="E14" s="268">
        <f t="shared" ref="E14:E28" si="1">B14+C14-D14</f>
        <v>0</v>
      </c>
    </row>
    <row r="15" spans="1:5" ht="17.25" customHeight="1">
      <c r="A15" s="252" t="s">
        <v>47</v>
      </c>
      <c r="B15" s="253"/>
      <c r="C15" s="253"/>
      <c r="D15" s="253"/>
      <c r="E15" s="268">
        <f t="shared" si="1"/>
        <v>0</v>
      </c>
    </row>
    <row r="16" spans="1:5" ht="17.25" customHeight="1">
      <c r="A16" s="252" t="s">
        <v>48</v>
      </c>
      <c r="B16" s="253"/>
      <c r="C16" s="253"/>
      <c r="D16" s="253"/>
      <c r="E16" s="268">
        <f t="shared" si="1"/>
        <v>0</v>
      </c>
    </row>
    <row r="17" spans="1:5" ht="17.25" customHeight="1">
      <c r="A17" s="252" t="s">
        <v>49</v>
      </c>
      <c r="B17" s="269">
        <f>B18+B20</f>
        <v>0</v>
      </c>
      <c r="C17" s="269">
        <f t="shared" ref="C17:D17" si="2">C18+C20</f>
        <v>0</v>
      </c>
      <c r="D17" s="269">
        <f t="shared" si="2"/>
        <v>0</v>
      </c>
      <c r="E17" s="268">
        <f t="shared" si="1"/>
        <v>0</v>
      </c>
    </row>
    <row r="18" spans="1:5" ht="17.25" customHeight="1">
      <c r="A18" s="252" t="s">
        <v>46</v>
      </c>
      <c r="B18" s="253"/>
      <c r="C18" s="253"/>
      <c r="D18" s="253"/>
      <c r="E18" s="268">
        <f t="shared" si="1"/>
        <v>0</v>
      </c>
    </row>
    <row r="19" spans="1:5" ht="17.25" customHeight="1">
      <c r="A19" s="252" t="s">
        <v>47</v>
      </c>
      <c r="B19" s="254" t="s">
        <v>50</v>
      </c>
      <c r="C19" s="254" t="s">
        <v>50</v>
      </c>
      <c r="D19" s="254" t="s">
        <v>50</v>
      </c>
      <c r="E19" s="268"/>
    </row>
    <row r="20" spans="1:5" ht="17.25" customHeight="1">
      <c r="A20" s="252" t="s">
        <v>48</v>
      </c>
      <c r="B20" s="253"/>
      <c r="C20" s="253"/>
      <c r="D20" s="253"/>
      <c r="E20" s="268">
        <f t="shared" si="1"/>
        <v>0</v>
      </c>
    </row>
    <row r="21" spans="1:5" ht="17.25" customHeight="1">
      <c r="A21" s="255" t="s">
        <v>51</v>
      </c>
      <c r="B21" s="269">
        <f>SUM(B22:B24)</f>
        <v>0</v>
      </c>
      <c r="C21" s="269">
        <f t="shared" ref="C21" si="3">SUM(C22:C24)</f>
        <v>0</v>
      </c>
      <c r="D21" s="269">
        <f t="shared" ref="D21" si="4">SUM(D22:D24)</f>
        <v>0</v>
      </c>
      <c r="E21" s="268">
        <f t="shared" si="1"/>
        <v>0</v>
      </c>
    </row>
    <row r="22" spans="1:5" ht="17.25" customHeight="1">
      <c r="A22" s="252" t="s">
        <v>46</v>
      </c>
      <c r="B22" s="253"/>
      <c r="C22" s="253"/>
      <c r="D22" s="253"/>
      <c r="E22" s="268">
        <f t="shared" si="1"/>
        <v>0</v>
      </c>
    </row>
    <row r="23" spans="1:5" ht="17.25" customHeight="1">
      <c r="A23" s="252" t="s">
        <v>47</v>
      </c>
      <c r="B23" s="253"/>
      <c r="C23" s="253"/>
      <c r="D23" s="253"/>
      <c r="E23" s="268">
        <f t="shared" si="1"/>
        <v>0</v>
      </c>
    </row>
    <row r="24" spans="1:5" ht="17.25" customHeight="1">
      <c r="A24" s="252" t="s">
        <v>48</v>
      </c>
      <c r="B24" s="253"/>
      <c r="C24" s="253"/>
      <c r="D24" s="253"/>
      <c r="E24" s="268">
        <f t="shared" si="1"/>
        <v>0</v>
      </c>
    </row>
    <row r="25" spans="1:5" ht="17.25" customHeight="1">
      <c r="A25" s="255" t="s">
        <v>52</v>
      </c>
      <c r="B25" s="269">
        <f>SUM(B26:B28)</f>
        <v>0</v>
      </c>
      <c r="C25" s="254" t="s">
        <v>50</v>
      </c>
      <c r="D25" s="254" t="s">
        <v>50</v>
      </c>
      <c r="E25" s="269">
        <f>SUM(E26:E28)</f>
        <v>0</v>
      </c>
    </row>
    <row r="26" spans="1:5" ht="17.25" customHeight="1">
      <c r="A26" s="252" t="s">
        <v>46</v>
      </c>
      <c r="B26" s="253"/>
      <c r="C26" s="254" t="s">
        <v>50</v>
      </c>
      <c r="D26" s="254" t="s">
        <v>50</v>
      </c>
      <c r="E26" s="253"/>
    </row>
    <row r="27" spans="1:5" ht="17.25" customHeight="1">
      <c r="A27" s="252" t="s">
        <v>47</v>
      </c>
      <c r="B27" s="256"/>
      <c r="C27" s="254" t="s">
        <v>50</v>
      </c>
      <c r="D27" s="254" t="s">
        <v>50</v>
      </c>
      <c r="E27" s="256"/>
    </row>
    <row r="28" spans="1:5" ht="17.25" customHeight="1" thickBot="1">
      <c r="A28" s="257" t="s">
        <v>48</v>
      </c>
      <c r="B28" s="258"/>
      <c r="C28" s="259" t="s">
        <v>50</v>
      </c>
      <c r="D28" s="259" t="s">
        <v>50</v>
      </c>
      <c r="E28" s="258"/>
    </row>
    <row r="29" spans="1:5" ht="12.75" thickTop="1"/>
  </sheetData>
  <mergeCells count="2">
    <mergeCell ref="A9:E9"/>
    <mergeCell ref="A10:E10"/>
  </mergeCells>
  <phoneticPr fontId="4" type="noConversion"/>
  <printOptions horizontalCentered="1"/>
  <pageMargins left="0.70866141732283472" right="0.70866141732283472" top="0.74803149606299213" bottom="0.74803149606299213" header="0.31496062992125984" footer="0.31496062992125984"/>
  <pageSetup paperSize="9" firstPageNumber="4294963191" orientation="portrait" blackAndWhite="1" r:id="rId1"/>
  <headerFooter>
    <oddFooter>&amp;L&amp;"Arial,常规"&amp;10 2013.08</oddFooter>
  </headerFooter>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F41"/>
  <sheetViews>
    <sheetView showGridLines="0" showZeros="0" tabSelected="1" view="pageBreakPreview" topLeftCell="A23" zoomScaleNormal="100" zoomScaleSheetLayoutView="100" zoomScalePageLayoutView="150" workbookViewId="0">
      <selection activeCell="J38" sqref="J38"/>
    </sheetView>
  </sheetViews>
  <sheetFormatPr defaultColWidth="9" defaultRowHeight="12"/>
  <cols>
    <col min="1" max="1" width="22.625" style="4" customWidth="1"/>
    <col min="2" max="3" width="12.125" style="4" customWidth="1"/>
    <col min="4" max="5" width="12.125" style="16" customWidth="1"/>
    <col min="6" max="6" width="11" style="4" customWidth="1"/>
    <col min="7" max="16384" width="9" style="4"/>
  </cols>
  <sheetData>
    <row r="1" spans="1:6" ht="28.5" customHeight="1" thickBot="1">
      <c r="A1" s="1" t="s">
        <v>5</v>
      </c>
      <c r="B1" s="2"/>
      <c r="C1" s="2"/>
      <c r="D1" s="3"/>
      <c r="E1" s="3"/>
    </row>
    <row r="2" spans="1:6" ht="16.5" customHeight="1">
      <c r="A2" s="158" t="str">
        <f>工作表目录!F3</f>
        <v>被审计单位：</v>
      </c>
      <c r="B2" s="5" t="s">
        <v>0</v>
      </c>
      <c r="C2" s="6" t="s">
        <v>41</v>
      </c>
      <c r="D2" s="5" t="s">
        <v>1</v>
      </c>
      <c r="E2" s="7"/>
    </row>
    <row r="3" spans="1:6" ht="16.5" customHeight="1">
      <c r="A3" s="8" t="s">
        <v>27</v>
      </c>
      <c r="B3" s="9" t="s">
        <v>2</v>
      </c>
      <c r="C3" s="10">
        <f>工作表目录!H3</f>
        <v>0</v>
      </c>
      <c r="D3" s="9" t="s">
        <v>3</v>
      </c>
      <c r="E3" s="11">
        <f>工作表目录!J3</f>
        <v>0</v>
      </c>
    </row>
    <row r="4" spans="1:6" ht="16.5" customHeight="1" thickBot="1">
      <c r="A4" s="159" t="str">
        <f>工作表目录!F4</f>
        <v>财务报表截止日/期间：</v>
      </c>
      <c r="B4" s="12" t="s">
        <v>4</v>
      </c>
      <c r="C4" s="13">
        <f>工作表目录!H4</f>
        <v>0</v>
      </c>
      <c r="D4" s="12" t="s">
        <v>3</v>
      </c>
      <c r="E4" s="14">
        <f>工作表目录!J4</f>
        <v>0</v>
      </c>
    </row>
    <row r="5" spans="1:6" ht="24.75" customHeight="1" thickBot="1">
      <c r="A5" s="15"/>
      <c r="B5" s="5"/>
      <c r="C5" s="5"/>
      <c r="D5" s="5"/>
      <c r="E5" s="5"/>
    </row>
    <row r="6" spans="1:6">
      <c r="A6" s="54"/>
      <c r="B6" s="55"/>
      <c r="C6" s="55"/>
      <c r="D6" s="56"/>
      <c r="E6" s="56"/>
    </row>
    <row r="7" spans="1:6">
      <c r="A7" s="57"/>
      <c r="B7" s="58"/>
      <c r="C7" s="58"/>
      <c r="D7" s="59"/>
      <c r="E7" s="59"/>
    </row>
    <row r="8" spans="1:6" ht="16.5" customHeight="1" thickBot="1"/>
    <row r="9" spans="1:6" ht="16.5" customHeight="1" thickTop="1">
      <c r="A9" s="260" t="s">
        <v>53</v>
      </c>
      <c r="B9" s="260" t="s">
        <v>110</v>
      </c>
      <c r="C9" s="260" t="s">
        <v>47</v>
      </c>
      <c r="D9" s="260" t="s">
        <v>48</v>
      </c>
      <c r="E9" s="267" t="s">
        <v>111</v>
      </c>
      <c r="F9" s="261" t="s">
        <v>116</v>
      </c>
    </row>
    <row r="10" spans="1:6" ht="16.5" customHeight="1">
      <c r="A10" s="252" t="s">
        <v>112</v>
      </c>
      <c r="B10" s="253"/>
      <c r="C10" s="253"/>
      <c r="D10" s="253"/>
      <c r="E10" s="262"/>
      <c r="F10" s="253"/>
    </row>
    <row r="11" spans="1:6" ht="12.75">
      <c r="A11" s="256" t="s">
        <v>117</v>
      </c>
      <c r="B11" s="253"/>
      <c r="C11" s="253"/>
      <c r="D11" s="253"/>
      <c r="E11" s="262"/>
      <c r="F11" s="268">
        <f t="shared" ref="F11:F40" si="0">SUM(B11:E11)</f>
        <v>0</v>
      </c>
    </row>
    <row r="12" spans="1:6" ht="12.75">
      <c r="A12" s="256" t="s">
        <v>118</v>
      </c>
      <c r="B12" s="253"/>
      <c r="C12" s="253"/>
      <c r="D12" s="253"/>
      <c r="E12" s="262"/>
      <c r="F12" s="268">
        <f t="shared" si="0"/>
        <v>0</v>
      </c>
    </row>
    <row r="13" spans="1:6" ht="12.75">
      <c r="A13" s="252" t="s">
        <v>119</v>
      </c>
      <c r="B13" s="253"/>
      <c r="C13" s="253"/>
      <c r="D13" s="253"/>
      <c r="E13" s="262"/>
      <c r="F13" s="268">
        <f t="shared" si="0"/>
        <v>0</v>
      </c>
    </row>
    <row r="14" spans="1:6" ht="12.75">
      <c r="A14" s="252" t="s">
        <v>120</v>
      </c>
      <c r="B14" s="253"/>
      <c r="C14" s="253"/>
      <c r="D14" s="253"/>
      <c r="E14" s="262"/>
      <c r="F14" s="268">
        <f t="shared" si="0"/>
        <v>0</v>
      </c>
    </row>
    <row r="15" spans="1:6" ht="12.75">
      <c r="A15" s="252" t="s">
        <v>111</v>
      </c>
      <c r="B15" s="253"/>
      <c r="C15" s="253"/>
      <c r="D15" s="253"/>
      <c r="E15" s="262"/>
      <c r="F15" s="268">
        <f t="shared" si="0"/>
        <v>0</v>
      </c>
    </row>
    <row r="16" spans="1:6" ht="12.75">
      <c r="A16" s="256" t="s">
        <v>121</v>
      </c>
      <c r="B16" s="253"/>
      <c r="C16" s="253"/>
      <c r="D16" s="253"/>
      <c r="E16" s="262"/>
      <c r="F16" s="268">
        <f t="shared" si="0"/>
        <v>0</v>
      </c>
    </row>
    <row r="17" spans="1:6" ht="12.75">
      <c r="A17" s="252" t="s">
        <v>122</v>
      </c>
      <c r="B17" s="253"/>
      <c r="C17" s="253"/>
      <c r="D17" s="253"/>
      <c r="E17" s="262"/>
      <c r="F17" s="268">
        <f t="shared" si="0"/>
        <v>0</v>
      </c>
    </row>
    <row r="18" spans="1:6" ht="12.75">
      <c r="A18" s="255" t="s">
        <v>111</v>
      </c>
      <c r="B18" s="253"/>
      <c r="C18" s="253"/>
      <c r="D18" s="253"/>
      <c r="E18" s="262"/>
      <c r="F18" s="268">
        <f t="shared" si="0"/>
        <v>0</v>
      </c>
    </row>
    <row r="19" spans="1:6" ht="12.75">
      <c r="A19" s="256" t="s">
        <v>123</v>
      </c>
      <c r="B19" s="269">
        <f>B11+B12-B16</f>
        <v>0</v>
      </c>
      <c r="C19" s="269">
        <f t="shared" ref="C19:E19" si="1">C11+C12-C16</f>
        <v>0</v>
      </c>
      <c r="D19" s="269">
        <f t="shared" si="1"/>
        <v>0</v>
      </c>
      <c r="E19" s="269">
        <f t="shared" si="1"/>
        <v>0</v>
      </c>
      <c r="F19" s="268">
        <f t="shared" si="0"/>
        <v>0</v>
      </c>
    </row>
    <row r="20" spans="1:6" ht="12.75">
      <c r="A20" s="252" t="s">
        <v>113</v>
      </c>
      <c r="B20" s="253"/>
      <c r="C20" s="263" t="s">
        <v>50</v>
      </c>
      <c r="D20" s="253"/>
      <c r="E20" s="262"/>
      <c r="F20" s="253"/>
    </row>
    <row r="21" spans="1:6" ht="12.75">
      <c r="A21" s="256" t="s">
        <v>117</v>
      </c>
      <c r="B21" s="253"/>
      <c r="C21" s="263" t="s">
        <v>50</v>
      </c>
      <c r="D21" s="253"/>
      <c r="E21" s="262"/>
      <c r="F21" s="268">
        <f t="shared" ref="F21:F27" si="2">SUM(B21+D21+E21)</f>
        <v>0</v>
      </c>
    </row>
    <row r="22" spans="1:6" ht="12.75">
      <c r="A22" s="264" t="s">
        <v>118</v>
      </c>
      <c r="B22" s="253"/>
      <c r="C22" s="263" t="s">
        <v>50</v>
      </c>
      <c r="D22" s="253"/>
      <c r="E22" s="262"/>
      <c r="F22" s="268">
        <f t="shared" si="2"/>
        <v>0</v>
      </c>
    </row>
    <row r="23" spans="1:6" ht="12.75">
      <c r="A23" s="252" t="s">
        <v>124</v>
      </c>
      <c r="B23" s="253"/>
      <c r="C23" s="263" t="s">
        <v>50</v>
      </c>
      <c r="D23" s="253"/>
      <c r="E23" s="262"/>
      <c r="F23" s="268">
        <f t="shared" si="2"/>
        <v>0</v>
      </c>
    </row>
    <row r="24" spans="1:6" ht="12.75">
      <c r="A24" s="252" t="s">
        <v>111</v>
      </c>
      <c r="B24" s="253"/>
      <c r="C24" s="263" t="s">
        <v>50</v>
      </c>
      <c r="D24" s="253"/>
      <c r="E24" s="262"/>
      <c r="F24" s="268">
        <f t="shared" si="2"/>
        <v>0</v>
      </c>
    </row>
    <row r="25" spans="1:6" ht="12.75">
      <c r="A25" s="256" t="s">
        <v>121</v>
      </c>
      <c r="B25" s="253"/>
      <c r="C25" s="263" t="s">
        <v>50</v>
      </c>
      <c r="D25" s="253"/>
      <c r="E25" s="262"/>
      <c r="F25" s="268">
        <f t="shared" si="2"/>
        <v>0</v>
      </c>
    </row>
    <row r="26" spans="1:6" ht="12.75">
      <c r="A26" s="252" t="s">
        <v>122</v>
      </c>
      <c r="B26" s="253"/>
      <c r="C26" s="263" t="s">
        <v>50</v>
      </c>
      <c r="D26" s="253"/>
      <c r="E26" s="262"/>
      <c r="F26" s="268">
        <f t="shared" si="2"/>
        <v>0</v>
      </c>
    </row>
    <row r="27" spans="1:6" ht="12.75">
      <c r="A27" s="252" t="s">
        <v>111</v>
      </c>
      <c r="B27" s="253"/>
      <c r="C27" s="263" t="s">
        <v>50</v>
      </c>
      <c r="D27" s="253"/>
      <c r="E27" s="262"/>
      <c r="F27" s="268">
        <f t="shared" si="2"/>
        <v>0</v>
      </c>
    </row>
    <row r="28" spans="1:6" ht="12.75">
      <c r="A28" s="256" t="s">
        <v>123</v>
      </c>
      <c r="B28" s="269">
        <f>B20+B21-B25</f>
        <v>0</v>
      </c>
      <c r="C28" s="263" t="s">
        <v>50</v>
      </c>
      <c r="D28" s="269">
        <f t="shared" ref="C28:E28" si="3">D20+D21-D25</f>
        <v>0</v>
      </c>
      <c r="E28" s="269">
        <f t="shared" si="3"/>
        <v>0</v>
      </c>
      <c r="F28" s="268">
        <f t="shared" si="0"/>
        <v>0</v>
      </c>
    </row>
    <row r="29" spans="1:6" ht="12.75">
      <c r="A29" s="252" t="s">
        <v>114</v>
      </c>
      <c r="B29" s="253"/>
      <c r="C29" s="253"/>
      <c r="D29" s="253"/>
      <c r="E29" s="262"/>
      <c r="F29" s="253"/>
    </row>
    <row r="30" spans="1:6" ht="12.75">
      <c r="A30" s="256" t="s">
        <v>117</v>
      </c>
      <c r="B30" s="253"/>
      <c r="C30" s="253"/>
      <c r="D30" s="253"/>
      <c r="E30" s="262"/>
      <c r="F30" s="268">
        <f t="shared" si="0"/>
        <v>0</v>
      </c>
    </row>
    <row r="31" spans="1:6" ht="12.75">
      <c r="A31" s="256" t="s">
        <v>118</v>
      </c>
      <c r="B31" s="253"/>
      <c r="C31" s="253"/>
      <c r="D31" s="253"/>
      <c r="E31" s="262"/>
      <c r="F31" s="268">
        <f t="shared" si="0"/>
        <v>0</v>
      </c>
    </row>
    <row r="32" spans="1:6" ht="12.75">
      <c r="A32" s="252" t="s">
        <v>124</v>
      </c>
      <c r="B32" s="253"/>
      <c r="C32" s="253"/>
      <c r="D32" s="253"/>
      <c r="E32" s="262"/>
      <c r="F32" s="268">
        <f t="shared" si="0"/>
        <v>0</v>
      </c>
    </row>
    <row r="33" spans="1:6" ht="12.75">
      <c r="A33" s="252" t="s">
        <v>111</v>
      </c>
      <c r="B33" s="253"/>
      <c r="C33" s="253"/>
      <c r="D33" s="253"/>
      <c r="E33" s="262"/>
      <c r="F33" s="268">
        <f t="shared" si="0"/>
        <v>0</v>
      </c>
    </row>
    <row r="34" spans="1:6" ht="12.75">
      <c r="A34" s="256" t="s">
        <v>121</v>
      </c>
      <c r="B34" s="253"/>
      <c r="C34" s="253"/>
      <c r="D34" s="253"/>
      <c r="E34" s="262"/>
      <c r="F34" s="268">
        <f t="shared" si="0"/>
        <v>0</v>
      </c>
    </row>
    <row r="35" spans="1:6" ht="12.75">
      <c r="A35" s="252" t="s">
        <v>122</v>
      </c>
      <c r="B35" s="253"/>
      <c r="C35" s="253"/>
      <c r="D35" s="253"/>
      <c r="E35" s="262"/>
      <c r="F35" s="268">
        <f t="shared" si="0"/>
        <v>0</v>
      </c>
    </row>
    <row r="36" spans="1:6" ht="12.75">
      <c r="A36" s="252" t="s">
        <v>111</v>
      </c>
      <c r="B36" s="253"/>
      <c r="C36" s="253"/>
      <c r="D36" s="253"/>
      <c r="E36" s="262"/>
      <c r="F36" s="268">
        <f t="shared" si="0"/>
        <v>0</v>
      </c>
    </row>
    <row r="37" spans="1:6" ht="12.75">
      <c r="A37" s="256" t="s">
        <v>123</v>
      </c>
      <c r="B37" s="269">
        <f>B29+B30-B34</f>
        <v>0</v>
      </c>
      <c r="C37" s="269">
        <f t="shared" ref="C37:E37" si="4">C29+C30-C34</f>
        <v>0</v>
      </c>
      <c r="D37" s="269">
        <f t="shared" si="4"/>
        <v>0</v>
      </c>
      <c r="E37" s="269">
        <f t="shared" si="4"/>
        <v>0</v>
      </c>
      <c r="F37" s="268">
        <f t="shared" si="0"/>
        <v>0</v>
      </c>
    </row>
    <row r="38" spans="1:6" ht="12.75">
      <c r="A38" s="252" t="s">
        <v>115</v>
      </c>
      <c r="B38" s="253"/>
      <c r="C38" s="253"/>
      <c r="D38" s="253"/>
      <c r="E38" s="262"/>
      <c r="F38" s="253"/>
    </row>
    <row r="39" spans="1:6" ht="12.75">
      <c r="A39" s="256" t="s">
        <v>125</v>
      </c>
      <c r="B39" s="269">
        <f>B11-B21-B30</f>
        <v>0</v>
      </c>
      <c r="C39" s="253"/>
      <c r="D39" s="253"/>
      <c r="E39" s="262"/>
      <c r="F39" s="269">
        <f>F11-F21-F30</f>
        <v>0</v>
      </c>
    </row>
    <row r="40" spans="1:6" ht="13.5" thickBot="1">
      <c r="A40" s="258" t="s">
        <v>126</v>
      </c>
      <c r="B40" s="270">
        <f>B19-B28-B37</f>
        <v>0</v>
      </c>
      <c r="C40" s="265"/>
      <c r="D40" s="265"/>
      <c r="E40" s="266"/>
      <c r="F40" s="270">
        <f>F19-F28-F37</f>
        <v>0</v>
      </c>
    </row>
    <row r="41" spans="1:6" ht="12.75" thickTop="1"/>
  </sheetData>
  <phoneticPr fontId="3" type="noConversion"/>
  <printOptions horizontalCentered="1"/>
  <pageMargins left="0.70866141732283472" right="0.70866141732283472" top="0.74803149606299213" bottom="0.74803149606299213" header="0.31496062992125984" footer="0.31496062992125984"/>
  <pageSetup paperSize="9" firstPageNumber="4294963191" orientation="portrait" blackAndWhite="1" r:id="rId1"/>
  <headerFooter>
    <oddFooter>&amp;L&amp;"Arial,常规"&amp;10 2013.08</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vt:i4>
      </vt:variant>
    </vt:vector>
  </HeadingPairs>
  <TitlesOfParts>
    <vt:vector size="11" baseType="lpstr">
      <vt:lpstr>工作表目录</vt:lpstr>
      <vt:lpstr>程序表</vt:lpstr>
      <vt:lpstr>导引表</vt:lpstr>
      <vt:lpstr>明细表</vt:lpstr>
      <vt:lpstr>披露表-国企报告</vt:lpstr>
      <vt:lpstr>披露表-上市公司报告</vt:lpstr>
      <vt:lpstr>程序表!Print_Area</vt:lpstr>
      <vt:lpstr>导引表!Print_Area</vt:lpstr>
      <vt:lpstr>工作表目录!Print_Area</vt:lpstr>
      <vt:lpstr>'披露表-国企报告'!Print_Area</vt:lpstr>
      <vt:lpstr>'披露表-上市公司报告'!Print_Area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p le  a</dc:creator>
  <cp:lastModifiedBy>张颖</cp:lastModifiedBy>
  <cp:lastPrinted>2017-01-09T08:14:32Z</cp:lastPrinted>
  <dcterms:created xsi:type="dcterms:W3CDTF">2015-12-30T08:53:51Z</dcterms:created>
  <dcterms:modified xsi:type="dcterms:W3CDTF">2018-01-16T07:16:46Z</dcterms:modified>
</cp:coreProperties>
</file>