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0730" windowHeight="11760" tabRatio="500" activeTab="4"/>
  </bookViews>
  <sheets>
    <sheet name="工作表目录" sheetId="5" r:id="rId1"/>
    <sheet name="导引表" sheetId="4" r:id="rId2"/>
    <sheet name="明细表" sheetId="3" r:id="rId3"/>
    <sheet name="披露表-国企报告" sheetId="2" r:id="rId4"/>
    <sheet name="披露表-上市公司报告" sheetId="1" r:id="rId5"/>
  </sheets>
  <externalReferences>
    <externalReference r:id="rId6"/>
  </externalReferences>
  <definedNames>
    <definedName name="_查询1">#REF!</definedName>
    <definedName name="A" localSheetId="4">#REF!</definedName>
    <definedName name="A">#REF!</definedName>
    <definedName name="_xlnm.Database" hidden="1">#REF!</definedName>
    <definedName name="didi">#REF!</definedName>
    <definedName name="_xlnm.Print_Area" localSheetId="1">导引表!$A$1:$G$27</definedName>
    <definedName name="_xlnm.Print_Area" localSheetId="0">工作表目录!$A$1:$D$6</definedName>
    <definedName name="_xlnm.Print_Area" localSheetId="3">'披露表-国企报告'!$A$1:$C$5</definedName>
    <definedName name="_xlnm.Print_Area" localSheetId="4">'披露表-上市公司报告'!$A$1:$F$5</definedName>
    <definedName name="Print_Area_MI" localSheetId="4">#REF!</definedName>
    <definedName name="Print_Area_MI">#REF!</definedName>
    <definedName name="啊">#REF!</definedName>
    <definedName name="不" localSheetId="4">#REF!</definedName>
    <definedName name="不">#REF!</definedName>
    <definedName name="汇率">#REF!</definedName>
    <definedName name="生产列1">#REF!</definedName>
    <definedName name="生产列11">#REF!</definedName>
    <definedName name="生产列15">#REF!</definedName>
    <definedName name="生产列16">#REF!</definedName>
    <definedName name="生产列17">#REF!</definedName>
    <definedName name="生产列19">#REF!</definedName>
    <definedName name="生产列2">#REF!</definedName>
    <definedName name="生产列20">#REF!</definedName>
    <definedName name="生产列3">#REF!</definedName>
    <definedName name="生产列4">#REF!</definedName>
    <definedName name="生产列5">#REF!</definedName>
    <definedName name="生产列6">#REF!</definedName>
    <definedName name="生产列7">#REF!</definedName>
    <definedName name="生产列8">#REF!</definedName>
    <definedName name="生产列9">#REF!</definedName>
    <definedName name="生产期">#REF!</definedName>
    <definedName name="生产期1">#REF!</definedName>
    <definedName name="生产期11">#REF!</definedName>
    <definedName name="生产期15">#REF!</definedName>
    <definedName name="生产期16">#REF!</definedName>
    <definedName name="生产期17">#REF!</definedName>
    <definedName name="生产期19">#REF!</definedName>
    <definedName name="生产期2">#REF!</definedName>
    <definedName name="生产期20">#REF!</definedName>
    <definedName name="生产期3">#REF!</definedName>
    <definedName name="生产期4">#REF!</definedName>
    <definedName name="生产期5" localSheetId="4">#REF!</definedName>
    <definedName name="生产期5">#REF!</definedName>
    <definedName name="生产期6">#REF!</definedName>
    <definedName name="生产期7">#REF!</definedName>
    <definedName name="生产期8">#REF!</definedName>
    <definedName name="生产期9">#REF!</definedName>
    <definedName name="我">#REF!</definedName>
    <definedName name="应会">#REF!</definedName>
    <definedName name="전" localSheetId="4">#REF!</definedName>
    <definedName name="전">#REF!</definedName>
    <definedName name="주택사업본부" localSheetId="4">#REF!</definedName>
    <definedName name="주택사업본부">#REF!</definedName>
    <definedName name="철구사업본부" localSheetId="4">#REF!</definedName>
    <definedName name="철구사업본부">#REF!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2" l="1"/>
  <c r="F3" i="2"/>
  <c r="D4" i="2"/>
  <c r="D3" i="2"/>
  <c r="A4" i="2"/>
  <c r="A2" i="2"/>
  <c r="F4" i="1"/>
  <c r="F3" i="1"/>
  <c r="D4" i="1"/>
  <c r="D3" i="1"/>
  <c r="A4" i="1"/>
  <c r="A2" i="1"/>
  <c r="C8" i="1"/>
  <c r="C9" i="1"/>
  <c r="C10" i="1"/>
  <c r="C11" i="1"/>
  <c r="C12" i="1"/>
  <c r="C13" i="1"/>
  <c r="C14" i="1"/>
  <c r="C8" i="4"/>
  <c r="D8" i="4"/>
  <c r="E8" i="4"/>
  <c r="B8" i="1"/>
  <c r="C9" i="4"/>
  <c r="D9" i="4"/>
  <c r="E9" i="4"/>
  <c r="B9" i="1"/>
  <c r="C10" i="4"/>
  <c r="D10" i="4"/>
  <c r="E10" i="4"/>
  <c r="B10" i="1"/>
  <c r="C11" i="4"/>
  <c r="D11" i="4"/>
  <c r="E11" i="4"/>
  <c r="B11" i="1"/>
  <c r="C12" i="4"/>
  <c r="D12" i="4"/>
  <c r="E12" i="4"/>
  <c r="B12" i="1"/>
  <c r="E13" i="4"/>
  <c r="B13" i="1"/>
  <c r="B14" i="1"/>
  <c r="C9" i="2"/>
  <c r="C10" i="2"/>
  <c r="C11" i="2"/>
  <c r="C12" i="2"/>
  <c r="C13" i="2"/>
  <c r="C8" i="2"/>
  <c r="B9" i="2"/>
  <c r="B10" i="2"/>
  <c r="B11" i="2"/>
  <c r="B12" i="2"/>
  <c r="B13" i="2"/>
  <c r="B8" i="2"/>
  <c r="A9" i="4"/>
  <c r="A10" i="4"/>
  <c r="A11" i="4"/>
  <c r="A12" i="4"/>
  <c r="A8" i="4"/>
  <c r="J4" i="3"/>
  <c r="J3" i="3"/>
  <c r="H4" i="3"/>
  <c r="H3" i="3"/>
  <c r="A4" i="3"/>
  <c r="A2" i="3"/>
  <c r="G4" i="4"/>
  <c r="G3" i="4"/>
  <c r="D4" i="4"/>
  <c r="D3" i="4"/>
  <c r="A4" i="4"/>
  <c r="A2" i="4"/>
  <c r="B9" i="4"/>
  <c r="B10" i="4"/>
  <c r="B11" i="4"/>
  <c r="B12" i="4"/>
  <c r="B8" i="4"/>
  <c r="B13" i="4"/>
  <c r="F13" i="4"/>
  <c r="D13" i="4"/>
  <c r="C13" i="4"/>
  <c r="F12" i="4"/>
  <c r="F11" i="4"/>
  <c r="F10" i="4"/>
  <c r="F9" i="4"/>
  <c r="F8" i="4"/>
  <c r="E9" i="3"/>
  <c r="H9" i="3"/>
  <c r="E10" i="3"/>
  <c r="H10" i="3"/>
  <c r="E11" i="3"/>
  <c r="H11" i="3"/>
  <c r="E12" i="3"/>
  <c r="H12" i="3"/>
  <c r="E13" i="3"/>
  <c r="H13" i="3"/>
  <c r="H14" i="3"/>
  <c r="F14" i="3"/>
  <c r="B14" i="3"/>
  <c r="C14" i="3"/>
  <c r="D14" i="3"/>
  <c r="E14" i="3"/>
  <c r="J13" i="3"/>
  <c r="I13" i="3"/>
  <c r="J12" i="3"/>
  <c r="I12" i="3"/>
  <c r="J11" i="3"/>
  <c r="I11" i="3"/>
  <c r="J10" i="3"/>
  <c r="I10" i="3"/>
  <c r="J9" i="3"/>
  <c r="I9" i="3"/>
  <c r="C14" i="2"/>
  <c r="B14" i="2"/>
</calcChain>
</file>

<file path=xl/sharedStrings.xml><?xml version="1.0" encoding="utf-8"?>
<sst xmlns="http://schemas.openxmlformats.org/spreadsheetml/2006/main" count="108" uniqueCount="62">
  <si>
    <t xml:space="preserve">索引号： </t>
  </si>
  <si>
    <t>页次：</t>
  </si>
  <si>
    <t xml:space="preserve">编制人： </t>
  </si>
  <si>
    <t>日期：</t>
  </si>
  <si>
    <t xml:space="preserve">复核人： </t>
  </si>
  <si>
    <t xml:space="preserve">     </t>
    <phoneticPr fontId="4" type="noConversion"/>
  </si>
  <si>
    <r>
      <rPr>
        <sz val="10"/>
        <rFont val="楷体_GB2312"/>
        <family val="3"/>
        <charset val="134"/>
      </rPr>
      <t>项</t>
    </r>
    <r>
      <rPr>
        <sz val="10"/>
        <rFont val="Times New Roman"/>
        <family val="1"/>
      </rPr>
      <t xml:space="preserve">   </t>
    </r>
    <r>
      <rPr>
        <sz val="10"/>
        <rFont val="楷体_GB2312"/>
        <family val="3"/>
        <charset val="134"/>
      </rPr>
      <t>目</t>
    </r>
  </si>
  <si>
    <t>年初余额</t>
  </si>
  <si>
    <t>年末余额</t>
  </si>
  <si>
    <r>
      <rPr>
        <sz val="10"/>
        <rFont val="楷体_GB2312"/>
        <family val="3"/>
        <charset val="134"/>
      </rPr>
      <t>合</t>
    </r>
    <r>
      <rPr>
        <sz val="10"/>
        <rFont val="Times New Roman"/>
        <family val="1"/>
      </rPr>
      <t xml:space="preserve">   </t>
    </r>
    <r>
      <rPr>
        <sz val="10"/>
        <rFont val="楷体_GB2312"/>
        <family val="3"/>
        <charset val="134"/>
      </rPr>
      <t>计</t>
    </r>
  </si>
  <si>
    <t>项目</t>
  </si>
  <si>
    <t>期初余额</t>
  </si>
  <si>
    <t>借方发生数</t>
  </si>
  <si>
    <t>贷方发生数</t>
  </si>
  <si>
    <t>期末余额</t>
  </si>
  <si>
    <t>变动比例</t>
  </si>
  <si>
    <t>调整前</t>
  </si>
  <si>
    <t>审计调整</t>
  </si>
  <si>
    <t>调整后</t>
  </si>
  <si>
    <t>金额</t>
  </si>
  <si>
    <t>索引号</t>
  </si>
  <si>
    <t>合计</t>
  </si>
  <si>
    <t>注释：</t>
  </si>
  <si>
    <t xml:space="preserve">            </t>
    <phoneticPr fontId="4" type="noConversion"/>
  </si>
  <si>
    <t>索引号：</t>
  </si>
  <si>
    <t>编制人：</t>
  </si>
  <si>
    <t>复核人：</t>
  </si>
  <si>
    <t>项目【按明细科目列示】</t>
  </si>
  <si>
    <r>
      <t>审计说明</t>
    </r>
    <r>
      <rPr>
        <b/>
        <sz val="10"/>
        <rFont val="Arial Narrow"/>
        <family val="2"/>
      </rPr>
      <t>:</t>
    </r>
  </si>
  <si>
    <r>
      <t>审计结论</t>
    </r>
    <r>
      <rPr>
        <b/>
        <sz val="10"/>
        <rFont val="Arial Narrow"/>
        <family val="2"/>
      </rPr>
      <t>:</t>
    </r>
  </si>
  <si>
    <r>
      <t xml:space="preserve">     1</t>
    </r>
    <r>
      <rPr>
        <sz val="10"/>
        <rFont val="宋体"/>
        <family val="3"/>
        <charset val="134"/>
      </rPr>
      <t>、经审计，该项目未发现重大异常</t>
    </r>
  </si>
  <si>
    <r>
      <t xml:space="preserve">     2</t>
    </r>
    <r>
      <rPr>
        <sz val="10"/>
        <rFont val="宋体"/>
        <family val="3"/>
        <charset val="134"/>
      </rPr>
      <t>、经审计调整后，该项目未发现重大异常</t>
    </r>
  </si>
  <si>
    <r>
      <t xml:space="preserve">     3</t>
    </r>
    <r>
      <rPr>
        <sz val="10"/>
        <rFont val="宋体"/>
        <family val="3"/>
        <charset val="134"/>
      </rPr>
      <t>、因</t>
    </r>
    <r>
      <rPr>
        <sz val="10"/>
        <rFont val="Arial Narrow"/>
        <family val="2"/>
      </rPr>
      <t xml:space="preserve">                 </t>
    </r>
    <r>
      <rPr>
        <sz val="10"/>
        <rFont val="宋体"/>
        <family val="3"/>
        <charset val="134"/>
      </rPr>
      <t>原因，该项目余额不能确认</t>
    </r>
  </si>
  <si>
    <t>编制说明：</t>
  </si>
  <si>
    <t>1、如涉及到前期差错更正及会计政策变更影响盈余公积及未分配利润，审计程序可参见“未分配利润”底稿。</t>
  </si>
  <si>
    <r>
      <t>2</t>
    </r>
    <r>
      <rPr>
        <sz val="10"/>
        <color indexed="12"/>
        <rFont val="宋体"/>
        <family val="3"/>
        <charset val="134"/>
      </rPr>
      <t>、表中</t>
    </r>
    <r>
      <rPr>
        <sz val="10"/>
        <color indexed="12"/>
        <rFont val="Arial Narrow"/>
        <family val="2"/>
      </rPr>
      <t>“</t>
    </r>
    <r>
      <rPr>
        <sz val="10"/>
        <color indexed="12"/>
        <rFont val="宋体"/>
        <family val="3"/>
        <charset val="134"/>
      </rPr>
      <t>项目</t>
    </r>
    <r>
      <rPr>
        <sz val="10"/>
        <color indexed="12"/>
        <rFont val="Arial Narrow"/>
        <family val="2"/>
      </rPr>
      <t>”</t>
    </r>
    <r>
      <rPr>
        <sz val="10"/>
        <color indexed="12"/>
        <rFont val="宋体"/>
        <family val="3"/>
        <charset val="134"/>
      </rPr>
      <t>按照按明细科目列示。</t>
    </r>
  </si>
  <si>
    <r>
      <t>3</t>
    </r>
    <r>
      <rPr>
        <sz val="10"/>
        <color indexed="12"/>
        <rFont val="宋体"/>
        <family val="3"/>
        <charset val="134"/>
      </rPr>
      <t>、</t>
    </r>
    <r>
      <rPr>
        <sz val="10"/>
        <color indexed="12"/>
        <rFont val="Arial Narrow"/>
        <family val="2"/>
      </rPr>
      <t>“</t>
    </r>
    <r>
      <rPr>
        <sz val="10"/>
        <color indexed="12"/>
        <rFont val="宋体"/>
        <family val="3"/>
        <charset val="134"/>
      </rPr>
      <t>审计说明</t>
    </r>
    <r>
      <rPr>
        <sz val="10"/>
        <color indexed="12"/>
        <rFont val="Arial Narrow"/>
        <family val="2"/>
      </rPr>
      <t>”</t>
    </r>
    <r>
      <rPr>
        <sz val="10"/>
        <color indexed="12"/>
        <rFont val="宋体"/>
        <family val="3"/>
        <charset val="134"/>
      </rPr>
      <t>至少需要说明该科目核算内容、增减变动的主要原因、所做的审计工作等内容。</t>
    </r>
  </si>
  <si>
    <t xml:space="preserve">项目：一年内到期的非流动负债导引表                </t>
    <phoneticPr fontId="4" type="noConversion"/>
  </si>
  <si>
    <t>项目：一年内到期的非流动负债明细表</t>
    <phoneticPr fontId="4" type="noConversion"/>
  </si>
  <si>
    <t>项目：一年内到期的非流动负债披露表</t>
    <phoneticPr fontId="4" type="noConversion"/>
  </si>
  <si>
    <t>编号</t>
  </si>
  <si>
    <t>科目名称</t>
  </si>
  <si>
    <t>工作底稿名称</t>
  </si>
  <si>
    <t>导引表</t>
  </si>
  <si>
    <t>被审计单位：</t>
  </si>
  <si>
    <t>财务报表截止日/期间：</t>
  </si>
  <si>
    <t>明细表</t>
  </si>
  <si>
    <t>其他程序</t>
  </si>
  <si>
    <t>一年内到期的非流动负债</t>
    <phoneticPr fontId="4" type="noConversion"/>
  </si>
  <si>
    <t>披露表</t>
    <phoneticPr fontId="4" type="noConversion"/>
  </si>
  <si>
    <t>5540</t>
    <phoneticPr fontId="4" type="noConversion"/>
  </si>
  <si>
    <t>5540-1</t>
    <phoneticPr fontId="4" type="noConversion"/>
  </si>
  <si>
    <t>5540-2</t>
    <phoneticPr fontId="4" type="noConversion"/>
  </si>
  <si>
    <t>5540-</t>
    <phoneticPr fontId="4" type="noConversion"/>
  </si>
  <si>
    <t>一年内到期的其他长期负债</t>
  </si>
  <si>
    <t>一年内到期的长期借款</t>
  </si>
  <si>
    <t>一年内到期的长期借款</t>
    <phoneticPr fontId="4" type="noConversion"/>
  </si>
  <si>
    <t>一年内到期的应付债券</t>
  </si>
  <si>
    <t>一年内到期的应付债券</t>
    <phoneticPr fontId="4" type="noConversion"/>
  </si>
  <si>
    <t>一年内到期的长期应付款</t>
  </si>
  <si>
    <t>一年内到期的长期应付款</t>
    <phoneticPr fontId="4" type="noConversion"/>
  </si>
  <si>
    <t>5540-1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</si>
</sst>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0.00_ "/>
    <numFmt numFmtId="177" formatCode="[$-F800]dddd\,\ mmmm\ dd\,\ yyyy"/>
    <numFmt numFmtId="178" formatCode="#,##0;\-#,##0;&quot;-&quot;"/>
    <numFmt numFmtId="179" formatCode="_(&quot;$&quot;* #,##0_);_(&quot;$&quot;* \(#,##0\);_(&quot;$&quot;* &quot;-&quot;_);_(@_)"/>
    <numFmt numFmtId="180" formatCode="_(&quot;$&quot;* #,##0.00_);_(&quot;$&quot;* \(#,##0.00\);_(&quot;$&quot;* &quot;-&quot;??_);_(@_)"/>
    <numFmt numFmtId="181" formatCode="_(&quot;$&quot;* #,##0_);_(&quot;$&quot;* \(#,##0\);_(&quot;$&quot;* &quot;-&quot;??_);_(@_)"/>
    <numFmt numFmtId="182" formatCode="mmm\ dd\,\ yy"/>
    <numFmt numFmtId="183" formatCode="_(&quot;$&quot;* #,##0.0_);_(&quot;$&quot;* \(#,##0.0\);_(&quot;$&quot;* &quot;-&quot;??_);_(@_)"/>
    <numFmt numFmtId="184" formatCode="mm/dd/yy_)"/>
  </numFmts>
  <fonts count="45">
    <font>
      <sz val="12"/>
      <name val="宋体"/>
      <charset val="134"/>
    </font>
    <font>
      <sz val="12"/>
      <name val="宋体"/>
      <family val="3"/>
      <charset val="134"/>
    </font>
    <font>
      <b/>
      <sz val="12"/>
      <name val="隶书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name val="楷体_GB2312"/>
      <family val="3"/>
      <charset val="134"/>
    </font>
    <font>
      <b/>
      <sz val="10"/>
      <name val="宋体"/>
      <family val="3"/>
      <charset val="134"/>
    </font>
    <font>
      <b/>
      <sz val="10"/>
      <name val="Times New Roman"/>
      <family val="1"/>
    </font>
    <font>
      <b/>
      <sz val="10"/>
      <name val="Arial Narrow"/>
      <family val="2"/>
    </font>
    <font>
      <b/>
      <sz val="12"/>
      <name val="Times New Roman"/>
      <family val="1"/>
    </font>
    <font>
      <sz val="10"/>
      <name val="宋体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sz val="10"/>
      <name val="Times New Roman"/>
      <family val="1"/>
    </font>
    <font>
      <sz val="10"/>
      <color rgb="FF0000FF"/>
      <name val="Times New Roman"/>
      <family val="1"/>
    </font>
    <font>
      <sz val="10"/>
      <color indexed="12"/>
      <name val="楷体_GB2312"/>
      <family val="3"/>
      <charset val="134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宋体"/>
      <family val="3"/>
      <charset val="134"/>
    </font>
    <font>
      <b/>
      <sz val="12"/>
      <name val="Arial"/>
      <family val="2"/>
    </font>
    <font>
      <sz val="7"/>
      <name val="Small Fonts"/>
      <family val="2"/>
      <charset val="134"/>
    </font>
    <font>
      <sz val="8"/>
      <name val="Times New Roman"/>
      <family val="1"/>
    </font>
    <font>
      <sz val="11"/>
      <color indexed="20"/>
      <name val="宋体"/>
      <family val="3"/>
      <charset val="134"/>
    </font>
    <font>
      <sz val="11"/>
      <color indexed="20"/>
      <name val="Tahoma"/>
      <family val="2"/>
    </font>
    <font>
      <u/>
      <sz val="12"/>
      <color indexed="12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17"/>
      <name val="Tahoma"/>
      <family val="2"/>
    </font>
    <font>
      <sz val="11"/>
      <name val="蹈框"/>
      <family val="2"/>
      <charset val="134"/>
    </font>
    <font>
      <sz val="12"/>
      <name val="바탕체"/>
      <family val="3"/>
      <charset val="134"/>
    </font>
    <font>
      <b/>
      <sz val="10"/>
      <color indexed="8"/>
      <name val="Arial Narrow"/>
      <family val="2"/>
    </font>
    <font>
      <b/>
      <sz val="10"/>
      <name val="楷体_GB2312"/>
      <family val="3"/>
      <charset val="134"/>
    </font>
    <font>
      <sz val="10"/>
      <name val="Arial Narrow"/>
      <family val="2"/>
    </font>
    <font>
      <b/>
      <sz val="10"/>
      <color indexed="10"/>
      <name val="Arial Narrow"/>
      <family val="2"/>
    </font>
    <font>
      <sz val="10"/>
      <color indexed="10"/>
      <name val="宋体"/>
      <family val="3"/>
      <charset val="134"/>
    </font>
    <font>
      <b/>
      <sz val="10"/>
      <name val="隶书"/>
      <family val="3"/>
      <charset val="134"/>
    </font>
    <font>
      <sz val="10"/>
      <color indexed="12"/>
      <name val="宋体"/>
      <family val="3"/>
      <charset val="134"/>
    </font>
    <font>
      <sz val="10"/>
      <color indexed="12"/>
      <name val="Arial Narrow"/>
      <family val="2"/>
    </font>
    <font>
      <sz val="12"/>
      <color indexed="8"/>
      <name val="隶书"/>
      <family val="3"/>
      <charset val="134"/>
    </font>
    <font>
      <sz val="12"/>
      <color indexed="8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u/>
      <sz val="10"/>
      <color indexed="12"/>
      <name val="宋体"/>
      <family val="3"/>
      <charset val="134"/>
    </font>
    <font>
      <sz val="12"/>
      <color indexed="8"/>
      <name val="Arial Narrow"/>
      <family val="2"/>
    </font>
    <font>
      <sz val="10"/>
      <color indexed="8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medium">
        <color auto="1"/>
      </left>
      <right style="dotted">
        <color auto="1"/>
      </right>
      <top/>
      <bottom style="medium">
        <color auto="1"/>
      </bottom>
      <diagonal/>
    </border>
    <border>
      <left/>
      <right style="dotted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87">
    <xf numFmtId="0" fontId="0" fillId="0" borderId="0"/>
    <xf numFmtId="43" fontId="1" fillId="0" borderId="0" applyFont="0" applyFill="0" applyBorder="0" applyAlignment="0" applyProtection="0"/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6" fillId="0" borderId="0"/>
    <xf numFmtId="0" fontId="16" fillId="0" borderId="0"/>
    <xf numFmtId="178" fontId="17" fillId="0" borderId="0" applyFill="0" applyBorder="0" applyAlignment="0"/>
    <xf numFmtId="0" fontId="18" fillId="0" borderId="0" applyNumberFormat="0" applyFill="0" applyBorder="0" applyAlignment="0" applyProtection="0"/>
    <xf numFmtId="41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0" fontId="19" fillId="0" borderId="10" applyNumberFormat="0" applyAlignment="0" applyProtection="0">
      <alignment horizontal="left" vertical="center"/>
    </xf>
    <xf numFmtId="0" fontId="19" fillId="0" borderId="11">
      <alignment horizontal="left" vertical="center"/>
    </xf>
    <xf numFmtId="37" fontId="20" fillId="0" borderId="0"/>
    <xf numFmtId="0" fontId="21" fillId="0" borderId="0"/>
    <xf numFmtId="0" fontId="18" fillId="0" borderId="0" applyNumberForma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2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horizontal="center"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24" fillId="0" borderId="0" applyNumberFormat="0" applyFill="0" applyBorder="0" applyAlignment="0" applyProtection="0">
      <alignment vertical="top"/>
      <protection locked="0"/>
    </xf>
    <xf numFmtId="0" fontId="25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/>
    <xf numFmtId="0" fontId="17" fillId="0" borderId="0">
      <alignment vertical="top"/>
    </xf>
    <xf numFmtId="38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6" fillId="0" borderId="0"/>
    <xf numFmtId="0" fontId="13" fillId="0" borderId="0"/>
  </cellStyleXfs>
  <cellXfs count="193">
    <xf numFmtId="0" fontId="0" fillId="0" borderId="0" xfId="0"/>
    <xf numFmtId="0" fontId="2" fillId="0" borderId="1" xfId="2" applyFont="1" applyBorder="1" applyAlignment="1">
      <alignment horizontal="left" vertical="center"/>
    </xf>
    <xf numFmtId="0" fontId="0" fillId="0" borderId="0" xfId="3" applyFont="1" applyAlignment="1">
      <alignment horizontal="center" vertical="center"/>
    </xf>
    <xf numFmtId="43" fontId="5" fillId="0" borderId="1" xfId="4" applyFont="1" applyFill="1" applyBorder="1" applyAlignment="1">
      <alignment vertical="center"/>
    </xf>
    <xf numFmtId="0" fontId="5" fillId="0" borderId="0" xfId="5" applyFont="1" applyFill="1" applyAlignment="1">
      <alignment vertical="center"/>
    </xf>
    <xf numFmtId="0" fontId="7" fillId="0" borderId="3" xfId="3" applyFont="1" applyBorder="1" applyAlignment="1">
      <alignment horizontal="center" vertical="center"/>
    </xf>
    <xf numFmtId="0" fontId="6" fillId="0" borderId="3" xfId="3" applyFont="1" applyBorder="1" applyAlignment="1">
      <alignment horizontal="right" vertical="center"/>
    </xf>
    <xf numFmtId="49" fontId="8" fillId="0" borderId="3" xfId="3" applyNumberFormat="1" applyFont="1" applyBorder="1" applyAlignment="1">
      <alignment horizontal="center" vertical="center"/>
    </xf>
    <xf numFmtId="0" fontId="9" fillId="0" borderId="4" xfId="5" applyFont="1" applyFill="1" applyBorder="1" applyAlignment="1">
      <alignment horizontal="center" vertical="center"/>
    </xf>
    <xf numFmtId="0" fontId="6" fillId="0" borderId="5" xfId="3" applyFont="1" applyBorder="1" applyAlignment="1">
      <alignment horizontal="left" vertical="center"/>
    </xf>
    <xf numFmtId="0" fontId="6" fillId="0" borderId="0" xfId="3" applyFont="1" applyBorder="1" applyAlignment="1">
      <alignment horizontal="right" vertical="center"/>
    </xf>
    <xf numFmtId="176" fontId="6" fillId="0" borderId="0" xfId="3" applyNumberFormat="1" applyFont="1" applyBorder="1" applyAlignment="1">
      <alignment horizontal="left" vertical="center"/>
    </xf>
    <xf numFmtId="177" fontId="10" fillId="0" borderId="6" xfId="5" applyNumberFormat="1" applyFont="1" applyFill="1" applyBorder="1" applyAlignment="1">
      <alignment horizontal="left" vertical="center" shrinkToFit="1"/>
    </xf>
    <xf numFmtId="0" fontId="6" fillId="0" borderId="1" xfId="3" applyFont="1" applyBorder="1" applyAlignment="1">
      <alignment horizontal="right" vertical="center"/>
    </xf>
    <xf numFmtId="176" fontId="6" fillId="0" borderId="1" xfId="3" applyNumberFormat="1" applyFont="1" applyBorder="1" applyAlignment="1">
      <alignment horizontal="left" vertical="center"/>
    </xf>
    <xf numFmtId="177" fontId="10" fillId="0" borderId="8" xfId="5" applyNumberFormat="1" applyFont="1" applyFill="1" applyBorder="1" applyAlignment="1">
      <alignment horizontal="left" vertical="center" shrinkToFit="1"/>
    </xf>
    <xf numFmtId="0" fontId="6" fillId="0" borderId="3" xfId="3" applyFont="1" applyBorder="1" applyAlignment="1">
      <alignment horizontal="left" vertical="center"/>
    </xf>
    <xf numFmtId="0" fontId="9" fillId="0" borderId="2" xfId="6" applyFont="1" applyBorder="1" applyAlignment="1">
      <alignment vertical="center"/>
    </xf>
    <xf numFmtId="43" fontId="11" fillId="0" borderId="3" xfId="1" applyFont="1" applyBorder="1" applyAlignment="1"/>
    <xf numFmtId="43" fontId="11" fillId="0" borderId="4" xfId="1" applyFont="1" applyBorder="1" applyAlignment="1"/>
    <xf numFmtId="43" fontId="11" fillId="0" borderId="0" xfId="1" applyFont="1" applyAlignment="1"/>
    <xf numFmtId="0" fontId="11" fillId="0" borderId="0" xfId="6" applyFont="1"/>
    <xf numFmtId="0" fontId="12" fillId="0" borderId="0" xfId="6" applyFont="1"/>
    <xf numFmtId="0" fontId="5" fillId="0" borderId="7" xfId="5" applyFont="1" applyFill="1" applyBorder="1" applyAlignment="1">
      <alignment vertical="center"/>
    </xf>
    <xf numFmtId="0" fontId="5" fillId="0" borderId="1" xfId="5" applyFont="1" applyFill="1" applyBorder="1" applyAlignment="1">
      <alignment vertical="center"/>
    </xf>
    <xf numFmtId="43" fontId="5" fillId="0" borderId="0" xfId="4" applyFont="1" applyFill="1" applyAlignment="1">
      <alignment vertical="center"/>
    </xf>
    <xf numFmtId="0" fontId="13" fillId="2" borderId="9" xfId="6" applyFont="1" applyFill="1" applyBorder="1" applyAlignment="1">
      <alignment horizontal="center" vertical="center"/>
    </xf>
    <xf numFmtId="43" fontId="5" fillId="2" borderId="12" xfId="1" applyFont="1" applyFill="1" applyBorder="1" applyAlignment="1">
      <alignment horizontal="center" vertical="center"/>
    </xf>
    <xf numFmtId="0" fontId="13" fillId="0" borderId="13" xfId="6" applyFont="1" applyBorder="1" applyAlignment="1">
      <alignment horizontal="left" vertical="center"/>
    </xf>
    <xf numFmtId="43" fontId="13" fillId="3" borderId="14" xfId="1" applyFont="1" applyFill="1" applyBorder="1" applyAlignment="1">
      <alignment horizontal="center" vertical="center"/>
    </xf>
    <xf numFmtId="0" fontId="13" fillId="0" borderId="15" xfId="6" applyFont="1" applyBorder="1" applyAlignment="1">
      <alignment horizontal="center" vertical="center"/>
    </xf>
    <xf numFmtId="43" fontId="13" fillId="3" borderId="16" xfId="1" applyFont="1" applyFill="1" applyBorder="1" applyAlignment="1">
      <alignment horizontal="center" vertical="center"/>
    </xf>
    <xf numFmtId="0" fontId="13" fillId="0" borderId="5" xfId="6" applyFont="1" applyBorder="1"/>
    <xf numFmtId="43" fontId="5" fillId="0" borderId="0" xfId="1" applyFont="1" applyBorder="1" applyAlignment="1"/>
    <xf numFmtId="0" fontId="2" fillId="0" borderId="1" xfId="155" applyFont="1" applyFill="1" applyBorder="1" applyAlignment="1">
      <alignment horizontal="left" vertical="center"/>
    </xf>
    <xf numFmtId="0" fontId="0" fillId="0" borderId="0" xfId="154" applyFont="1" applyFill="1" applyAlignment="1">
      <alignment horizontal="center" vertical="center"/>
    </xf>
    <xf numFmtId="43" fontId="5" fillId="0" borderId="1" xfId="173" applyFont="1" applyFill="1" applyBorder="1" applyAlignment="1">
      <alignment vertical="center"/>
    </xf>
    <xf numFmtId="0" fontId="5" fillId="0" borderId="0" xfId="153" applyFont="1" applyFill="1" applyAlignment="1">
      <alignment vertical="center"/>
    </xf>
    <xf numFmtId="0" fontId="6" fillId="0" borderId="3" xfId="154" applyFont="1" applyFill="1" applyBorder="1" applyAlignment="1">
      <alignment horizontal="right" vertical="center"/>
    </xf>
    <xf numFmtId="0" fontId="7" fillId="0" borderId="3" xfId="154" applyFont="1" applyFill="1" applyBorder="1" applyAlignment="1">
      <alignment horizontal="center" vertical="center"/>
    </xf>
    <xf numFmtId="49" fontId="29" fillId="0" borderId="3" xfId="181" applyNumberFormat="1" applyFont="1" applyFill="1" applyBorder="1" applyAlignment="1">
      <alignment horizontal="center" vertical="center"/>
    </xf>
    <xf numFmtId="0" fontId="9" fillId="0" borderId="4" xfId="153" applyFont="1" applyFill="1" applyBorder="1" applyAlignment="1">
      <alignment horizontal="center" vertical="center"/>
    </xf>
    <xf numFmtId="0" fontId="6" fillId="0" borderId="5" xfId="154" applyFont="1" applyFill="1" applyBorder="1" applyAlignment="1">
      <alignment horizontal="left" vertical="center"/>
    </xf>
    <xf numFmtId="0" fontId="6" fillId="0" borderId="0" xfId="154" applyFont="1" applyFill="1" applyBorder="1" applyAlignment="1">
      <alignment horizontal="right" vertical="center"/>
    </xf>
    <xf numFmtId="176" fontId="6" fillId="0" borderId="0" xfId="154" applyNumberFormat="1" applyFont="1" applyFill="1" applyBorder="1" applyAlignment="1">
      <alignment horizontal="left" vertical="center"/>
    </xf>
    <xf numFmtId="177" fontId="10" fillId="0" borderId="6" xfId="153" applyNumberFormat="1" applyFont="1" applyFill="1" applyBorder="1" applyAlignment="1">
      <alignment horizontal="left" vertical="center" shrinkToFit="1"/>
    </xf>
    <xf numFmtId="0" fontId="6" fillId="0" borderId="1" xfId="154" applyFont="1" applyFill="1" applyBorder="1" applyAlignment="1">
      <alignment horizontal="right" vertical="center"/>
    </xf>
    <xf numFmtId="176" fontId="6" fillId="0" borderId="1" xfId="154" applyNumberFormat="1" applyFont="1" applyFill="1" applyBorder="1" applyAlignment="1">
      <alignment horizontal="left" vertical="center"/>
    </xf>
    <xf numFmtId="177" fontId="10" fillId="0" borderId="8" xfId="153" applyNumberFormat="1" applyFont="1" applyFill="1" applyBorder="1" applyAlignment="1">
      <alignment horizontal="left" vertical="center" shrinkToFit="1"/>
    </xf>
    <xf numFmtId="0" fontId="6" fillId="0" borderId="0" xfId="154" applyFont="1" applyFill="1" applyBorder="1" applyAlignment="1">
      <alignment horizontal="left" vertical="center"/>
    </xf>
    <xf numFmtId="0" fontId="30" fillId="0" borderId="0" xfId="153" applyFont="1" applyFill="1" applyBorder="1" applyAlignment="1">
      <alignment vertical="center"/>
    </xf>
    <xf numFmtId="0" fontId="31" fillId="0" borderId="0" xfId="153" applyFont="1" applyFill="1" applyAlignment="1">
      <alignment vertical="center"/>
    </xf>
    <xf numFmtId="0" fontId="10" fillId="6" borderId="25" xfId="153" applyFont="1" applyFill="1" applyBorder="1" applyAlignment="1">
      <alignment horizontal="center" vertical="center"/>
    </xf>
    <xf numFmtId="43" fontId="31" fillId="0" borderId="25" xfId="173" applyFont="1" applyFill="1" applyBorder="1" applyAlignment="1">
      <alignment horizontal="center" vertical="center"/>
    </xf>
    <xf numFmtId="43" fontId="31" fillId="7" borderId="25" xfId="173" applyFont="1" applyFill="1" applyBorder="1" applyAlignment="1">
      <alignment horizontal="center" vertical="center"/>
    </xf>
    <xf numFmtId="0" fontId="31" fillId="0" borderId="25" xfId="153" applyFont="1" applyFill="1" applyBorder="1" applyAlignment="1">
      <alignment horizontal="center" vertical="center"/>
    </xf>
    <xf numFmtId="10" fontId="31" fillId="7" borderId="25" xfId="21" applyNumberFormat="1" applyFont="1" applyFill="1" applyBorder="1" applyAlignment="1">
      <alignment horizontal="center" vertical="center"/>
    </xf>
    <xf numFmtId="10" fontId="31" fillId="7" borderId="29" xfId="21" applyNumberFormat="1" applyFont="1" applyFill="1" applyBorder="1" applyAlignment="1">
      <alignment horizontal="center" vertical="center"/>
    </xf>
    <xf numFmtId="43" fontId="32" fillId="0" borderId="25" xfId="173" applyFont="1" applyFill="1" applyBorder="1" applyAlignment="1">
      <alignment horizontal="right" vertical="center"/>
    </xf>
    <xf numFmtId="0" fontId="8" fillId="0" borderId="23" xfId="153" applyFont="1" applyFill="1" applyBorder="1" applyAlignment="1">
      <alignment horizontal="left" vertical="center"/>
    </xf>
    <xf numFmtId="0" fontId="6" fillId="0" borderId="31" xfId="153" applyFont="1" applyFill="1" applyBorder="1" applyAlignment="1">
      <alignment horizontal="center" vertical="center"/>
    </xf>
    <xf numFmtId="43" fontId="8" fillId="7" borderId="26" xfId="173" applyFont="1" applyFill="1" applyBorder="1" applyAlignment="1">
      <alignment horizontal="center" vertical="center"/>
    </xf>
    <xf numFmtId="43" fontId="8" fillId="0" borderId="26" xfId="173" applyFont="1" applyFill="1" applyBorder="1" applyAlignment="1">
      <alignment horizontal="center" vertical="center"/>
    </xf>
    <xf numFmtId="10" fontId="8" fillId="0" borderId="26" xfId="21" applyNumberFormat="1" applyFont="1" applyFill="1" applyBorder="1" applyAlignment="1">
      <alignment horizontal="center" vertical="center"/>
    </xf>
    <xf numFmtId="43" fontId="8" fillId="0" borderId="32" xfId="173" applyFont="1" applyFill="1" applyBorder="1" applyAlignment="1">
      <alignment horizontal="center" vertical="center"/>
    </xf>
    <xf numFmtId="0" fontId="8" fillId="0" borderId="0" xfId="153" applyFont="1" applyFill="1" applyAlignment="1">
      <alignment vertical="center"/>
    </xf>
    <xf numFmtId="0" fontId="31" fillId="0" borderId="33" xfId="153" applyFont="1" applyFill="1" applyBorder="1" applyAlignment="1">
      <alignment vertical="center"/>
    </xf>
    <xf numFmtId="43" fontId="31" fillId="0" borderId="34" xfId="173" applyFont="1" applyFill="1" applyBorder="1" applyAlignment="1">
      <alignment horizontal="center" vertical="center"/>
    </xf>
    <xf numFmtId="43" fontId="31" fillId="0" borderId="35" xfId="173" applyFont="1" applyFill="1" applyBorder="1" applyAlignment="1">
      <alignment horizontal="center" vertical="center"/>
    </xf>
    <xf numFmtId="0" fontId="31" fillId="0" borderId="0" xfId="153" applyFont="1" applyFill="1" applyBorder="1" applyAlignment="1">
      <alignment vertical="center"/>
    </xf>
    <xf numFmtId="43" fontId="31" fillId="0" borderId="0" xfId="173" applyFont="1" applyFill="1" applyBorder="1" applyAlignment="1">
      <alignment horizontal="center" vertical="center"/>
    </xf>
    <xf numFmtId="0" fontId="6" fillId="0" borderId="0" xfId="153" applyFont="1" applyFill="1" applyBorder="1" applyAlignment="1">
      <alignment vertical="center"/>
    </xf>
    <xf numFmtId="0" fontId="31" fillId="0" borderId="0" xfId="153" applyFont="1" applyFill="1" applyBorder="1" applyAlignment="1">
      <alignment horizontal="center" vertical="center"/>
    </xf>
    <xf numFmtId="43" fontId="31" fillId="0" borderId="0" xfId="173" applyFont="1" applyFill="1" applyAlignment="1">
      <alignment vertical="center"/>
    </xf>
    <xf numFmtId="0" fontId="33" fillId="0" borderId="0" xfId="153" applyFont="1" applyFill="1" applyAlignment="1">
      <alignment vertical="center"/>
    </xf>
    <xf numFmtId="0" fontId="10" fillId="0" borderId="0" xfId="153" applyFont="1" applyFill="1" applyAlignment="1">
      <alignment vertical="center"/>
    </xf>
    <xf numFmtId="43" fontId="5" fillId="0" borderId="0" xfId="173" applyFont="1" applyFill="1" applyAlignment="1">
      <alignment vertical="center"/>
    </xf>
    <xf numFmtId="0" fontId="2" fillId="0" borderId="1" xfId="155" applyFont="1" applyBorder="1" applyAlignment="1">
      <alignment horizontal="left" vertical="center"/>
    </xf>
    <xf numFmtId="0" fontId="10" fillId="0" borderId="0" xfId="154" applyFont="1" applyAlignment="1">
      <alignment horizontal="center" vertical="center"/>
    </xf>
    <xf numFmtId="0" fontId="10" fillId="0" borderId="1" xfId="154" applyFont="1" applyBorder="1" applyAlignment="1">
      <alignment horizontal="center" vertical="center"/>
    </xf>
    <xf numFmtId="0" fontId="34" fillId="0" borderId="1" xfId="184" applyFont="1" applyBorder="1" applyAlignment="1">
      <alignment horizontal="right" vertical="center"/>
    </xf>
    <xf numFmtId="0" fontId="10" fillId="0" borderId="0" xfId="154" applyFont="1" applyAlignment="1">
      <alignment vertical="center"/>
    </xf>
    <xf numFmtId="0" fontId="6" fillId="0" borderId="3" xfId="153" applyFont="1" applyFill="1" applyBorder="1" applyAlignment="1">
      <alignment vertical="center"/>
    </xf>
    <xf numFmtId="0" fontId="6" fillId="0" borderId="3" xfId="153" applyFont="1" applyFill="1" applyBorder="1" applyAlignment="1">
      <alignment horizontal="right" vertical="center"/>
    </xf>
    <xf numFmtId="49" fontId="8" fillId="0" borderId="3" xfId="183" applyNumberFormat="1" applyFont="1" applyBorder="1" applyAlignment="1">
      <alignment horizontal="center" vertical="center"/>
    </xf>
    <xf numFmtId="0" fontId="6" fillId="0" borderId="4" xfId="153" applyFont="1" applyFill="1" applyBorder="1" applyAlignment="1">
      <alignment vertical="center"/>
    </xf>
    <xf numFmtId="0" fontId="6" fillId="0" borderId="0" xfId="153" applyFont="1" applyFill="1" applyAlignment="1">
      <alignment vertical="center"/>
    </xf>
    <xf numFmtId="0" fontId="6" fillId="0" borderId="5" xfId="153" applyFont="1" applyFill="1" applyBorder="1" applyAlignment="1">
      <alignment vertical="center"/>
    </xf>
    <xf numFmtId="0" fontId="6" fillId="0" borderId="0" xfId="153" applyFont="1" applyFill="1" applyBorder="1" applyAlignment="1">
      <alignment horizontal="left" vertical="center"/>
    </xf>
    <xf numFmtId="0" fontId="6" fillId="0" borderId="0" xfId="153" applyFont="1" applyFill="1" applyBorder="1" applyAlignment="1">
      <alignment horizontal="right" vertical="center"/>
    </xf>
    <xf numFmtId="176" fontId="6" fillId="0" borderId="0" xfId="173" applyNumberFormat="1" applyFont="1" applyFill="1" applyBorder="1" applyAlignment="1">
      <alignment horizontal="left" vertical="center"/>
    </xf>
    <xf numFmtId="43" fontId="6" fillId="0" borderId="1" xfId="173" applyFont="1" applyFill="1" applyBorder="1" applyAlignment="1">
      <alignment vertical="center"/>
    </xf>
    <xf numFmtId="0" fontId="6" fillId="0" borderId="1" xfId="153" applyFont="1" applyFill="1" applyBorder="1" applyAlignment="1">
      <alignment horizontal="right" vertical="center"/>
    </xf>
    <xf numFmtId="176" fontId="6" fillId="0" borderId="1" xfId="173" applyNumberFormat="1" applyFont="1" applyFill="1" applyBorder="1" applyAlignment="1">
      <alignment horizontal="left" vertical="center"/>
    </xf>
    <xf numFmtId="0" fontId="6" fillId="0" borderId="10" xfId="153" applyFont="1" applyFill="1" applyBorder="1" applyAlignment="1">
      <alignment vertical="center"/>
    </xf>
    <xf numFmtId="43" fontId="6" fillId="0" borderId="10" xfId="173" applyFont="1" applyFill="1" applyBorder="1" applyAlignment="1">
      <alignment vertical="center"/>
    </xf>
    <xf numFmtId="0" fontId="6" fillId="0" borderId="10" xfId="153" applyFont="1" applyFill="1" applyBorder="1" applyAlignment="1">
      <alignment horizontal="right" vertical="center"/>
    </xf>
    <xf numFmtId="43" fontId="10" fillId="6" borderId="25" xfId="173" applyFont="1" applyFill="1" applyBorder="1" applyAlignment="1">
      <alignment horizontal="center" vertical="center"/>
    </xf>
    <xf numFmtId="0" fontId="31" fillId="0" borderId="0" xfId="153" applyFont="1" applyFill="1" applyAlignment="1">
      <alignment horizontal="right"/>
    </xf>
    <xf numFmtId="43" fontId="31" fillId="7" borderId="23" xfId="170" applyFont="1" applyFill="1" applyBorder="1" applyAlignment="1">
      <alignment horizontal="left" vertical="center" wrapText="1"/>
    </xf>
    <xf numFmtId="10" fontId="31" fillId="7" borderId="27" xfId="173" applyNumberFormat="1" applyFont="1" applyFill="1" applyBorder="1" applyAlignment="1">
      <alignment horizontal="center" vertical="center"/>
    </xf>
    <xf numFmtId="0" fontId="6" fillId="7" borderId="23" xfId="153" applyFont="1" applyFill="1" applyBorder="1" applyAlignment="1">
      <alignment horizontal="center" vertical="center"/>
    </xf>
    <xf numFmtId="43" fontId="8" fillId="7" borderId="25" xfId="173" applyFont="1" applyFill="1" applyBorder="1" applyAlignment="1">
      <alignment vertical="center"/>
    </xf>
    <xf numFmtId="49" fontId="8" fillId="0" borderId="29" xfId="153" applyNumberFormat="1" applyFont="1" applyFill="1" applyBorder="1" applyAlignment="1">
      <alignment vertical="center"/>
    </xf>
    <xf numFmtId="0" fontId="31" fillId="0" borderId="33" xfId="153" applyFont="1" applyFill="1" applyBorder="1" applyAlignment="1">
      <alignment horizontal="center" vertical="center"/>
    </xf>
    <xf numFmtId="43" fontId="31" fillId="0" borderId="34" xfId="173" applyFont="1" applyFill="1" applyBorder="1" applyAlignment="1">
      <alignment vertical="center"/>
    </xf>
    <xf numFmtId="0" fontId="31" fillId="0" borderId="34" xfId="153" applyFont="1" applyFill="1" applyBorder="1" applyAlignment="1">
      <alignment vertical="center"/>
    </xf>
    <xf numFmtId="0" fontId="31" fillId="0" borderId="36" xfId="153" applyFont="1" applyFill="1" applyBorder="1" applyAlignment="1">
      <alignment vertical="center"/>
    </xf>
    <xf numFmtId="0" fontId="31" fillId="0" borderId="35" xfId="153" applyFont="1" applyFill="1" applyBorder="1" applyAlignment="1">
      <alignment vertical="center"/>
    </xf>
    <xf numFmtId="0" fontId="31" fillId="0" borderId="3" xfId="153" applyFont="1" applyFill="1" applyBorder="1" applyAlignment="1">
      <alignment horizontal="center" vertical="center"/>
    </xf>
    <xf numFmtId="43" fontId="31" fillId="0" borderId="3" xfId="173" applyFont="1" applyFill="1" applyBorder="1" applyAlignment="1">
      <alignment vertical="center"/>
    </xf>
    <xf numFmtId="0" fontId="31" fillId="0" borderId="3" xfId="153" applyFont="1" applyFill="1" applyBorder="1" applyAlignment="1">
      <alignment vertical="center"/>
    </xf>
    <xf numFmtId="43" fontId="31" fillId="0" borderId="0" xfId="173" applyFont="1" applyFill="1" applyBorder="1" applyAlignment="1">
      <alignment vertical="center"/>
    </xf>
    <xf numFmtId="43" fontId="31" fillId="0" borderId="2" xfId="173" applyFont="1" applyFill="1" applyBorder="1" applyAlignment="1">
      <alignment vertical="center"/>
    </xf>
    <xf numFmtId="0" fontId="31" fillId="0" borderId="4" xfId="153" applyFont="1" applyFill="1" applyBorder="1" applyAlignment="1">
      <alignment vertical="center"/>
    </xf>
    <xf numFmtId="0" fontId="31" fillId="0" borderId="5" xfId="153" applyFont="1" applyFill="1" applyBorder="1" applyAlignment="1">
      <alignment horizontal="center" vertical="center"/>
    </xf>
    <xf numFmtId="0" fontId="31" fillId="0" borderId="6" xfId="153" applyFont="1" applyFill="1" applyBorder="1" applyAlignment="1">
      <alignment vertical="center"/>
    </xf>
    <xf numFmtId="0" fontId="31" fillId="0" borderId="7" xfId="153" applyFont="1" applyFill="1" applyBorder="1" applyAlignment="1">
      <alignment horizontal="center" vertical="center"/>
    </xf>
    <xf numFmtId="43" fontId="31" fillId="0" borderId="1" xfId="173" applyFont="1" applyFill="1" applyBorder="1" applyAlignment="1">
      <alignment vertical="center"/>
    </xf>
    <xf numFmtId="0" fontId="31" fillId="0" borderId="1" xfId="153" applyFont="1" applyFill="1" applyBorder="1" applyAlignment="1">
      <alignment vertical="center"/>
    </xf>
    <xf numFmtId="0" fontId="31" fillId="0" borderId="8" xfId="153" applyFont="1" applyFill="1" applyBorder="1" applyAlignment="1">
      <alignment vertical="center"/>
    </xf>
    <xf numFmtId="0" fontId="31" fillId="0" borderId="2" xfId="0" applyFont="1" applyFill="1" applyBorder="1" applyAlignment="1">
      <alignment vertical="center"/>
    </xf>
    <xf numFmtId="0" fontId="31" fillId="0" borderId="37" xfId="153" applyFont="1" applyFill="1" applyBorder="1" applyAlignment="1">
      <alignment vertical="center"/>
    </xf>
    <xf numFmtId="0" fontId="31" fillId="0" borderId="5" xfId="0" applyFont="1" applyFill="1" applyBorder="1" applyAlignment="1">
      <alignment vertical="center"/>
    </xf>
    <xf numFmtId="0" fontId="31" fillId="0" borderId="7" xfId="153" applyFont="1" applyFill="1" applyBorder="1" applyAlignment="1">
      <alignment vertical="center"/>
    </xf>
    <xf numFmtId="0" fontId="35" fillId="0" borderId="0" xfId="153" applyFont="1" applyFill="1" applyAlignment="1">
      <alignment vertical="center"/>
    </xf>
    <xf numFmtId="43" fontId="36" fillId="0" borderId="0" xfId="173" applyFont="1" applyFill="1" applyAlignment="1">
      <alignment vertical="center"/>
    </xf>
    <xf numFmtId="0" fontId="36" fillId="0" borderId="0" xfId="153" applyFont="1" applyFill="1" applyAlignment="1">
      <alignment vertical="center"/>
    </xf>
    <xf numFmtId="0" fontId="37" fillId="8" borderId="0" xfId="6" applyFont="1" applyFill="1" applyAlignment="1">
      <alignment horizontal="left"/>
    </xf>
    <xf numFmtId="49" fontId="38" fillId="8" borderId="0" xfId="6" applyNumberFormat="1" applyFont="1" applyFill="1" applyAlignment="1">
      <alignment horizontal="left"/>
    </xf>
    <xf numFmtId="0" fontId="38" fillId="8" borderId="0" xfId="6" applyFont="1" applyFill="1" applyBorder="1" applyAlignment="1">
      <alignment horizontal="left"/>
    </xf>
    <xf numFmtId="49" fontId="39" fillId="8" borderId="0" xfId="6" applyNumberFormat="1" applyFont="1" applyFill="1" applyBorder="1" applyAlignment="1">
      <alignment horizontal="left" vertical="center"/>
    </xf>
    <xf numFmtId="0" fontId="38" fillId="0" borderId="0" xfId="6" applyFont="1" applyFill="1"/>
    <xf numFmtId="0" fontId="40" fillId="6" borderId="3" xfId="6" applyFont="1" applyFill="1" applyBorder="1" applyAlignment="1">
      <alignment horizontal="center" vertical="center"/>
    </xf>
    <xf numFmtId="49" fontId="40" fillId="6" borderId="3" xfId="6" applyNumberFormat="1" applyFont="1" applyFill="1" applyBorder="1" applyAlignment="1">
      <alignment horizontal="center" vertical="center"/>
    </xf>
    <xf numFmtId="49" fontId="40" fillId="6" borderId="3" xfId="6" applyNumberFormat="1" applyFont="1" applyFill="1" applyBorder="1" applyAlignment="1">
      <alignment horizontal="left" vertical="center"/>
    </xf>
    <xf numFmtId="0" fontId="39" fillId="0" borderId="0" xfId="6" applyFont="1" applyFill="1"/>
    <xf numFmtId="0" fontId="41" fillId="6" borderId="0" xfId="6" applyFont="1" applyFill="1" applyBorder="1" applyAlignment="1">
      <alignment horizontal="center" vertical="center"/>
    </xf>
    <xf numFmtId="49" fontId="41" fillId="6" borderId="0" xfId="6" applyNumberFormat="1" applyFont="1" applyFill="1" applyBorder="1" applyAlignment="1">
      <alignment horizontal="left" vertical="center"/>
    </xf>
    <xf numFmtId="0" fontId="42" fillId="6" borderId="0" xfId="156" applyFont="1" applyFill="1" applyBorder="1" applyAlignment="1" applyProtection="1">
      <alignment horizontal="left" vertical="center"/>
    </xf>
    <xf numFmtId="49" fontId="29" fillId="6" borderId="0" xfId="6" applyNumberFormat="1" applyFont="1" applyFill="1" applyBorder="1" applyAlignment="1">
      <alignment horizontal="left" vertical="center"/>
    </xf>
    <xf numFmtId="0" fontId="43" fillId="0" borderId="0" xfId="6" applyFont="1" applyFill="1"/>
    <xf numFmtId="49" fontId="41" fillId="0" borderId="37" xfId="6" applyNumberFormat="1" applyFont="1" applyFill="1" applyBorder="1"/>
    <xf numFmtId="49" fontId="44" fillId="0" borderId="37" xfId="6" applyNumberFormat="1" applyFont="1" applyFill="1" applyBorder="1"/>
    <xf numFmtId="177" fontId="44" fillId="0" borderId="37" xfId="6" applyNumberFormat="1" applyFont="1" applyFill="1" applyBorder="1"/>
    <xf numFmtId="49" fontId="33" fillId="6" borderId="0" xfId="6" applyNumberFormat="1" applyFont="1" applyFill="1" applyBorder="1" applyAlignment="1">
      <alignment horizontal="left" vertical="center"/>
    </xf>
    <xf numFmtId="0" fontId="38" fillId="0" borderId="0" xfId="6" applyFont="1" applyFill="1" applyAlignment="1">
      <alignment horizontal="center"/>
    </xf>
    <xf numFmtId="49" fontId="38" fillId="0" borderId="0" xfId="6" applyNumberFormat="1" applyFont="1" applyFill="1"/>
    <xf numFmtId="49" fontId="29" fillId="0" borderId="0" xfId="6" applyNumberFormat="1" applyFont="1" applyFill="1" applyAlignment="1">
      <alignment horizontal="left" vertical="center"/>
    </xf>
    <xf numFmtId="49" fontId="39" fillId="0" borderId="0" xfId="6" applyNumberFormat="1" applyFont="1" applyFill="1" applyAlignment="1">
      <alignment horizontal="center" vertical="center"/>
    </xf>
    <xf numFmtId="49" fontId="6" fillId="0" borderId="2" xfId="153" applyNumberFormat="1" applyFont="1" applyFill="1" applyBorder="1" applyAlignment="1">
      <alignment vertical="center"/>
    </xf>
    <xf numFmtId="49" fontId="6" fillId="0" borderId="7" xfId="153" applyNumberFormat="1" applyFont="1" applyFill="1" applyBorder="1" applyAlignment="1">
      <alignment vertical="center"/>
    </xf>
    <xf numFmtId="49" fontId="6" fillId="0" borderId="2" xfId="154" applyNumberFormat="1" applyFont="1" applyFill="1" applyBorder="1" applyAlignment="1">
      <alignment horizontal="left" vertical="center"/>
    </xf>
    <xf numFmtId="49" fontId="6" fillId="0" borderId="7" xfId="154" applyNumberFormat="1" applyFont="1" applyFill="1" applyBorder="1" applyAlignment="1">
      <alignment horizontal="left" vertical="center"/>
    </xf>
    <xf numFmtId="0" fontId="31" fillId="0" borderId="23" xfId="0" applyFont="1" applyFill="1" applyBorder="1" applyAlignment="1">
      <alignment horizontal="left" vertical="center" wrapText="1"/>
    </xf>
    <xf numFmtId="43" fontId="11" fillId="0" borderId="0" xfId="1" applyFont="1" applyBorder="1" applyAlignment="1"/>
    <xf numFmtId="43" fontId="11" fillId="0" borderId="6" xfId="1" applyFont="1" applyBorder="1" applyAlignment="1"/>
    <xf numFmtId="0" fontId="5" fillId="0" borderId="8" xfId="5" applyFont="1" applyFill="1" applyBorder="1" applyAlignment="1">
      <alignment vertical="center"/>
    </xf>
    <xf numFmtId="49" fontId="6" fillId="0" borderId="2" xfId="3" applyNumberFormat="1" applyFont="1" applyBorder="1" applyAlignment="1">
      <alignment horizontal="left" vertical="center"/>
    </xf>
    <xf numFmtId="49" fontId="6" fillId="0" borderId="7" xfId="3" applyNumberFormat="1" applyFont="1" applyBorder="1" applyAlignment="1">
      <alignment horizontal="left" vertical="center"/>
    </xf>
    <xf numFmtId="17" fontId="8" fillId="0" borderId="29" xfId="182" applyNumberFormat="1" applyFont="1" applyFill="1" applyBorder="1" applyAlignment="1">
      <alignment horizontal="center"/>
    </xf>
    <xf numFmtId="0" fontId="10" fillId="6" borderId="17" xfId="153" applyFont="1" applyFill="1" applyBorder="1" applyAlignment="1">
      <alignment horizontal="center" vertical="center" wrapText="1"/>
    </xf>
    <xf numFmtId="0" fontId="31" fillId="6" borderId="23" xfId="153" applyFont="1" applyFill="1" applyBorder="1" applyAlignment="1">
      <alignment horizontal="center" vertical="center" wrapText="1"/>
    </xf>
    <xf numFmtId="0" fontId="10" fillId="6" borderId="18" xfId="153" applyFont="1" applyFill="1" applyBorder="1" applyAlignment="1">
      <alignment horizontal="center" vertical="center"/>
    </xf>
    <xf numFmtId="0" fontId="10" fillId="6" borderId="30" xfId="153" applyFont="1" applyFill="1" applyBorder="1" applyAlignment="1">
      <alignment horizontal="center" vertical="center"/>
    </xf>
    <xf numFmtId="43" fontId="10" fillId="6" borderId="19" xfId="173" applyFont="1" applyFill="1" applyBorder="1" applyAlignment="1">
      <alignment horizontal="center" vertical="center"/>
    </xf>
    <xf numFmtId="43" fontId="31" fillId="6" borderId="19" xfId="173" applyFont="1" applyFill="1" applyBorder="1" applyAlignment="1">
      <alignment horizontal="center" vertical="center"/>
    </xf>
    <xf numFmtId="43" fontId="10" fillId="6" borderId="18" xfId="173" applyFont="1" applyFill="1" applyBorder="1" applyAlignment="1">
      <alignment horizontal="center" vertical="center"/>
    </xf>
    <xf numFmtId="43" fontId="31" fillId="6" borderId="30" xfId="173" applyFont="1" applyFill="1" applyBorder="1" applyAlignment="1">
      <alignment horizontal="center" vertical="center"/>
    </xf>
    <xf numFmtId="0" fontId="10" fillId="6" borderId="22" xfId="153" applyFont="1" applyFill="1" applyBorder="1" applyAlignment="1">
      <alignment horizontal="center" vertical="center"/>
    </xf>
    <xf numFmtId="0" fontId="31" fillId="6" borderId="29" xfId="153" applyFont="1" applyFill="1" applyBorder="1" applyAlignment="1">
      <alignment horizontal="center" vertical="center"/>
    </xf>
    <xf numFmtId="0" fontId="10" fillId="6" borderId="25" xfId="0" applyFont="1" applyFill="1" applyBorder="1" applyAlignment="1">
      <alignment horizontal="center" vertical="center"/>
    </xf>
    <xf numFmtId="43" fontId="10" fillId="6" borderId="29" xfId="173" applyFont="1" applyFill="1" applyBorder="1" applyAlignment="1">
      <alignment horizontal="center" vertical="center" wrapText="1"/>
    </xf>
    <xf numFmtId="0" fontId="31" fillId="0" borderId="2" xfId="153" applyFont="1" applyFill="1" applyBorder="1" applyAlignment="1">
      <alignment horizontal="left" vertical="center"/>
    </xf>
    <xf numFmtId="0" fontId="31" fillId="0" borderId="3" xfId="153" applyFont="1" applyFill="1" applyBorder="1" applyAlignment="1">
      <alignment horizontal="left" vertical="center"/>
    </xf>
    <xf numFmtId="0" fontId="31" fillId="0" borderId="4" xfId="153" applyFont="1" applyFill="1" applyBorder="1" applyAlignment="1">
      <alignment horizontal="left" vertical="center"/>
    </xf>
    <xf numFmtId="0" fontId="31" fillId="0" borderId="7" xfId="153" applyFont="1" applyFill="1" applyBorder="1" applyAlignment="1">
      <alignment horizontal="left" vertical="center"/>
    </xf>
    <xf numFmtId="0" fontId="31" fillId="0" borderId="1" xfId="153" applyFont="1" applyFill="1" applyBorder="1" applyAlignment="1">
      <alignment horizontal="left" vertical="center"/>
    </xf>
    <xf numFmtId="0" fontId="31" fillId="0" borderId="8" xfId="153" applyFont="1" applyFill="1" applyBorder="1" applyAlignment="1">
      <alignment horizontal="left" vertical="center"/>
    </xf>
    <xf numFmtId="43" fontId="5" fillId="0" borderId="1" xfId="173" applyFont="1" applyFill="1" applyBorder="1" applyAlignment="1">
      <alignment horizontal="center" vertical="center"/>
    </xf>
    <xf numFmtId="0" fontId="10" fillId="6" borderId="24" xfId="153" applyFont="1" applyFill="1" applyBorder="1" applyAlignment="1">
      <alignment horizontal="center" vertical="center"/>
    </xf>
    <xf numFmtId="0" fontId="10" fillId="6" borderId="19" xfId="153" applyFont="1" applyFill="1" applyBorder="1" applyAlignment="1">
      <alignment horizontal="center" vertical="center"/>
    </xf>
    <xf numFmtId="0" fontId="31" fillId="6" borderId="25" xfId="153" applyFont="1" applyFill="1" applyBorder="1" applyAlignment="1">
      <alignment horizontal="center" vertical="center"/>
    </xf>
    <xf numFmtId="43" fontId="10" fillId="6" borderId="20" xfId="173" applyFont="1" applyFill="1" applyBorder="1" applyAlignment="1">
      <alignment horizontal="center" vertical="center"/>
    </xf>
    <xf numFmtId="43" fontId="31" fillId="6" borderId="3" xfId="173" applyFont="1" applyFill="1" applyBorder="1" applyAlignment="1">
      <alignment horizontal="center" vertical="center"/>
    </xf>
    <xf numFmtId="43" fontId="31" fillId="6" borderId="21" xfId="173" applyFont="1" applyFill="1" applyBorder="1" applyAlignment="1">
      <alignment horizontal="center" vertical="center"/>
    </xf>
    <xf numFmtId="43" fontId="10" fillId="6" borderId="22" xfId="173" applyFont="1" applyFill="1" applyBorder="1" applyAlignment="1">
      <alignment horizontal="center" vertical="center"/>
    </xf>
    <xf numFmtId="0" fontId="10" fillId="6" borderId="26" xfId="153" applyFont="1" applyFill="1" applyBorder="1" applyAlignment="1">
      <alignment horizontal="center" vertical="center"/>
    </xf>
    <xf numFmtId="0" fontId="31" fillId="6" borderId="30" xfId="153" applyFont="1" applyFill="1" applyBorder="1" applyAlignment="1">
      <alignment horizontal="center" vertical="center"/>
    </xf>
    <xf numFmtId="0" fontId="10" fillId="6" borderId="27" xfId="153" applyFont="1" applyFill="1" applyBorder="1" applyAlignment="1">
      <alignment horizontal="center" vertical="center"/>
    </xf>
    <xf numFmtId="0" fontId="31" fillId="6" borderId="28" xfId="153" applyFont="1" applyFill="1" applyBorder="1" applyAlignment="1">
      <alignment horizontal="center" vertical="center"/>
    </xf>
    <xf numFmtId="0" fontId="15" fillId="0" borderId="5" xfId="6" applyFont="1" applyBorder="1" applyAlignment="1">
      <alignment horizontal="left" vertical="center"/>
    </xf>
    <xf numFmtId="0" fontId="14" fillId="0" borderId="0" xfId="6" applyFont="1" applyBorder="1" applyAlignment="1">
      <alignment horizontal="left" vertical="center"/>
    </xf>
  </cellXfs>
  <cellStyles count="187">
    <cellStyle name="_x000a_mouse.drv=lm" xfId="185"/>
    <cellStyle name="_x000d_mouse.drv=lm" xfId="8"/>
    <cellStyle name="_ET_STYLE_NoName_00_" xfId="9"/>
    <cellStyle name="Calc Currency (0)" xfId="10"/>
    <cellStyle name="ColLevel_0" xfId="11"/>
    <cellStyle name="Comma [0]_1995" xfId="12"/>
    <cellStyle name="Comma_1995" xfId="13"/>
    <cellStyle name="Currency [0]_1995" xfId="14"/>
    <cellStyle name="Currency_1995" xfId="15"/>
    <cellStyle name="Header1" xfId="16"/>
    <cellStyle name="Header2" xfId="17"/>
    <cellStyle name="no dec" xfId="18"/>
    <cellStyle name="Normal_#10-Headcount" xfId="19"/>
    <cellStyle name="RowLevel_0" xfId="20"/>
    <cellStyle name="百分比 2" xfId="21"/>
    <cellStyle name="百分比 2 2" xfId="22"/>
    <cellStyle name="差_Book1" xfId="23"/>
    <cellStyle name="差_文法2011-2012学年续放款名单(2009年签订贷款合同的" xfId="24"/>
    <cellStyle name="常规" xfId="0" builtinId="0"/>
    <cellStyle name="常规 10" xfId="25"/>
    <cellStyle name="常规 100" xfId="26"/>
    <cellStyle name="常规 101" xfId="27"/>
    <cellStyle name="常规 102" xfId="28"/>
    <cellStyle name="常规 105" xfId="29"/>
    <cellStyle name="常规 106" xfId="30"/>
    <cellStyle name="常规 109" xfId="31"/>
    <cellStyle name="常规 11" xfId="32"/>
    <cellStyle name="常规 110" xfId="33"/>
    <cellStyle name="常规 111" xfId="34"/>
    <cellStyle name="常规 112" xfId="35"/>
    <cellStyle name="常规 114" xfId="36"/>
    <cellStyle name="常规 115" xfId="37"/>
    <cellStyle name="常规 116" xfId="38"/>
    <cellStyle name="常规 117" xfId="39"/>
    <cellStyle name="常规 118" xfId="40"/>
    <cellStyle name="常规 119" xfId="41"/>
    <cellStyle name="常规 12" xfId="42"/>
    <cellStyle name="常规 120" xfId="43"/>
    <cellStyle name="常规 121" xfId="44"/>
    <cellStyle name="常规 122" xfId="45"/>
    <cellStyle name="常规 123" xfId="46"/>
    <cellStyle name="常规 129" xfId="47"/>
    <cellStyle name="常规 13" xfId="48"/>
    <cellStyle name="常规 130" xfId="49"/>
    <cellStyle name="常规 131" xfId="50"/>
    <cellStyle name="常规 132" xfId="51"/>
    <cellStyle name="常规 133" xfId="52"/>
    <cellStyle name="常规 134" xfId="53"/>
    <cellStyle name="常规 135" xfId="54"/>
    <cellStyle name="常规 14" xfId="55"/>
    <cellStyle name="常规 15" xfId="56"/>
    <cellStyle name="常规 16" xfId="57"/>
    <cellStyle name="常规 17" xfId="58"/>
    <cellStyle name="常规 18" xfId="59"/>
    <cellStyle name="常规 19" xfId="60"/>
    <cellStyle name="常规 2" xfId="61"/>
    <cellStyle name="常规 2 12" xfId="62"/>
    <cellStyle name="常规 2 2" xfId="63"/>
    <cellStyle name="常规 2 2 2" xfId="6"/>
    <cellStyle name="常规 2 2 9" xfId="64"/>
    <cellStyle name="常规 2 2_Sheet1" xfId="65"/>
    <cellStyle name="常规 2 3" xfId="66"/>
    <cellStyle name="常规 2_2010-2011年度申请国家助学贷款学生审核信息表(终)" xfId="67"/>
    <cellStyle name="常规 20" xfId="68"/>
    <cellStyle name="常规 21" xfId="69"/>
    <cellStyle name="常规 22" xfId="70"/>
    <cellStyle name="常规 23" xfId="71"/>
    <cellStyle name="常规 24" xfId="72"/>
    <cellStyle name="常规 25" xfId="73"/>
    <cellStyle name="常规 26" xfId="74"/>
    <cellStyle name="常规 27" xfId="75"/>
    <cellStyle name="常规 28" xfId="76"/>
    <cellStyle name="常规 29" xfId="77"/>
    <cellStyle name="常规 3" xfId="78"/>
    <cellStyle name="常规 30" xfId="79"/>
    <cellStyle name="常规 31" xfId="80"/>
    <cellStyle name="常规 32" xfId="81"/>
    <cellStyle name="常规 33" xfId="82"/>
    <cellStyle name="常规 34" xfId="83"/>
    <cellStyle name="常规 35" xfId="84"/>
    <cellStyle name="常规 36" xfId="85"/>
    <cellStyle name="常规 37" xfId="86"/>
    <cellStyle name="常规 38" xfId="87"/>
    <cellStyle name="常规 39" xfId="88"/>
    <cellStyle name="常规 4" xfId="89"/>
    <cellStyle name="常规 40" xfId="90"/>
    <cellStyle name="常规 41" xfId="91"/>
    <cellStyle name="常规 42" xfId="92"/>
    <cellStyle name="常规 43" xfId="93"/>
    <cellStyle name="常规 44" xfId="94"/>
    <cellStyle name="常规 45" xfId="95"/>
    <cellStyle name="常规 46" xfId="96"/>
    <cellStyle name="常规 47" xfId="97"/>
    <cellStyle name="常规 48" xfId="98"/>
    <cellStyle name="常规 49" xfId="99"/>
    <cellStyle name="常规 5" xfId="100"/>
    <cellStyle name="常规 50" xfId="101"/>
    <cellStyle name="常规 51" xfId="102"/>
    <cellStyle name="常规 52" xfId="103"/>
    <cellStyle name="常规 53" xfId="104"/>
    <cellStyle name="常规 54" xfId="105"/>
    <cellStyle name="常规 55" xfId="106"/>
    <cellStyle name="常规 56" xfId="107"/>
    <cellStyle name="常规 57" xfId="108"/>
    <cellStyle name="常规 58" xfId="109"/>
    <cellStyle name="常规 59" xfId="110"/>
    <cellStyle name="常规 6" xfId="111"/>
    <cellStyle name="常规 60" xfId="112"/>
    <cellStyle name="常规 61" xfId="113"/>
    <cellStyle name="常规 62" xfId="114"/>
    <cellStyle name="常规 63" xfId="115"/>
    <cellStyle name="常规 64" xfId="116"/>
    <cellStyle name="常规 65" xfId="117"/>
    <cellStyle name="常规 66" xfId="118"/>
    <cellStyle name="常规 67" xfId="119"/>
    <cellStyle name="常规 68" xfId="120"/>
    <cellStyle name="常规 69" xfId="121"/>
    <cellStyle name="常规 7" xfId="122"/>
    <cellStyle name="常规 70" xfId="123"/>
    <cellStyle name="常规 71" xfId="124"/>
    <cellStyle name="常规 72" xfId="125"/>
    <cellStyle name="常规 73" xfId="126"/>
    <cellStyle name="常规 74" xfId="127"/>
    <cellStyle name="常规 75" xfId="128"/>
    <cellStyle name="常规 76" xfId="129"/>
    <cellStyle name="常规 77" xfId="130"/>
    <cellStyle name="常规 78" xfId="131"/>
    <cellStyle name="常规 79" xfId="132"/>
    <cellStyle name="常规 8" xfId="133"/>
    <cellStyle name="常规 80" xfId="134"/>
    <cellStyle name="常规 81" xfId="135"/>
    <cellStyle name="常规 82" xfId="136"/>
    <cellStyle name="常规 83" xfId="137"/>
    <cellStyle name="常规 84" xfId="138"/>
    <cellStyle name="常规 85" xfId="139"/>
    <cellStyle name="常规 86" xfId="140"/>
    <cellStyle name="常规 87" xfId="141"/>
    <cellStyle name="常规 88" xfId="142"/>
    <cellStyle name="常规 9" xfId="143"/>
    <cellStyle name="常规 91" xfId="144"/>
    <cellStyle name="常规 92" xfId="145"/>
    <cellStyle name="常规 93" xfId="146"/>
    <cellStyle name="常规 94" xfId="147"/>
    <cellStyle name="常规 95" xfId="148"/>
    <cellStyle name="常规 96" xfId="149"/>
    <cellStyle name="常规 97" xfId="150"/>
    <cellStyle name="常规 98" xfId="151"/>
    <cellStyle name="常规 99" xfId="152"/>
    <cellStyle name="常规_货币资金C" xfId="153"/>
    <cellStyle name="常规_货币资金C 2" xfId="182"/>
    <cellStyle name="常规_货币资金C 4" xfId="5"/>
    <cellStyle name="常规_控制测试底稿" xfId="154"/>
    <cellStyle name="常规_控制测试底稿 2" xfId="183"/>
    <cellStyle name="常规_控制测试底稿 4" xfId="3"/>
    <cellStyle name="常规_控制测试底稿 5" xfId="181"/>
    <cellStyle name="常规_细节测试样本 2" xfId="184"/>
    <cellStyle name="常规_项目实施的分析程序（F122-BF25）" xfId="155"/>
    <cellStyle name="常规_项目实施的分析程序（F122-BF25） 2" xfId="2"/>
    <cellStyle name="超链接 2" xfId="156"/>
    <cellStyle name="好_Book1" xfId="157"/>
    <cellStyle name="好_文法2011-2012学年续放款名单(2009年签订贷款合同的" xfId="158"/>
    <cellStyle name="货币 18" xfId="159"/>
    <cellStyle name="货币 29" xfId="160"/>
    <cellStyle name="货币 7" xfId="161"/>
    <cellStyle name="霓付 [0]_97MBO" xfId="162"/>
    <cellStyle name="霓付_97MBO" xfId="163"/>
    <cellStyle name="烹拳 [0]_97MBO" xfId="164"/>
    <cellStyle name="烹拳_97MBO" xfId="165"/>
    <cellStyle name="普通_ 白土" xfId="186"/>
    <cellStyle name="千分位[0]_ 白土" xfId="166"/>
    <cellStyle name="千分位_ 白土" xfId="167"/>
    <cellStyle name="千位[0]_97试算平衡" xfId="168"/>
    <cellStyle name="千位_97试算平衡" xfId="169"/>
    <cellStyle name="千位分隔" xfId="1" builtinId="3"/>
    <cellStyle name="千位分隔 15" xfId="7"/>
    <cellStyle name="千位分隔 2" xfId="170"/>
    <cellStyle name="千位分隔 2 2" xfId="4"/>
    <cellStyle name="千位分隔 3" xfId="171"/>
    <cellStyle name="千位分隔 4" xfId="172"/>
    <cellStyle name="千位分隔 5" xfId="173"/>
    <cellStyle name="钎霖_laroux" xfId="174"/>
    <cellStyle name="样式 1" xfId="175"/>
    <cellStyle name="콤마 [0]_BOILER-CO1" xfId="176"/>
    <cellStyle name="콤마_BOILER-CO1" xfId="177"/>
    <cellStyle name="통화 [0]_BOILER-CO1" xfId="178"/>
    <cellStyle name="통화_BOILER-CO1" xfId="179"/>
    <cellStyle name="표준_0N-HANDLING " xfId="18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1</xdr:col>
      <xdr:colOff>428625</xdr:colOff>
      <xdr:row>0</xdr:row>
      <xdr:rowOff>333375</xdr:rowOff>
    </xdr:to>
    <xdr:pic>
      <xdr:nvPicPr>
        <xdr:cNvPr id="2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0668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25400</xdr:rowOff>
    </xdr:from>
    <xdr:to>
      <xdr:col>0</xdr:col>
      <xdr:colOff>1143000</xdr:colOff>
      <xdr:row>0</xdr:row>
      <xdr:rowOff>330200</xdr:rowOff>
    </xdr:to>
    <xdr:pic>
      <xdr:nvPicPr>
        <xdr:cNvPr id="2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00"/>
          <a:ext cx="11430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63500</xdr:rowOff>
    </xdr:from>
    <xdr:to>
      <xdr:col>0</xdr:col>
      <xdr:colOff>1028700</xdr:colOff>
      <xdr:row>0</xdr:row>
      <xdr:rowOff>330200</xdr:rowOff>
    </xdr:to>
    <xdr:pic>
      <xdr:nvPicPr>
        <xdr:cNvPr id="2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500"/>
          <a:ext cx="10287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50800</xdr:rowOff>
    </xdr:from>
    <xdr:to>
      <xdr:col>0</xdr:col>
      <xdr:colOff>1117600</xdr:colOff>
      <xdr:row>0</xdr:row>
      <xdr:rowOff>330200</xdr:rowOff>
    </xdr:to>
    <xdr:pic>
      <xdr:nvPicPr>
        <xdr:cNvPr id="2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800"/>
          <a:ext cx="1117600" cy="279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50800</xdr:rowOff>
    </xdr:from>
    <xdr:to>
      <xdr:col>0</xdr:col>
      <xdr:colOff>1117600</xdr:colOff>
      <xdr:row>0</xdr:row>
      <xdr:rowOff>330200</xdr:rowOff>
    </xdr:to>
    <xdr:pic>
      <xdr:nvPicPr>
        <xdr:cNvPr id="2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800"/>
          <a:ext cx="1117600" cy="279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50800</xdr:rowOff>
    </xdr:from>
    <xdr:to>
      <xdr:col>0</xdr:col>
      <xdr:colOff>1117600</xdr:colOff>
      <xdr:row>0</xdr:row>
      <xdr:rowOff>330200</xdr:rowOff>
    </xdr:to>
    <xdr:pic>
      <xdr:nvPicPr>
        <xdr:cNvPr id="3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800"/>
          <a:ext cx="1117600" cy="279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5950&#30408;&#20313;&#20844;&#31215;&#22522;&#30784;&#34920;&#2668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作表目录"/>
      <sheetName val="导引表"/>
      <sheetName val="程序表"/>
      <sheetName val="明细表"/>
      <sheetName val="QSTJJTKM"/>
    </sheetNames>
    <sheetDataSet>
      <sheetData sheetId="0">
        <row r="3">
          <cell r="F3" t="str">
            <v>被审计单位：</v>
          </cell>
        </row>
      </sheetData>
      <sheetData sheetId="1"/>
      <sheetData sheetId="2" refreshError="1"/>
      <sheetData sheetId="3">
        <row r="9">
          <cell r="A9" t="str">
            <v>法定盈余公积</v>
          </cell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5">
          <cell r="E15">
            <v>0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J95"/>
  <sheetViews>
    <sheetView showGridLines="0" showZeros="0" zoomScaleNormal="100" zoomScaleSheetLayoutView="100" workbookViewId="0">
      <selection activeCell="F4" sqref="F4"/>
    </sheetView>
  </sheetViews>
  <sheetFormatPr defaultRowHeight="14.25"/>
  <cols>
    <col min="1" max="1" width="8.375" style="146" customWidth="1"/>
    <col min="2" max="2" width="20.375" style="147" bestFit="1" customWidth="1"/>
    <col min="3" max="3" width="20" style="132" customWidth="1"/>
    <col min="4" max="4" width="9" style="149"/>
    <col min="5" max="5" width="9" style="132"/>
    <col min="6" max="6" width="26" style="132" customWidth="1"/>
    <col min="7" max="7" width="8.375" style="132" customWidth="1"/>
    <col min="8" max="8" width="9" style="132"/>
    <col min="9" max="9" width="5.75" style="132" customWidth="1"/>
    <col min="10" max="256" width="9" style="132"/>
    <col min="257" max="257" width="8.375" style="132" customWidth="1"/>
    <col min="258" max="258" width="8.5" style="132" bestFit="1" customWidth="1"/>
    <col min="259" max="259" width="20" style="132" customWidth="1"/>
    <col min="260" max="261" width="9" style="132"/>
    <col min="262" max="262" width="26" style="132" customWidth="1"/>
    <col min="263" max="263" width="8.375" style="132" customWidth="1"/>
    <col min="264" max="264" width="9" style="132"/>
    <col min="265" max="265" width="5.75" style="132" customWidth="1"/>
    <col min="266" max="512" width="9" style="132"/>
    <col min="513" max="513" width="8.375" style="132" customWidth="1"/>
    <col min="514" max="514" width="8.5" style="132" bestFit="1" customWidth="1"/>
    <col min="515" max="515" width="20" style="132" customWidth="1"/>
    <col min="516" max="517" width="9" style="132"/>
    <col min="518" max="518" width="26" style="132" customWidth="1"/>
    <col min="519" max="519" width="8.375" style="132" customWidth="1"/>
    <col min="520" max="520" width="9" style="132"/>
    <col min="521" max="521" width="5.75" style="132" customWidth="1"/>
    <col min="522" max="768" width="9" style="132"/>
    <col min="769" max="769" width="8.375" style="132" customWidth="1"/>
    <col min="770" max="770" width="8.5" style="132" bestFit="1" customWidth="1"/>
    <col min="771" max="771" width="20" style="132" customWidth="1"/>
    <col min="772" max="773" width="9" style="132"/>
    <col min="774" max="774" width="26" style="132" customWidth="1"/>
    <col min="775" max="775" width="8.375" style="132" customWidth="1"/>
    <col min="776" max="776" width="9" style="132"/>
    <col min="777" max="777" width="5.75" style="132" customWidth="1"/>
    <col min="778" max="1024" width="9" style="132"/>
    <col min="1025" max="1025" width="8.375" style="132" customWidth="1"/>
    <col min="1026" max="1026" width="8.5" style="132" bestFit="1" customWidth="1"/>
    <col min="1027" max="1027" width="20" style="132" customWidth="1"/>
    <col min="1028" max="1029" width="9" style="132"/>
    <col min="1030" max="1030" width="26" style="132" customWidth="1"/>
    <col min="1031" max="1031" width="8.375" style="132" customWidth="1"/>
    <col min="1032" max="1032" width="9" style="132"/>
    <col min="1033" max="1033" width="5.75" style="132" customWidth="1"/>
    <col min="1034" max="1280" width="9" style="132"/>
    <col min="1281" max="1281" width="8.375" style="132" customWidth="1"/>
    <col min="1282" max="1282" width="8.5" style="132" bestFit="1" customWidth="1"/>
    <col min="1283" max="1283" width="20" style="132" customWidth="1"/>
    <col min="1284" max="1285" width="9" style="132"/>
    <col min="1286" max="1286" width="26" style="132" customWidth="1"/>
    <col min="1287" max="1287" width="8.375" style="132" customWidth="1"/>
    <col min="1288" max="1288" width="9" style="132"/>
    <col min="1289" max="1289" width="5.75" style="132" customWidth="1"/>
    <col min="1290" max="1536" width="9" style="132"/>
    <col min="1537" max="1537" width="8.375" style="132" customWidth="1"/>
    <col min="1538" max="1538" width="8.5" style="132" bestFit="1" customWidth="1"/>
    <col min="1539" max="1539" width="20" style="132" customWidth="1"/>
    <col min="1540" max="1541" width="9" style="132"/>
    <col min="1542" max="1542" width="26" style="132" customWidth="1"/>
    <col min="1543" max="1543" width="8.375" style="132" customWidth="1"/>
    <col min="1544" max="1544" width="9" style="132"/>
    <col min="1545" max="1545" width="5.75" style="132" customWidth="1"/>
    <col min="1546" max="1792" width="9" style="132"/>
    <col min="1793" max="1793" width="8.375" style="132" customWidth="1"/>
    <col min="1794" max="1794" width="8.5" style="132" bestFit="1" customWidth="1"/>
    <col min="1795" max="1795" width="20" style="132" customWidth="1"/>
    <col min="1796" max="1797" width="9" style="132"/>
    <col min="1798" max="1798" width="26" style="132" customWidth="1"/>
    <col min="1799" max="1799" width="8.375" style="132" customWidth="1"/>
    <col min="1800" max="1800" width="9" style="132"/>
    <col min="1801" max="1801" width="5.75" style="132" customWidth="1"/>
    <col min="1802" max="2048" width="9" style="132"/>
    <col min="2049" max="2049" width="8.375" style="132" customWidth="1"/>
    <col min="2050" max="2050" width="8.5" style="132" bestFit="1" customWidth="1"/>
    <col min="2051" max="2051" width="20" style="132" customWidth="1"/>
    <col min="2052" max="2053" width="9" style="132"/>
    <col min="2054" max="2054" width="26" style="132" customWidth="1"/>
    <col min="2055" max="2055" width="8.375" style="132" customWidth="1"/>
    <col min="2056" max="2056" width="9" style="132"/>
    <col min="2057" max="2057" width="5.75" style="132" customWidth="1"/>
    <col min="2058" max="2304" width="9" style="132"/>
    <col min="2305" max="2305" width="8.375" style="132" customWidth="1"/>
    <col min="2306" max="2306" width="8.5" style="132" bestFit="1" customWidth="1"/>
    <col min="2307" max="2307" width="20" style="132" customWidth="1"/>
    <col min="2308" max="2309" width="9" style="132"/>
    <col min="2310" max="2310" width="26" style="132" customWidth="1"/>
    <col min="2311" max="2311" width="8.375" style="132" customWidth="1"/>
    <col min="2312" max="2312" width="9" style="132"/>
    <col min="2313" max="2313" width="5.75" style="132" customWidth="1"/>
    <col min="2314" max="2560" width="9" style="132"/>
    <col min="2561" max="2561" width="8.375" style="132" customWidth="1"/>
    <col min="2562" max="2562" width="8.5" style="132" bestFit="1" customWidth="1"/>
    <col min="2563" max="2563" width="20" style="132" customWidth="1"/>
    <col min="2564" max="2565" width="9" style="132"/>
    <col min="2566" max="2566" width="26" style="132" customWidth="1"/>
    <col min="2567" max="2567" width="8.375" style="132" customWidth="1"/>
    <col min="2568" max="2568" width="9" style="132"/>
    <col min="2569" max="2569" width="5.75" style="132" customWidth="1"/>
    <col min="2570" max="2816" width="9" style="132"/>
    <col min="2817" max="2817" width="8.375" style="132" customWidth="1"/>
    <col min="2818" max="2818" width="8.5" style="132" bestFit="1" customWidth="1"/>
    <col min="2819" max="2819" width="20" style="132" customWidth="1"/>
    <col min="2820" max="2821" width="9" style="132"/>
    <col min="2822" max="2822" width="26" style="132" customWidth="1"/>
    <col min="2823" max="2823" width="8.375" style="132" customWidth="1"/>
    <col min="2824" max="2824" width="9" style="132"/>
    <col min="2825" max="2825" width="5.75" style="132" customWidth="1"/>
    <col min="2826" max="3072" width="9" style="132"/>
    <col min="3073" max="3073" width="8.375" style="132" customWidth="1"/>
    <col min="3074" max="3074" width="8.5" style="132" bestFit="1" customWidth="1"/>
    <col min="3075" max="3075" width="20" style="132" customWidth="1"/>
    <col min="3076" max="3077" width="9" style="132"/>
    <col min="3078" max="3078" width="26" style="132" customWidth="1"/>
    <col min="3079" max="3079" width="8.375" style="132" customWidth="1"/>
    <col min="3080" max="3080" width="9" style="132"/>
    <col min="3081" max="3081" width="5.75" style="132" customWidth="1"/>
    <col min="3082" max="3328" width="9" style="132"/>
    <col min="3329" max="3329" width="8.375" style="132" customWidth="1"/>
    <col min="3330" max="3330" width="8.5" style="132" bestFit="1" customWidth="1"/>
    <col min="3331" max="3331" width="20" style="132" customWidth="1"/>
    <col min="3332" max="3333" width="9" style="132"/>
    <col min="3334" max="3334" width="26" style="132" customWidth="1"/>
    <col min="3335" max="3335" width="8.375" style="132" customWidth="1"/>
    <col min="3336" max="3336" width="9" style="132"/>
    <col min="3337" max="3337" width="5.75" style="132" customWidth="1"/>
    <col min="3338" max="3584" width="9" style="132"/>
    <col min="3585" max="3585" width="8.375" style="132" customWidth="1"/>
    <col min="3586" max="3586" width="8.5" style="132" bestFit="1" customWidth="1"/>
    <col min="3587" max="3587" width="20" style="132" customWidth="1"/>
    <col min="3588" max="3589" width="9" style="132"/>
    <col min="3590" max="3590" width="26" style="132" customWidth="1"/>
    <col min="3591" max="3591" width="8.375" style="132" customWidth="1"/>
    <col min="3592" max="3592" width="9" style="132"/>
    <col min="3593" max="3593" width="5.75" style="132" customWidth="1"/>
    <col min="3594" max="3840" width="9" style="132"/>
    <col min="3841" max="3841" width="8.375" style="132" customWidth="1"/>
    <col min="3842" max="3842" width="8.5" style="132" bestFit="1" customWidth="1"/>
    <col min="3843" max="3843" width="20" style="132" customWidth="1"/>
    <col min="3844" max="3845" width="9" style="132"/>
    <col min="3846" max="3846" width="26" style="132" customWidth="1"/>
    <col min="3847" max="3847" width="8.375" style="132" customWidth="1"/>
    <col min="3848" max="3848" width="9" style="132"/>
    <col min="3849" max="3849" width="5.75" style="132" customWidth="1"/>
    <col min="3850" max="4096" width="9" style="132"/>
    <col min="4097" max="4097" width="8.375" style="132" customWidth="1"/>
    <col min="4098" max="4098" width="8.5" style="132" bestFit="1" customWidth="1"/>
    <col min="4099" max="4099" width="20" style="132" customWidth="1"/>
    <col min="4100" max="4101" width="9" style="132"/>
    <col min="4102" max="4102" width="26" style="132" customWidth="1"/>
    <col min="4103" max="4103" width="8.375" style="132" customWidth="1"/>
    <col min="4104" max="4104" width="9" style="132"/>
    <col min="4105" max="4105" width="5.75" style="132" customWidth="1"/>
    <col min="4106" max="4352" width="9" style="132"/>
    <col min="4353" max="4353" width="8.375" style="132" customWidth="1"/>
    <col min="4354" max="4354" width="8.5" style="132" bestFit="1" customWidth="1"/>
    <col min="4355" max="4355" width="20" style="132" customWidth="1"/>
    <col min="4356" max="4357" width="9" style="132"/>
    <col min="4358" max="4358" width="26" style="132" customWidth="1"/>
    <col min="4359" max="4359" width="8.375" style="132" customWidth="1"/>
    <col min="4360" max="4360" width="9" style="132"/>
    <col min="4361" max="4361" width="5.75" style="132" customWidth="1"/>
    <col min="4362" max="4608" width="9" style="132"/>
    <col min="4609" max="4609" width="8.375" style="132" customWidth="1"/>
    <col min="4610" max="4610" width="8.5" style="132" bestFit="1" customWidth="1"/>
    <col min="4611" max="4611" width="20" style="132" customWidth="1"/>
    <col min="4612" max="4613" width="9" style="132"/>
    <col min="4614" max="4614" width="26" style="132" customWidth="1"/>
    <col min="4615" max="4615" width="8.375" style="132" customWidth="1"/>
    <col min="4616" max="4616" width="9" style="132"/>
    <col min="4617" max="4617" width="5.75" style="132" customWidth="1"/>
    <col min="4618" max="4864" width="9" style="132"/>
    <col min="4865" max="4865" width="8.375" style="132" customWidth="1"/>
    <col min="4866" max="4866" width="8.5" style="132" bestFit="1" customWidth="1"/>
    <col min="4867" max="4867" width="20" style="132" customWidth="1"/>
    <col min="4868" max="4869" width="9" style="132"/>
    <col min="4870" max="4870" width="26" style="132" customWidth="1"/>
    <col min="4871" max="4871" width="8.375" style="132" customWidth="1"/>
    <col min="4872" max="4872" width="9" style="132"/>
    <col min="4873" max="4873" width="5.75" style="132" customWidth="1"/>
    <col min="4874" max="5120" width="9" style="132"/>
    <col min="5121" max="5121" width="8.375" style="132" customWidth="1"/>
    <col min="5122" max="5122" width="8.5" style="132" bestFit="1" customWidth="1"/>
    <col min="5123" max="5123" width="20" style="132" customWidth="1"/>
    <col min="5124" max="5125" width="9" style="132"/>
    <col min="5126" max="5126" width="26" style="132" customWidth="1"/>
    <col min="5127" max="5127" width="8.375" style="132" customWidth="1"/>
    <col min="5128" max="5128" width="9" style="132"/>
    <col min="5129" max="5129" width="5.75" style="132" customWidth="1"/>
    <col min="5130" max="5376" width="9" style="132"/>
    <col min="5377" max="5377" width="8.375" style="132" customWidth="1"/>
    <col min="5378" max="5378" width="8.5" style="132" bestFit="1" customWidth="1"/>
    <col min="5379" max="5379" width="20" style="132" customWidth="1"/>
    <col min="5380" max="5381" width="9" style="132"/>
    <col min="5382" max="5382" width="26" style="132" customWidth="1"/>
    <col min="5383" max="5383" width="8.375" style="132" customWidth="1"/>
    <col min="5384" max="5384" width="9" style="132"/>
    <col min="5385" max="5385" width="5.75" style="132" customWidth="1"/>
    <col min="5386" max="5632" width="9" style="132"/>
    <col min="5633" max="5633" width="8.375" style="132" customWidth="1"/>
    <col min="5634" max="5634" width="8.5" style="132" bestFit="1" customWidth="1"/>
    <col min="5635" max="5635" width="20" style="132" customWidth="1"/>
    <col min="5636" max="5637" width="9" style="132"/>
    <col min="5638" max="5638" width="26" style="132" customWidth="1"/>
    <col min="5639" max="5639" width="8.375" style="132" customWidth="1"/>
    <col min="5640" max="5640" width="9" style="132"/>
    <col min="5641" max="5641" width="5.75" style="132" customWidth="1"/>
    <col min="5642" max="5888" width="9" style="132"/>
    <col min="5889" max="5889" width="8.375" style="132" customWidth="1"/>
    <col min="5890" max="5890" width="8.5" style="132" bestFit="1" customWidth="1"/>
    <col min="5891" max="5891" width="20" style="132" customWidth="1"/>
    <col min="5892" max="5893" width="9" style="132"/>
    <col min="5894" max="5894" width="26" style="132" customWidth="1"/>
    <col min="5895" max="5895" width="8.375" style="132" customWidth="1"/>
    <col min="5896" max="5896" width="9" style="132"/>
    <col min="5897" max="5897" width="5.75" style="132" customWidth="1"/>
    <col min="5898" max="6144" width="9" style="132"/>
    <col min="6145" max="6145" width="8.375" style="132" customWidth="1"/>
    <col min="6146" max="6146" width="8.5" style="132" bestFit="1" customWidth="1"/>
    <col min="6147" max="6147" width="20" style="132" customWidth="1"/>
    <col min="6148" max="6149" width="9" style="132"/>
    <col min="6150" max="6150" width="26" style="132" customWidth="1"/>
    <col min="6151" max="6151" width="8.375" style="132" customWidth="1"/>
    <col min="6152" max="6152" width="9" style="132"/>
    <col min="6153" max="6153" width="5.75" style="132" customWidth="1"/>
    <col min="6154" max="6400" width="9" style="132"/>
    <col min="6401" max="6401" width="8.375" style="132" customWidth="1"/>
    <col min="6402" max="6402" width="8.5" style="132" bestFit="1" customWidth="1"/>
    <col min="6403" max="6403" width="20" style="132" customWidth="1"/>
    <col min="6404" max="6405" width="9" style="132"/>
    <col min="6406" max="6406" width="26" style="132" customWidth="1"/>
    <col min="6407" max="6407" width="8.375" style="132" customWidth="1"/>
    <col min="6408" max="6408" width="9" style="132"/>
    <col min="6409" max="6409" width="5.75" style="132" customWidth="1"/>
    <col min="6410" max="6656" width="9" style="132"/>
    <col min="6657" max="6657" width="8.375" style="132" customWidth="1"/>
    <col min="6658" max="6658" width="8.5" style="132" bestFit="1" customWidth="1"/>
    <col min="6659" max="6659" width="20" style="132" customWidth="1"/>
    <col min="6660" max="6661" width="9" style="132"/>
    <col min="6662" max="6662" width="26" style="132" customWidth="1"/>
    <col min="6663" max="6663" width="8.375" style="132" customWidth="1"/>
    <col min="6664" max="6664" width="9" style="132"/>
    <col min="6665" max="6665" width="5.75" style="132" customWidth="1"/>
    <col min="6666" max="6912" width="9" style="132"/>
    <col min="6913" max="6913" width="8.375" style="132" customWidth="1"/>
    <col min="6914" max="6914" width="8.5" style="132" bestFit="1" customWidth="1"/>
    <col min="6915" max="6915" width="20" style="132" customWidth="1"/>
    <col min="6916" max="6917" width="9" style="132"/>
    <col min="6918" max="6918" width="26" style="132" customWidth="1"/>
    <col min="6919" max="6919" width="8.375" style="132" customWidth="1"/>
    <col min="6920" max="6920" width="9" style="132"/>
    <col min="6921" max="6921" width="5.75" style="132" customWidth="1"/>
    <col min="6922" max="7168" width="9" style="132"/>
    <col min="7169" max="7169" width="8.375" style="132" customWidth="1"/>
    <col min="7170" max="7170" width="8.5" style="132" bestFit="1" customWidth="1"/>
    <col min="7171" max="7171" width="20" style="132" customWidth="1"/>
    <col min="7172" max="7173" width="9" style="132"/>
    <col min="7174" max="7174" width="26" style="132" customWidth="1"/>
    <col min="7175" max="7175" width="8.375" style="132" customWidth="1"/>
    <col min="7176" max="7176" width="9" style="132"/>
    <col min="7177" max="7177" width="5.75" style="132" customWidth="1"/>
    <col min="7178" max="7424" width="9" style="132"/>
    <col min="7425" max="7425" width="8.375" style="132" customWidth="1"/>
    <col min="7426" max="7426" width="8.5" style="132" bestFit="1" customWidth="1"/>
    <col min="7427" max="7427" width="20" style="132" customWidth="1"/>
    <col min="7428" max="7429" width="9" style="132"/>
    <col min="7430" max="7430" width="26" style="132" customWidth="1"/>
    <col min="7431" max="7431" width="8.375" style="132" customWidth="1"/>
    <col min="7432" max="7432" width="9" style="132"/>
    <col min="7433" max="7433" width="5.75" style="132" customWidth="1"/>
    <col min="7434" max="7680" width="9" style="132"/>
    <col min="7681" max="7681" width="8.375" style="132" customWidth="1"/>
    <col min="7682" max="7682" width="8.5" style="132" bestFit="1" customWidth="1"/>
    <col min="7683" max="7683" width="20" style="132" customWidth="1"/>
    <col min="7684" max="7685" width="9" style="132"/>
    <col min="7686" max="7686" width="26" style="132" customWidth="1"/>
    <col min="7687" max="7687" width="8.375" style="132" customWidth="1"/>
    <col min="7688" max="7688" width="9" style="132"/>
    <col min="7689" max="7689" width="5.75" style="132" customWidth="1"/>
    <col min="7690" max="7936" width="9" style="132"/>
    <col min="7937" max="7937" width="8.375" style="132" customWidth="1"/>
    <col min="7938" max="7938" width="8.5" style="132" bestFit="1" customWidth="1"/>
    <col min="7939" max="7939" width="20" style="132" customWidth="1"/>
    <col min="7940" max="7941" width="9" style="132"/>
    <col min="7942" max="7942" width="26" style="132" customWidth="1"/>
    <col min="7943" max="7943" width="8.375" style="132" customWidth="1"/>
    <col min="7944" max="7944" width="9" style="132"/>
    <col min="7945" max="7945" width="5.75" style="132" customWidth="1"/>
    <col min="7946" max="8192" width="9" style="132"/>
    <col min="8193" max="8193" width="8.375" style="132" customWidth="1"/>
    <col min="8194" max="8194" width="8.5" style="132" bestFit="1" customWidth="1"/>
    <col min="8195" max="8195" width="20" style="132" customWidth="1"/>
    <col min="8196" max="8197" width="9" style="132"/>
    <col min="8198" max="8198" width="26" style="132" customWidth="1"/>
    <col min="8199" max="8199" width="8.375" style="132" customWidth="1"/>
    <col min="8200" max="8200" width="9" style="132"/>
    <col min="8201" max="8201" width="5.75" style="132" customWidth="1"/>
    <col min="8202" max="8448" width="9" style="132"/>
    <col min="8449" max="8449" width="8.375" style="132" customWidth="1"/>
    <col min="8450" max="8450" width="8.5" style="132" bestFit="1" customWidth="1"/>
    <col min="8451" max="8451" width="20" style="132" customWidth="1"/>
    <col min="8452" max="8453" width="9" style="132"/>
    <col min="8454" max="8454" width="26" style="132" customWidth="1"/>
    <col min="8455" max="8455" width="8.375" style="132" customWidth="1"/>
    <col min="8456" max="8456" width="9" style="132"/>
    <col min="8457" max="8457" width="5.75" style="132" customWidth="1"/>
    <col min="8458" max="8704" width="9" style="132"/>
    <col min="8705" max="8705" width="8.375" style="132" customWidth="1"/>
    <col min="8706" max="8706" width="8.5" style="132" bestFit="1" customWidth="1"/>
    <col min="8707" max="8707" width="20" style="132" customWidth="1"/>
    <col min="8708" max="8709" width="9" style="132"/>
    <col min="8710" max="8710" width="26" style="132" customWidth="1"/>
    <col min="8711" max="8711" width="8.375" style="132" customWidth="1"/>
    <col min="8712" max="8712" width="9" style="132"/>
    <col min="8713" max="8713" width="5.75" style="132" customWidth="1"/>
    <col min="8714" max="8960" width="9" style="132"/>
    <col min="8961" max="8961" width="8.375" style="132" customWidth="1"/>
    <col min="8962" max="8962" width="8.5" style="132" bestFit="1" customWidth="1"/>
    <col min="8963" max="8963" width="20" style="132" customWidth="1"/>
    <col min="8964" max="8965" width="9" style="132"/>
    <col min="8966" max="8966" width="26" style="132" customWidth="1"/>
    <col min="8967" max="8967" width="8.375" style="132" customWidth="1"/>
    <col min="8968" max="8968" width="9" style="132"/>
    <col min="8969" max="8969" width="5.75" style="132" customWidth="1"/>
    <col min="8970" max="9216" width="9" style="132"/>
    <col min="9217" max="9217" width="8.375" style="132" customWidth="1"/>
    <col min="9218" max="9218" width="8.5" style="132" bestFit="1" customWidth="1"/>
    <col min="9219" max="9219" width="20" style="132" customWidth="1"/>
    <col min="9220" max="9221" width="9" style="132"/>
    <col min="9222" max="9222" width="26" style="132" customWidth="1"/>
    <col min="9223" max="9223" width="8.375" style="132" customWidth="1"/>
    <col min="9224" max="9224" width="9" style="132"/>
    <col min="9225" max="9225" width="5.75" style="132" customWidth="1"/>
    <col min="9226" max="9472" width="9" style="132"/>
    <col min="9473" max="9473" width="8.375" style="132" customWidth="1"/>
    <col min="9474" max="9474" width="8.5" style="132" bestFit="1" customWidth="1"/>
    <col min="9475" max="9475" width="20" style="132" customWidth="1"/>
    <col min="9476" max="9477" width="9" style="132"/>
    <col min="9478" max="9478" width="26" style="132" customWidth="1"/>
    <col min="9479" max="9479" width="8.375" style="132" customWidth="1"/>
    <col min="9480" max="9480" width="9" style="132"/>
    <col min="9481" max="9481" width="5.75" style="132" customWidth="1"/>
    <col min="9482" max="9728" width="9" style="132"/>
    <col min="9729" max="9729" width="8.375" style="132" customWidth="1"/>
    <col min="9730" max="9730" width="8.5" style="132" bestFit="1" customWidth="1"/>
    <col min="9731" max="9731" width="20" style="132" customWidth="1"/>
    <col min="9732" max="9733" width="9" style="132"/>
    <col min="9734" max="9734" width="26" style="132" customWidth="1"/>
    <col min="9735" max="9735" width="8.375" style="132" customWidth="1"/>
    <col min="9736" max="9736" width="9" style="132"/>
    <col min="9737" max="9737" width="5.75" style="132" customWidth="1"/>
    <col min="9738" max="9984" width="9" style="132"/>
    <col min="9985" max="9985" width="8.375" style="132" customWidth="1"/>
    <col min="9986" max="9986" width="8.5" style="132" bestFit="1" customWidth="1"/>
    <col min="9987" max="9987" width="20" style="132" customWidth="1"/>
    <col min="9988" max="9989" width="9" style="132"/>
    <col min="9990" max="9990" width="26" style="132" customWidth="1"/>
    <col min="9991" max="9991" width="8.375" style="132" customWidth="1"/>
    <col min="9992" max="9992" width="9" style="132"/>
    <col min="9993" max="9993" width="5.75" style="132" customWidth="1"/>
    <col min="9994" max="10240" width="9" style="132"/>
    <col min="10241" max="10241" width="8.375" style="132" customWidth="1"/>
    <col min="10242" max="10242" width="8.5" style="132" bestFit="1" customWidth="1"/>
    <col min="10243" max="10243" width="20" style="132" customWidth="1"/>
    <col min="10244" max="10245" width="9" style="132"/>
    <col min="10246" max="10246" width="26" style="132" customWidth="1"/>
    <col min="10247" max="10247" width="8.375" style="132" customWidth="1"/>
    <col min="10248" max="10248" width="9" style="132"/>
    <col min="10249" max="10249" width="5.75" style="132" customWidth="1"/>
    <col min="10250" max="10496" width="9" style="132"/>
    <col min="10497" max="10497" width="8.375" style="132" customWidth="1"/>
    <col min="10498" max="10498" width="8.5" style="132" bestFit="1" customWidth="1"/>
    <col min="10499" max="10499" width="20" style="132" customWidth="1"/>
    <col min="10500" max="10501" width="9" style="132"/>
    <col min="10502" max="10502" width="26" style="132" customWidth="1"/>
    <col min="10503" max="10503" width="8.375" style="132" customWidth="1"/>
    <col min="10504" max="10504" width="9" style="132"/>
    <col min="10505" max="10505" width="5.75" style="132" customWidth="1"/>
    <col min="10506" max="10752" width="9" style="132"/>
    <col min="10753" max="10753" width="8.375" style="132" customWidth="1"/>
    <col min="10754" max="10754" width="8.5" style="132" bestFit="1" customWidth="1"/>
    <col min="10755" max="10755" width="20" style="132" customWidth="1"/>
    <col min="10756" max="10757" width="9" style="132"/>
    <col min="10758" max="10758" width="26" style="132" customWidth="1"/>
    <col min="10759" max="10759" width="8.375" style="132" customWidth="1"/>
    <col min="10760" max="10760" width="9" style="132"/>
    <col min="10761" max="10761" width="5.75" style="132" customWidth="1"/>
    <col min="10762" max="11008" width="9" style="132"/>
    <col min="11009" max="11009" width="8.375" style="132" customWidth="1"/>
    <col min="11010" max="11010" width="8.5" style="132" bestFit="1" customWidth="1"/>
    <col min="11011" max="11011" width="20" style="132" customWidth="1"/>
    <col min="11012" max="11013" width="9" style="132"/>
    <col min="11014" max="11014" width="26" style="132" customWidth="1"/>
    <col min="11015" max="11015" width="8.375" style="132" customWidth="1"/>
    <col min="11016" max="11016" width="9" style="132"/>
    <col min="11017" max="11017" width="5.75" style="132" customWidth="1"/>
    <col min="11018" max="11264" width="9" style="132"/>
    <col min="11265" max="11265" width="8.375" style="132" customWidth="1"/>
    <col min="11266" max="11266" width="8.5" style="132" bestFit="1" customWidth="1"/>
    <col min="11267" max="11267" width="20" style="132" customWidth="1"/>
    <col min="11268" max="11269" width="9" style="132"/>
    <col min="11270" max="11270" width="26" style="132" customWidth="1"/>
    <col min="11271" max="11271" width="8.375" style="132" customWidth="1"/>
    <col min="11272" max="11272" width="9" style="132"/>
    <col min="11273" max="11273" width="5.75" style="132" customWidth="1"/>
    <col min="11274" max="11520" width="9" style="132"/>
    <col min="11521" max="11521" width="8.375" style="132" customWidth="1"/>
    <col min="11522" max="11522" width="8.5" style="132" bestFit="1" customWidth="1"/>
    <col min="11523" max="11523" width="20" style="132" customWidth="1"/>
    <col min="11524" max="11525" width="9" style="132"/>
    <col min="11526" max="11526" width="26" style="132" customWidth="1"/>
    <col min="11527" max="11527" width="8.375" style="132" customWidth="1"/>
    <col min="11528" max="11528" width="9" style="132"/>
    <col min="11529" max="11529" width="5.75" style="132" customWidth="1"/>
    <col min="11530" max="11776" width="9" style="132"/>
    <col min="11777" max="11777" width="8.375" style="132" customWidth="1"/>
    <col min="11778" max="11778" width="8.5" style="132" bestFit="1" customWidth="1"/>
    <col min="11779" max="11779" width="20" style="132" customWidth="1"/>
    <col min="11780" max="11781" width="9" style="132"/>
    <col min="11782" max="11782" width="26" style="132" customWidth="1"/>
    <col min="11783" max="11783" width="8.375" style="132" customWidth="1"/>
    <col min="11784" max="11784" width="9" style="132"/>
    <col min="11785" max="11785" width="5.75" style="132" customWidth="1"/>
    <col min="11786" max="12032" width="9" style="132"/>
    <col min="12033" max="12033" width="8.375" style="132" customWidth="1"/>
    <col min="12034" max="12034" width="8.5" style="132" bestFit="1" customWidth="1"/>
    <col min="12035" max="12035" width="20" style="132" customWidth="1"/>
    <col min="12036" max="12037" width="9" style="132"/>
    <col min="12038" max="12038" width="26" style="132" customWidth="1"/>
    <col min="12039" max="12039" width="8.375" style="132" customWidth="1"/>
    <col min="12040" max="12040" width="9" style="132"/>
    <col min="12041" max="12041" width="5.75" style="132" customWidth="1"/>
    <col min="12042" max="12288" width="9" style="132"/>
    <col min="12289" max="12289" width="8.375" style="132" customWidth="1"/>
    <col min="12290" max="12290" width="8.5" style="132" bestFit="1" customWidth="1"/>
    <col min="12291" max="12291" width="20" style="132" customWidth="1"/>
    <col min="12292" max="12293" width="9" style="132"/>
    <col min="12294" max="12294" width="26" style="132" customWidth="1"/>
    <col min="12295" max="12295" width="8.375" style="132" customWidth="1"/>
    <col min="12296" max="12296" width="9" style="132"/>
    <col min="12297" max="12297" width="5.75" style="132" customWidth="1"/>
    <col min="12298" max="12544" width="9" style="132"/>
    <col min="12545" max="12545" width="8.375" style="132" customWidth="1"/>
    <col min="12546" max="12546" width="8.5" style="132" bestFit="1" customWidth="1"/>
    <col min="12547" max="12547" width="20" style="132" customWidth="1"/>
    <col min="12548" max="12549" width="9" style="132"/>
    <col min="12550" max="12550" width="26" style="132" customWidth="1"/>
    <col min="12551" max="12551" width="8.375" style="132" customWidth="1"/>
    <col min="12552" max="12552" width="9" style="132"/>
    <col min="12553" max="12553" width="5.75" style="132" customWidth="1"/>
    <col min="12554" max="12800" width="9" style="132"/>
    <col min="12801" max="12801" width="8.375" style="132" customWidth="1"/>
    <col min="12802" max="12802" width="8.5" style="132" bestFit="1" customWidth="1"/>
    <col min="12803" max="12803" width="20" style="132" customWidth="1"/>
    <col min="12804" max="12805" width="9" style="132"/>
    <col min="12806" max="12806" width="26" style="132" customWidth="1"/>
    <col min="12807" max="12807" width="8.375" style="132" customWidth="1"/>
    <col min="12808" max="12808" width="9" style="132"/>
    <col min="12809" max="12809" width="5.75" style="132" customWidth="1"/>
    <col min="12810" max="13056" width="9" style="132"/>
    <col min="13057" max="13057" width="8.375" style="132" customWidth="1"/>
    <col min="13058" max="13058" width="8.5" style="132" bestFit="1" customWidth="1"/>
    <col min="13059" max="13059" width="20" style="132" customWidth="1"/>
    <col min="13060" max="13061" width="9" style="132"/>
    <col min="13062" max="13062" width="26" style="132" customWidth="1"/>
    <col min="13063" max="13063" width="8.375" style="132" customWidth="1"/>
    <col min="13064" max="13064" width="9" style="132"/>
    <col min="13065" max="13065" width="5.75" style="132" customWidth="1"/>
    <col min="13066" max="13312" width="9" style="132"/>
    <col min="13313" max="13313" width="8.375" style="132" customWidth="1"/>
    <col min="13314" max="13314" width="8.5" style="132" bestFit="1" customWidth="1"/>
    <col min="13315" max="13315" width="20" style="132" customWidth="1"/>
    <col min="13316" max="13317" width="9" style="132"/>
    <col min="13318" max="13318" width="26" style="132" customWidth="1"/>
    <col min="13319" max="13319" width="8.375" style="132" customWidth="1"/>
    <col min="13320" max="13320" width="9" style="132"/>
    <col min="13321" max="13321" width="5.75" style="132" customWidth="1"/>
    <col min="13322" max="13568" width="9" style="132"/>
    <col min="13569" max="13569" width="8.375" style="132" customWidth="1"/>
    <col min="13570" max="13570" width="8.5" style="132" bestFit="1" customWidth="1"/>
    <col min="13571" max="13571" width="20" style="132" customWidth="1"/>
    <col min="13572" max="13573" width="9" style="132"/>
    <col min="13574" max="13574" width="26" style="132" customWidth="1"/>
    <col min="13575" max="13575" width="8.375" style="132" customWidth="1"/>
    <col min="13576" max="13576" width="9" style="132"/>
    <col min="13577" max="13577" width="5.75" style="132" customWidth="1"/>
    <col min="13578" max="13824" width="9" style="132"/>
    <col min="13825" max="13825" width="8.375" style="132" customWidth="1"/>
    <col min="13826" max="13826" width="8.5" style="132" bestFit="1" customWidth="1"/>
    <col min="13827" max="13827" width="20" style="132" customWidth="1"/>
    <col min="13828" max="13829" width="9" style="132"/>
    <col min="13830" max="13830" width="26" style="132" customWidth="1"/>
    <col min="13831" max="13831" width="8.375" style="132" customWidth="1"/>
    <col min="13832" max="13832" width="9" style="132"/>
    <col min="13833" max="13833" width="5.75" style="132" customWidth="1"/>
    <col min="13834" max="14080" width="9" style="132"/>
    <col min="14081" max="14081" width="8.375" style="132" customWidth="1"/>
    <col min="14082" max="14082" width="8.5" style="132" bestFit="1" customWidth="1"/>
    <col min="14083" max="14083" width="20" style="132" customWidth="1"/>
    <col min="14084" max="14085" width="9" style="132"/>
    <col min="14086" max="14086" width="26" style="132" customWidth="1"/>
    <col min="14087" max="14087" width="8.375" style="132" customWidth="1"/>
    <col min="14088" max="14088" width="9" style="132"/>
    <col min="14089" max="14089" width="5.75" style="132" customWidth="1"/>
    <col min="14090" max="14336" width="9" style="132"/>
    <col min="14337" max="14337" width="8.375" style="132" customWidth="1"/>
    <col min="14338" max="14338" width="8.5" style="132" bestFit="1" customWidth="1"/>
    <col min="14339" max="14339" width="20" style="132" customWidth="1"/>
    <col min="14340" max="14341" width="9" style="132"/>
    <col min="14342" max="14342" width="26" style="132" customWidth="1"/>
    <col min="14343" max="14343" width="8.375" style="132" customWidth="1"/>
    <col min="14344" max="14344" width="9" style="132"/>
    <col min="14345" max="14345" width="5.75" style="132" customWidth="1"/>
    <col min="14346" max="14592" width="9" style="132"/>
    <col min="14593" max="14593" width="8.375" style="132" customWidth="1"/>
    <col min="14594" max="14594" width="8.5" style="132" bestFit="1" customWidth="1"/>
    <col min="14595" max="14595" width="20" style="132" customWidth="1"/>
    <col min="14596" max="14597" width="9" style="132"/>
    <col min="14598" max="14598" width="26" style="132" customWidth="1"/>
    <col min="14599" max="14599" width="8.375" style="132" customWidth="1"/>
    <col min="14600" max="14600" width="9" style="132"/>
    <col min="14601" max="14601" width="5.75" style="132" customWidth="1"/>
    <col min="14602" max="14848" width="9" style="132"/>
    <col min="14849" max="14849" width="8.375" style="132" customWidth="1"/>
    <col min="14850" max="14850" width="8.5" style="132" bestFit="1" customWidth="1"/>
    <col min="14851" max="14851" width="20" style="132" customWidth="1"/>
    <col min="14852" max="14853" width="9" style="132"/>
    <col min="14854" max="14854" width="26" style="132" customWidth="1"/>
    <col min="14855" max="14855" width="8.375" style="132" customWidth="1"/>
    <col min="14856" max="14856" width="9" style="132"/>
    <col min="14857" max="14857" width="5.75" style="132" customWidth="1"/>
    <col min="14858" max="15104" width="9" style="132"/>
    <col min="15105" max="15105" width="8.375" style="132" customWidth="1"/>
    <col min="15106" max="15106" width="8.5" style="132" bestFit="1" customWidth="1"/>
    <col min="15107" max="15107" width="20" style="132" customWidth="1"/>
    <col min="15108" max="15109" width="9" style="132"/>
    <col min="15110" max="15110" width="26" style="132" customWidth="1"/>
    <col min="15111" max="15111" width="8.375" style="132" customWidth="1"/>
    <col min="15112" max="15112" width="9" style="132"/>
    <col min="15113" max="15113" width="5.75" style="132" customWidth="1"/>
    <col min="15114" max="15360" width="9" style="132"/>
    <col min="15361" max="15361" width="8.375" style="132" customWidth="1"/>
    <col min="15362" max="15362" width="8.5" style="132" bestFit="1" customWidth="1"/>
    <col min="15363" max="15363" width="20" style="132" customWidth="1"/>
    <col min="15364" max="15365" width="9" style="132"/>
    <col min="15366" max="15366" width="26" style="132" customWidth="1"/>
    <col min="15367" max="15367" width="8.375" style="132" customWidth="1"/>
    <col min="15368" max="15368" width="9" style="132"/>
    <col min="15369" max="15369" width="5.75" style="132" customWidth="1"/>
    <col min="15370" max="15616" width="9" style="132"/>
    <col min="15617" max="15617" width="8.375" style="132" customWidth="1"/>
    <col min="15618" max="15618" width="8.5" style="132" bestFit="1" customWidth="1"/>
    <col min="15619" max="15619" width="20" style="132" customWidth="1"/>
    <col min="15620" max="15621" width="9" style="132"/>
    <col min="15622" max="15622" width="26" style="132" customWidth="1"/>
    <col min="15623" max="15623" width="8.375" style="132" customWidth="1"/>
    <col min="15624" max="15624" width="9" style="132"/>
    <col min="15625" max="15625" width="5.75" style="132" customWidth="1"/>
    <col min="15626" max="15872" width="9" style="132"/>
    <col min="15873" max="15873" width="8.375" style="132" customWidth="1"/>
    <col min="15874" max="15874" width="8.5" style="132" bestFit="1" customWidth="1"/>
    <col min="15875" max="15875" width="20" style="132" customWidth="1"/>
    <col min="15876" max="15877" width="9" style="132"/>
    <col min="15878" max="15878" width="26" style="132" customWidth="1"/>
    <col min="15879" max="15879" width="8.375" style="132" customWidth="1"/>
    <col min="15880" max="15880" width="9" style="132"/>
    <col min="15881" max="15881" width="5.75" style="132" customWidth="1"/>
    <col min="15882" max="16128" width="9" style="132"/>
    <col min="16129" max="16129" width="8.375" style="132" customWidth="1"/>
    <col min="16130" max="16130" width="8.5" style="132" bestFit="1" customWidth="1"/>
    <col min="16131" max="16131" width="20" style="132" customWidth="1"/>
    <col min="16132" max="16133" width="9" style="132"/>
    <col min="16134" max="16134" width="26" style="132" customWidth="1"/>
    <col min="16135" max="16135" width="8.375" style="132" customWidth="1"/>
    <col min="16136" max="16136" width="9" style="132"/>
    <col min="16137" max="16137" width="5.75" style="132" customWidth="1"/>
    <col min="16138" max="16384" width="9" style="132"/>
  </cols>
  <sheetData>
    <row r="1" spans="1:10" ht="28.5" customHeight="1" thickBot="1">
      <c r="A1" s="128"/>
      <c r="B1" s="129"/>
      <c r="C1" s="130"/>
      <c r="D1" s="131"/>
    </row>
    <row r="2" spans="1:10" s="136" customFormat="1" ht="15" thickBot="1">
      <c r="A2" s="133" t="s">
        <v>40</v>
      </c>
      <c r="B2" s="134" t="s">
        <v>41</v>
      </c>
      <c r="C2" s="133" t="s">
        <v>42</v>
      </c>
      <c r="D2" s="135" t="s">
        <v>20</v>
      </c>
    </row>
    <row r="3" spans="1:10" s="141" customFormat="1" ht="27" customHeight="1" thickBot="1">
      <c r="A3" s="137">
        <v>1</v>
      </c>
      <c r="B3" s="138" t="s">
        <v>48</v>
      </c>
      <c r="C3" s="139" t="s">
        <v>43</v>
      </c>
      <c r="D3" s="140" t="s">
        <v>50</v>
      </c>
      <c r="F3" s="142" t="s">
        <v>44</v>
      </c>
      <c r="G3" s="142" t="s">
        <v>25</v>
      </c>
      <c r="H3" s="143"/>
      <c r="I3" s="142" t="s">
        <v>3</v>
      </c>
      <c r="J3" s="144"/>
    </row>
    <row r="4" spans="1:10" s="141" customFormat="1" ht="27" customHeight="1" thickBot="1">
      <c r="A4" s="137">
        <v>2</v>
      </c>
      <c r="B4" s="138" t="s">
        <v>48</v>
      </c>
      <c r="C4" s="139" t="s">
        <v>46</v>
      </c>
      <c r="D4" s="140" t="s">
        <v>51</v>
      </c>
      <c r="F4" s="142" t="s">
        <v>45</v>
      </c>
      <c r="G4" s="142" t="s">
        <v>26</v>
      </c>
      <c r="H4" s="143"/>
      <c r="I4" s="142" t="s">
        <v>3</v>
      </c>
      <c r="J4" s="144"/>
    </row>
    <row r="5" spans="1:10" s="141" customFormat="1" ht="27" customHeight="1">
      <c r="A5" s="137">
        <v>3</v>
      </c>
      <c r="B5" s="138" t="s">
        <v>48</v>
      </c>
      <c r="C5" s="139" t="s">
        <v>49</v>
      </c>
      <c r="D5" s="140" t="s">
        <v>52</v>
      </c>
    </row>
    <row r="6" spans="1:10" ht="27" customHeight="1">
      <c r="A6" s="137">
        <v>4</v>
      </c>
      <c r="B6" s="138" t="s">
        <v>48</v>
      </c>
      <c r="C6" s="145" t="s">
        <v>47</v>
      </c>
      <c r="D6" s="140" t="s">
        <v>53</v>
      </c>
    </row>
    <row r="7" spans="1:10" ht="27" customHeight="1">
      <c r="D7" s="148"/>
    </row>
    <row r="8" spans="1:10" ht="27" customHeight="1">
      <c r="D8" s="148"/>
    </row>
    <row r="9" spans="1:10" ht="27" customHeight="1">
      <c r="D9" s="148"/>
    </row>
    <row r="10" spans="1:10" ht="27" customHeight="1">
      <c r="D10" s="148"/>
    </row>
    <row r="11" spans="1:10" ht="27" customHeight="1">
      <c r="D11" s="148"/>
    </row>
    <row r="12" spans="1:10" ht="27" customHeight="1">
      <c r="D12" s="148"/>
    </row>
    <row r="13" spans="1:10" ht="27" customHeight="1">
      <c r="D13" s="148"/>
    </row>
    <row r="14" spans="1:10" ht="27" customHeight="1">
      <c r="D14" s="148"/>
    </row>
    <row r="15" spans="1:10" ht="27" customHeight="1">
      <c r="D15" s="148"/>
    </row>
    <row r="16" spans="1:10" ht="27" customHeight="1">
      <c r="D16" s="148"/>
    </row>
    <row r="17" spans="4:4" ht="27" customHeight="1">
      <c r="D17" s="148"/>
    </row>
    <row r="18" spans="4:4" ht="27" customHeight="1">
      <c r="D18" s="148"/>
    </row>
    <row r="19" spans="4:4" ht="27" customHeight="1">
      <c r="D19" s="148"/>
    </row>
    <row r="20" spans="4:4" ht="27" customHeight="1">
      <c r="D20" s="148"/>
    </row>
    <row r="21" spans="4:4" ht="27" customHeight="1">
      <c r="D21" s="148"/>
    </row>
    <row r="22" spans="4:4" ht="27" customHeight="1">
      <c r="D22" s="148"/>
    </row>
    <row r="23" spans="4:4" ht="27" customHeight="1">
      <c r="D23" s="148"/>
    </row>
    <row r="24" spans="4:4" ht="27" customHeight="1">
      <c r="D24" s="148"/>
    </row>
    <row r="25" spans="4:4" ht="27" customHeight="1">
      <c r="D25" s="148"/>
    </row>
    <row r="26" spans="4:4" ht="27" customHeight="1">
      <c r="D26" s="148"/>
    </row>
    <row r="27" spans="4:4" ht="27" customHeight="1">
      <c r="D27" s="148"/>
    </row>
    <row r="28" spans="4:4" ht="27" customHeight="1">
      <c r="D28" s="148"/>
    </row>
    <row r="29" spans="4:4" ht="27" customHeight="1">
      <c r="D29" s="148"/>
    </row>
    <row r="30" spans="4:4" ht="27" customHeight="1">
      <c r="D30" s="148"/>
    </row>
    <row r="31" spans="4:4" ht="27" customHeight="1">
      <c r="D31" s="148"/>
    </row>
    <row r="32" spans="4:4">
      <c r="D32" s="148"/>
    </row>
    <row r="33" spans="4:4">
      <c r="D33" s="148"/>
    </row>
    <row r="34" spans="4:4">
      <c r="D34" s="148"/>
    </row>
    <row r="35" spans="4:4">
      <c r="D35" s="148"/>
    </row>
    <row r="36" spans="4:4">
      <c r="D36" s="148"/>
    </row>
    <row r="37" spans="4:4">
      <c r="D37" s="148"/>
    </row>
    <row r="38" spans="4:4">
      <c r="D38" s="148"/>
    </row>
    <row r="39" spans="4:4">
      <c r="D39" s="148"/>
    </row>
    <row r="40" spans="4:4">
      <c r="D40" s="148"/>
    </row>
    <row r="41" spans="4:4">
      <c r="D41" s="148"/>
    </row>
    <row r="42" spans="4:4">
      <c r="D42" s="148"/>
    </row>
    <row r="43" spans="4:4">
      <c r="D43" s="148"/>
    </row>
    <row r="44" spans="4:4">
      <c r="D44" s="148"/>
    </row>
    <row r="45" spans="4:4">
      <c r="D45" s="148"/>
    </row>
    <row r="46" spans="4:4">
      <c r="D46" s="148"/>
    </row>
    <row r="47" spans="4:4">
      <c r="D47" s="148"/>
    </row>
    <row r="48" spans="4:4">
      <c r="D48" s="148"/>
    </row>
    <row r="49" spans="4:4">
      <c r="D49" s="148"/>
    </row>
    <row r="50" spans="4:4">
      <c r="D50" s="148"/>
    </row>
    <row r="51" spans="4:4">
      <c r="D51" s="148"/>
    </row>
    <row r="52" spans="4:4">
      <c r="D52" s="148"/>
    </row>
    <row r="53" spans="4:4">
      <c r="D53" s="148"/>
    </row>
    <row r="54" spans="4:4">
      <c r="D54" s="148"/>
    </row>
    <row r="55" spans="4:4">
      <c r="D55" s="148"/>
    </row>
    <row r="56" spans="4:4">
      <c r="D56" s="148"/>
    </row>
    <row r="57" spans="4:4">
      <c r="D57" s="148"/>
    </row>
    <row r="58" spans="4:4">
      <c r="D58" s="148"/>
    </row>
    <row r="59" spans="4:4">
      <c r="D59" s="148"/>
    </row>
    <row r="60" spans="4:4">
      <c r="D60" s="148"/>
    </row>
    <row r="61" spans="4:4">
      <c r="D61" s="148"/>
    </row>
    <row r="62" spans="4:4">
      <c r="D62" s="148"/>
    </row>
    <row r="63" spans="4:4">
      <c r="D63" s="148"/>
    </row>
    <row r="64" spans="4:4">
      <c r="D64" s="148"/>
    </row>
    <row r="65" spans="4:4">
      <c r="D65" s="148"/>
    </row>
    <row r="66" spans="4:4">
      <c r="D66" s="148"/>
    </row>
    <row r="67" spans="4:4">
      <c r="D67" s="148"/>
    </row>
    <row r="68" spans="4:4">
      <c r="D68" s="148"/>
    </row>
    <row r="69" spans="4:4">
      <c r="D69" s="148"/>
    </row>
    <row r="70" spans="4:4">
      <c r="D70" s="148"/>
    </row>
    <row r="71" spans="4:4">
      <c r="D71" s="148"/>
    </row>
    <row r="72" spans="4:4">
      <c r="D72" s="148"/>
    </row>
    <row r="73" spans="4:4">
      <c r="D73" s="148"/>
    </row>
    <row r="74" spans="4:4">
      <c r="D74" s="148"/>
    </row>
    <row r="75" spans="4:4">
      <c r="D75" s="148"/>
    </row>
    <row r="76" spans="4:4">
      <c r="D76" s="148"/>
    </row>
    <row r="77" spans="4:4">
      <c r="D77" s="148"/>
    </row>
    <row r="78" spans="4:4">
      <c r="D78" s="148"/>
    </row>
    <row r="79" spans="4:4">
      <c r="D79" s="148"/>
    </row>
    <row r="80" spans="4:4">
      <c r="D80" s="148"/>
    </row>
    <row r="81" spans="4:4">
      <c r="D81" s="148"/>
    </row>
    <row r="82" spans="4:4">
      <c r="D82" s="148"/>
    </row>
    <row r="83" spans="4:4">
      <c r="D83" s="148"/>
    </row>
    <row r="84" spans="4:4">
      <c r="D84" s="148"/>
    </row>
    <row r="85" spans="4:4">
      <c r="D85" s="148"/>
    </row>
    <row r="86" spans="4:4">
      <c r="D86" s="148"/>
    </row>
    <row r="87" spans="4:4">
      <c r="D87" s="148"/>
    </row>
    <row r="88" spans="4:4">
      <c r="D88" s="148"/>
    </row>
    <row r="89" spans="4:4">
      <c r="D89" s="148"/>
    </row>
    <row r="90" spans="4:4">
      <c r="D90" s="148"/>
    </row>
    <row r="91" spans="4:4">
      <c r="D91" s="148"/>
    </row>
    <row r="92" spans="4:4">
      <c r="D92" s="148"/>
    </row>
    <row r="93" spans="4:4">
      <c r="D93" s="148"/>
    </row>
    <row r="94" spans="4:4">
      <c r="D94" s="148"/>
    </row>
    <row r="95" spans="4:4">
      <c r="D95" s="148"/>
    </row>
  </sheetData>
  <phoneticPr fontId="4" type="noConversion"/>
  <hyperlinks>
    <hyperlink ref="C3" location="导引表!A1" display="导引表"/>
    <hyperlink ref="C4" location="明细表!A1" display="明细表"/>
  </hyperlinks>
  <printOptions horizontalCentered="1"/>
  <pageMargins left="0.74803149606299213" right="0.74803149606299213" top="0.98425196850393704" bottom="0.98425196850393704" header="0.51181102362204722" footer="0.51181102362204722"/>
  <pageSetup paperSize="9" firstPageNumber="4294963191" orientation="portrait" blackAndWhite="1" r:id="rId1"/>
  <headerFooter alignWithMargins="0">
    <oddFooter>&amp;L&amp;"Arial,常规"&amp;10 2013.08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H32"/>
  <sheetViews>
    <sheetView showGridLines="0" showZeros="0" zoomScaleSheetLayoutView="100" workbookViewId="0">
      <selection activeCell="D4" sqref="D4"/>
    </sheetView>
  </sheetViews>
  <sheetFormatPr defaultColWidth="9" defaultRowHeight="12"/>
  <cols>
    <col min="1" max="1" width="23.625" style="37" customWidth="1"/>
    <col min="2" max="4" width="12.125" style="76" customWidth="1"/>
    <col min="5" max="5" width="12.125" style="37" customWidth="1"/>
    <col min="6" max="6" width="9.375" style="37" customWidth="1"/>
    <col min="7" max="7" width="9.125" style="37" customWidth="1"/>
    <col min="8" max="16384" width="9" style="37"/>
  </cols>
  <sheetData>
    <row r="1" spans="1:8" s="81" customFormat="1" ht="28.5" customHeight="1" thickBot="1">
      <c r="A1" s="77" t="s">
        <v>23</v>
      </c>
      <c r="B1" s="78"/>
      <c r="C1" s="79"/>
      <c r="D1" s="78"/>
      <c r="E1" s="79"/>
      <c r="F1" s="79"/>
      <c r="G1" s="80"/>
    </row>
    <row r="2" spans="1:8" s="86" customFormat="1" ht="18" customHeight="1">
      <c r="A2" s="150" t="str">
        <f>工作表目录!F3</f>
        <v>被审计单位：</v>
      </c>
      <c r="B2" s="82"/>
      <c r="C2" s="83" t="s">
        <v>24</v>
      </c>
      <c r="D2" s="84">
        <v>5580</v>
      </c>
      <c r="E2" s="83"/>
      <c r="F2" s="83" t="s">
        <v>1</v>
      </c>
      <c r="G2" s="85"/>
    </row>
    <row r="3" spans="1:8" s="86" customFormat="1" ht="18" customHeight="1">
      <c r="A3" s="87" t="s">
        <v>37</v>
      </c>
      <c r="B3" s="88"/>
      <c r="C3" s="89" t="s">
        <v>25</v>
      </c>
      <c r="D3" s="90">
        <f>工作表目录!H3</f>
        <v>0</v>
      </c>
      <c r="E3" s="89"/>
      <c r="F3" s="89" t="s">
        <v>3</v>
      </c>
      <c r="G3" s="45">
        <f>工作表目录!J3</f>
        <v>0</v>
      </c>
    </row>
    <row r="4" spans="1:8" s="86" customFormat="1" ht="18" customHeight="1" thickBot="1">
      <c r="A4" s="151" t="str">
        <f>工作表目录!F4</f>
        <v>财务报表截止日/期间：</v>
      </c>
      <c r="B4" s="91"/>
      <c r="C4" s="92" t="s">
        <v>26</v>
      </c>
      <c r="D4" s="93">
        <f>工作表目录!H4</f>
        <v>0</v>
      </c>
      <c r="E4" s="92"/>
      <c r="F4" s="92" t="s">
        <v>3</v>
      </c>
      <c r="G4" s="48">
        <f>工作表目录!J4</f>
        <v>0</v>
      </c>
    </row>
    <row r="5" spans="1:8" s="86" customFormat="1" ht="4.5" customHeight="1" thickBot="1">
      <c r="A5" s="94"/>
      <c r="B5" s="95"/>
      <c r="C5" s="96"/>
      <c r="D5" s="95"/>
      <c r="E5" s="96"/>
      <c r="F5" s="96"/>
      <c r="G5" s="94"/>
    </row>
    <row r="6" spans="1:8" s="51" customFormat="1" ht="17.25" customHeight="1">
      <c r="A6" s="161" t="s">
        <v>27</v>
      </c>
      <c r="B6" s="163" t="s">
        <v>11</v>
      </c>
      <c r="C6" s="165" t="s">
        <v>14</v>
      </c>
      <c r="D6" s="166"/>
      <c r="E6" s="166"/>
      <c r="F6" s="167" t="s">
        <v>15</v>
      </c>
      <c r="G6" s="169" t="s">
        <v>20</v>
      </c>
    </row>
    <row r="7" spans="1:8" s="51" customFormat="1" ht="17.25" customHeight="1">
      <c r="A7" s="162"/>
      <c r="B7" s="164"/>
      <c r="C7" s="97" t="s">
        <v>16</v>
      </c>
      <c r="D7" s="97" t="s">
        <v>17</v>
      </c>
      <c r="E7" s="97" t="s">
        <v>18</v>
      </c>
      <c r="F7" s="168"/>
      <c r="G7" s="170"/>
      <c r="H7" s="98"/>
    </row>
    <row r="8" spans="1:8" s="51" customFormat="1" ht="17.25" customHeight="1">
      <c r="A8" s="99" t="str">
        <f>明细表!A9</f>
        <v>一年内到期的长期借款</v>
      </c>
      <c r="B8" s="54">
        <f>明细表!B9</f>
        <v>0</v>
      </c>
      <c r="C8" s="54">
        <f>[1]明细表!E9</f>
        <v>0</v>
      </c>
      <c r="D8" s="54">
        <f>明细表!F9</f>
        <v>0</v>
      </c>
      <c r="E8" s="54">
        <f t="shared" ref="E8:E12" si="0">SUM(C8:D8)</f>
        <v>0</v>
      </c>
      <c r="F8" s="100">
        <f>IF(AND(B8=0,E8=0),0,IF(B8&lt;=0,"不适用",(E8-B8)/B8))</f>
        <v>0</v>
      </c>
      <c r="G8" s="160">
        <v>1344094</v>
      </c>
      <c r="H8" s="98"/>
    </row>
    <row r="9" spans="1:8" s="51" customFormat="1" ht="17.25" customHeight="1">
      <c r="A9" s="99" t="str">
        <f>明细表!A10</f>
        <v>一年内到期的应付债券</v>
      </c>
      <c r="B9" s="54">
        <f>明细表!B10</f>
        <v>0</v>
      </c>
      <c r="C9" s="54">
        <f>[1]明细表!E10</f>
        <v>0</v>
      </c>
      <c r="D9" s="54">
        <f>明细表!F10</f>
        <v>0</v>
      </c>
      <c r="E9" s="54">
        <f t="shared" si="0"/>
        <v>0</v>
      </c>
      <c r="F9" s="100">
        <f t="shared" ref="F9:F13" si="1">IF(AND(B9=0,E9=0),0,IF(B9&lt;=0,"不适用",(E9-B9)/B9))</f>
        <v>0</v>
      </c>
      <c r="G9" s="160">
        <v>1344094</v>
      </c>
      <c r="H9" s="98"/>
    </row>
    <row r="10" spans="1:8" s="51" customFormat="1" ht="17.25" customHeight="1">
      <c r="A10" s="99" t="str">
        <f>明细表!A11</f>
        <v>一年内到期的长期应付款</v>
      </c>
      <c r="B10" s="54">
        <f>明细表!B11</f>
        <v>0</v>
      </c>
      <c r="C10" s="54">
        <f>[1]明细表!E11</f>
        <v>0</v>
      </c>
      <c r="D10" s="54">
        <f>明细表!F11</f>
        <v>0</v>
      </c>
      <c r="E10" s="54">
        <f t="shared" si="0"/>
        <v>0</v>
      </c>
      <c r="F10" s="100">
        <f t="shared" si="1"/>
        <v>0</v>
      </c>
      <c r="G10" s="160">
        <v>1344094</v>
      </c>
      <c r="H10" s="98"/>
    </row>
    <row r="11" spans="1:8" s="51" customFormat="1" ht="17.25" customHeight="1">
      <c r="A11" s="99" t="str">
        <f>明细表!A12</f>
        <v>一年内到期的其他长期负债</v>
      </c>
      <c r="B11" s="54">
        <f>明细表!B12</f>
        <v>0</v>
      </c>
      <c r="C11" s="54">
        <f>[1]明细表!E12</f>
        <v>0</v>
      </c>
      <c r="D11" s="54">
        <f>明细表!F12</f>
        <v>0</v>
      </c>
      <c r="E11" s="54">
        <f t="shared" si="0"/>
        <v>0</v>
      </c>
      <c r="F11" s="100">
        <f t="shared" si="1"/>
        <v>0</v>
      </c>
      <c r="G11" s="160">
        <v>1344094</v>
      </c>
      <c r="H11" s="98"/>
    </row>
    <row r="12" spans="1:8" s="51" customFormat="1" ht="17.25" customHeight="1">
      <c r="A12" s="99">
        <f>明细表!A13</f>
        <v>0</v>
      </c>
      <c r="B12" s="54">
        <f>明细表!B13</f>
        <v>0</v>
      </c>
      <c r="C12" s="54">
        <f>[1]明细表!E15</f>
        <v>0</v>
      </c>
      <c r="D12" s="54">
        <f>明细表!F13</f>
        <v>0</v>
      </c>
      <c r="E12" s="54">
        <f t="shared" si="0"/>
        <v>0</v>
      </c>
      <c r="F12" s="100">
        <f t="shared" si="1"/>
        <v>0</v>
      </c>
      <c r="G12" s="160">
        <v>1344094</v>
      </c>
      <c r="H12" s="98"/>
    </row>
    <row r="13" spans="1:8" s="65" customFormat="1" ht="17.25" customHeight="1">
      <c r="A13" s="101" t="s">
        <v>21</v>
      </c>
      <c r="B13" s="102">
        <f>SUM(B8:B12)</f>
        <v>0</v>
      </c>
      <c r="C13" s="102">
        <f>SUM(C8:C12)</f>
        <v>0</v>
      </c>
      <c r="D13" s="102">
        <f>SUM(D8:D12)</f>
        <v>0</v>
      </c>
      <c r="E13" s="102">
        <f>SUM(E8:E12)</f>
        <v>0</v>
      </c>
      <c r="F13" s="100">
        <f t="shared" si="1"/>
        <v>0</v>
      </c>
      <c r="G13" s="103"/>
    </row>
    <row r="14" spans="1:8" s="51" customFormat="1" ht="17.25" customHeight="1" thickBot="1">
      <c r="A14" s="104"/>
      <c r="B14" s="105"/>
      <c r="C14" s="105"/>
      <c r="D14" s="105"/>
      <c r="E14" s="106"/>
      <c r="F14" s="107"/>
      <c r="G14" s="108"/>
    </row>
    <row r="15" spans="1:8" s="51" customFormat="1" ht="13.5" customHeight="1">
      <c r="A15" s="109"/>
      <c r="B15" s="110"/>
      <c r="C15" s="110"/>
      <c r="D15" s="110"/>
      <c r="E15" s="111"/>
      <c r="F15" s="111"/>
      <c r="G15" s="111"/>
    </row>
    <row r="16" spans="1:8" s="51" customFormat="1" ht="18.75" customHeight="1" thickBot="1">
      <c r="A16" s="88" t="s">
        <v>28</v>
      </c>
      <c r="B16" s="112"/>
      <c r="C16" s="112"/>
      <c r="D16" s="112"/>
      <c r="E16" s="69"/>
      <c r="F16" s="69"/>
      <c r="G16" s="69"/>
    </row>
    <row r="17" spans="1:7" s="51" customFormat="1" ht="17.25" customHeight="1">
      <c r="A17" s="113"/>
      <c r="B17" s="110"/>
      <c r="C17" s="110"/>
      <c r="D17" s="110"/>
      <c r="E17" s="111"/>
      <c r="F17" s="111"/>
      <c r="G17" s="114"/>
    </row>
    <row r="18" spans="1:7" s="51" customFormat="1" ht="17.25" customHeight="1">
      <c r="A18" s="115"/>
      <c r="B18" s="112"/>
      <c r="C18" s="112"/>
      <c r="D18" s="112"/>
      <c r="E18" s="69"/>
      <c r="F18" s="69"/>
      <c r="G18" s="116"/>
    </row>
    <row r="19" spans="1:7" s="51" customFormat="1" ht="17.25" customHeight="1">
      <c r="A19" s="115"/>
      <c r="B19" s="112"/>
      <c r="C19" s="112"/>
      <c r="D19" s="112"/>
      <c r="E19" s="69"/>
      <c r="F19" s="69"/>
      <c r="G19" s="116"/>
    </row>
    <row r="20" spans="1:7" s="51" customFormat="1" ht="17.25" customHeight="1" thickBot="1">
      <c r="A20" s="117"/>
      <c r="B20" s="118"/>
      <c r="C20" s="118"/>
      <c r="D20" s="118"/>
      <c r="E20" s="119"/>
      <c r="F20" s="119"/>
      <c r="G20" s="120"/>
    </row>
    <row r="21" spans="1:7" s="51" customFormat="1" ht="16.5" customHeight="1" thickBot="1">
      <c r="A21" s="88" t="s">
        <v>29</v>
      </c>
      <c r="B21" s="112"/>
      <c r="C21" s="112"/>
      <c r="D21" s="112"/>
      <c r="E21" s="69"/>
      <c r="F21" s="69"/>
      <c r="G21" s="69"/>
    </row>
    <row r="22" spans="1:7" s="51" customFormat="1" ht="16.5" customHeight="1" thickBot="1">
      <c r="A22" s="121" t="s">
        <v>30</v>
      </c>
      <c r="B22" s="110"/>
      <c r="C22" s="110"/>
      <c r="D22" s="110"/>
      <c r="E22" s="111"/>
      <c r="F22" s="111"/>
      <c r="G22" s="122"/>
    </row>
    <row r="23" spans="1:7" s="51" customFormat="1" ht="16.5" customHeight="1" thickBot="1">
      <c r="A23" s="123"/>
      <c r="B23" s="112"/>
      <c r="C23" s="112"/>
      <c r="D23" s="112"/>
      <c r="E23" s="69"/>
      <c r="F23" s="69"/>
      <c r="G23" s="116"/>
    </row>
    <row r="24" spans="1:7" s="51" customFormat="1" ht="16.5" customHeight="1" thickBot="1">
      <c r="A24" s="123" t="s">
        <v>31</v>
      </c>
      <c r="B24" s="112"/>
      <c r="C24" s="112"/>
      <c r="D24" s="112"/>
      <c r="E24" s="69"/>
      <c r="F24" s="69"/>
      <c r="G24" s="122"/>
    </row>
    <row r="25" spans="1:7" s="51" customFormat="1" ht="16.5" customHeight="1" thickBot="1">
      <c r="A25" s="123"/>
      <c r="B25" s="112"/>
      <c r="C25" s="112"/>
      <c r="D25" s="112"/>
      <c r="E25" s="69"/>
      <c r="F25" s="69"/>
      <c r="G25" s="116"/>
    </row>
    <row r="26" spans="1:7" s="51" customFormat="1" ht="16.5" customHeight="1" thickBot="1">
      <c r="A26" s="123" t="s">
        <v>32</v>
      </c>
      <c r="B26" s="112"/>
      <c r="C26" s="112"/>
      <c r="D26" s="112"/>
      <c r="E26" s="69"/>
      <c r="F26" s="69"/>
      <c r="G26" s="122"/>
    </row>
    <row r="27" spans="1:7" s="51" customFormat="1" ht="16.5" customHeight="1" thickBot="1">
      <c r="A27" s="124"/>
      <c r="B27" s="118"/>
      <c r="C27" s="118"/>
      <c r="D27" s="118"/>
      <c r="E27" s="119"/>
      <c r="F27" s="119"/>
      <c r="G27" s="120"/>
    </row>
    <row r="28" spans="1:7" s="127" customFormat="1" ht="18" customHeight="1">
      <c r="A28" s="125" t="s">
        <v>33</v>
      </c>
      <c r="B28" s="126"/>
      <c r="C28" s="126"/>
      <c r="D28" s="126"/>
    </row>
    <row r="29" spans="1:7" s="127" customFormat="1" ht="18" customHeight="1">
      <c r="A29" s="125" t="s">
        <v>34</v>
      </c>
      <c r="B29" s="126"/>
      <c r="C29" s="126"/>
      <c r="D29" s="126"/>
    </row>
    <row r="30" spans="1:7" s="127" customFormat="1" ht="18" customHeight="1">
      <c r="A30" s="127" t="s">
        <v>35</v>
      </c>
      <c r="B30" s="126"/>
      <c r="C30" s="126"/>
      <c r="D30" s="126"/>
    </row>
    <row r="31" spans="1:7" s="127" customFormat="1" ht="18" customHeight="1">
      <c r="A31" s="127" t="s">
        <v>36</v>
      </c>
      <c r="B31" s="126"/>
      <c r="C31" s="126"/>
      <c r="D31" s="126"/>
    </row>
    <row r="32" spans="1:7" ht="18" customHeight="1"/>
  </sheetData>
  <mergeCells count="5">
    <mergeCell ref="A6:A7"/>
    <mergeCell ref="B6:B7"/>
    <mergeCell ref="C6:E6"/>
    <mergeCell ref="F6:F7"/>
    <mergeCell ref="G6:G7"/>
  </mergeCells>
  <phoneticPr fontId="4" type="noConversion"/>
  <dataValidations count="1">
    <dataValidation type="list" allowBlank="1" showInputMessage="1" showErrorMessage="1" sqref="G22 G26 G24">
      <formula1>"√"</formula1>
    </dataValidation>
  </dataValidations>
  <printOptions horizontalCentered="1"/>
  <pageMargins left="0.74803149606299213" right="0.74803149606299213" top="0.98425196850393704" bottom="0.98425196850393704" header="0.51181102362204722" footer="0.51181102362204722"/>
  <pageSetup paperSize="9" firstPageNumber="4294963191" orientation="portrait" blackAndWhite="1"/>
  <headerFooter>
    <oddFooter>&amp;L&amp;"Arial,常规"&amp;10 2013.08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J22"/>
  <sheetViews>
    <sheetView showGridLines="0" showZeros="0" zoomScaleSheetLayoutView="100" workbookViewId="0">
      <selection activeCell="H3" sqref="H3"/>
    </sheetView>
  </sheetViews>
  <sheetFormatPr defaultColWidth="9" defaultRowHeight="12"/>
  <cols>
    <col min="1" max="1" width="35.125" style="37" customWidth="1"/>
    <col min="2" max="6" width="11.625" style="37" customWidth="1"/>
    <col min="7" max="7" width="11.625" style="76" customWidth="1"/>
    <col min="8" max="8" width="12.125" style="76" customWidth="1"/>
    <col min="9" max="9" width="8.375" style="76" customWidth="1"/>
    <col min="10" max="10" width="8.625" style="37" customWidth="1"/>
    <col min="11" max="16384" width="9" style="37"/>
  </cols>
  <sheetData>
    <row r="1" spans="1:10" ht="28.5" customHeight="1" thickBot="1">
      <c r="A1" s="34"/>
      <c r="B1" s="35"/>
      <c r="C1" s="35"/>
      <c r="D1" s="35"/>
      <c r="E1" s="35"/>
      <c r="F1" s="35"/>
      <c r="G1" s="36"/>
      <c r="H1" s="36"/>
      <c r="I1" s="179"/>
      <c r="J1" s="179"/>
    </row>
    <row r="2" spans="1:10" ht="16.5" customHeight="1">
      <c r="A2" s="152" t="str">
        <f>工作表目录!F3</f>
        <v>被审计单位：</v>
      </c>
      <c r="B2" s="38"/>
      <c r="C2" s="38"/>
      <c r="D2" s="39"/>
      <c r="E2" s="39"/>
      <c r="F2" s="39"/>
      <c r="G2" s="38" t="s">
        <v>0</v>
      </c>
      <c r="H2" s="40" t="s">
        <v>61</v>
      </c>
      <c r="I2" s="38" t="s">
        <v>1</v>
      </c>
      <c r="J2" s="41"/>
    </row>
    <row r="3" spans="1:10" ht="16.5" customHeight="1">
      <c r="A3" s="42" t="s">
        <v>38</v>
      </c>
      <c r="B3" s="43"/>
      <c r="C3" s="43"/>
      <c r="D3" s="43"/>
      <c r="E3" s="43"/>
      <c r="F3" s="43"/>
      <c r="G3" s="43" t="s">
        <v>2</v>
      </c>
      <c r="H3" s="44">
        <f>工作表目录!H3</f>
        <v>0</v>
      </c>
      <c r="I3" s="43" t="s">
        <v>3</v>
      </c>
      <c r="J3" s="45">
        <f>工作表目录!J3</f>
        <v>0</v>
      </c>
    </row>
    <row r="4" spans="1:10" ht="16.5" customHeight="1" thickBot="1">
      <c r="A4" s="153" t="str">
        <f>工作表目录!F4</f>
        <v>财务报表截止日/期间：</v>
      </c>
      <c r="B4" s="46"/>
      <c r="C4" s="46"/>
      <c r="D4" s="46"/>
      <c r="E4" s="46"/>
      <c r="F4" s="46"/>
      <c r="G4" s="46" t="s">
        <v>4</v>
      </c>
      <c r="H4" s="47">
        <f>工作表目录!H4</f>
        <v>0</v>
      </c>
      <c r="I4" s="46" t="s">
        <v>3</v>
      </c>
      <c r="J4" s="48">
        <f>工作表目录!J4</f>
        <v>0</v>
      </c>
    </row>
    <row r="5" spans="1:10" ht="11.25" customHeight="1" thickBot="1">
      <c r="A5" s="49"/>
      <c r="B5" s="43"/>
      <c r="C5" s="43"/>
      <c r="D5" s="43"/>
      <c r="E5" s="43"/>
      <c r="F5" s="43"/>
      <c r="G5" s="43"/>
      <c r="H5" s="43"/>
      <c r="I5" s="43"/>
      <c r="J5" s="50"/>
    </row>
    <row r="6" spans="1:10" s="51" customFormat="1" ht="21" customHeight="1">
      <c r="A6" s="161" t="s">
        <v>10</v>
      </c>
      <c r="B6" s="163" t="s">
        <v>11</v>
      </c>
      <c r="C6" s="181" t="s">
        <v>12</v>
      </c>
      <c r="D6" s="181" t="s">
        <v>13</v>
      </c>
      <c r="E6" s="183" t="s">
        <v>14</v>
      </c>
      <c r="F6" s="184"/>
      <c r="G6" s="184"/>
      <c r="H6" s="185"/>
      <c r="I6" s="165" t="s">
        <v>15</v>
      </c>
      <c r="J6" s="186"/>
    </row>
    <row r="7" spans="1:10" s="51" customFormat="1" ht="21" customHeight="1">
      <c r="A7" s="162"/>
      <c r="B7" s="180"/>
      <c r="C7" s="182"/>
      <c r="D7" s="182"/>
      <c r="E7" s="187" t="s">
        <v>16</v>
      </c>
      <c r="F7" s="189" t="s">
        <v>17</v>
      </c>
      <c r="G7" s="190"/>
      <c r="H7" s="187" t="s">
        <v>18</v>
      </c>
      <c r="I7" s="171" t="s">
        <v>16</v>
      </c>
      <c r="J7" s="172" t="s">
        <v>18</v>
      </c>
    </row>
    <row r="8" spans="1:10" s="51" customFormat="1" ht="21" customHeight="1">
      <c r="A8" s="162"/>
      <c r="B8" s="164"/>
      <c r="C8" s="182"/>
      <c r="D8" s="182"/>
      <c r="E8" s="188"/>
      <c r="F8" s="52" t="s">
        <v>19</v>
      </c>
      <c r="G8" s="52" t="s">
        <v>20</v>
      </c>
      <c r="H8" s="188"/>
      <c r="I8" s="171"/>
      <c r="J8" s="172"/>
    </row>
    <row r="9" spans="1:10" s="51" customFormat="1" ht="21" customHeight="1">
      <c r="A9" s="154" t="s">
        <v>56</v>
      </c>
      <c r="B9" s="53"/>
      <c r="C9" s="53"/>
      <c r="D9" s="53"/>
      <c r="E9" s="54">
        <f t="shared" ref="E9:E14" si="0">B9-C9+D9</f>
        <v>0</v>
      </c>
      <c r="F9" s="53"/>
      <c r="G9" s="55"/>
      <c r="H9" s="54">
        <f t="shared" ref="H9:H13" si="1">E9+F9</f>
        <v>0</v>
      </c>
      <c r="I9" s="56">
        <f t="shared" ref="I9:I13" si="2">IF(AND(B9=0,E9=0),0,IF(B9&lt;=0,"不适用",(E9-B9)/B9))</f>
        <v>0</v>
      </c>
      <c r="J9" s="57">
        <f>IF(AND(B9=0,H9=0),0,IF(B9&lt;=0,"不适用",(H9-B9)/B9))</f>
        <v>0</v>
      </c>
    </row>
    <row r="10" spans="1:10" s="51" customFormat="1" ht="21" customHeight="1">
      <c r="A10" s="154" t="s">
        <v>58</v>
      </c>
      <c r="B10" s="53"/>
      <c r="C10" s="53"/>
      <c r="D10" s="53"/>
      <c r="E10" s="54">
        <f t="shared" si="0"/>
        <v>0</v>
      </c>
      <c r="F10" s="53"/>
      <c r="G10" s="58"/>
      <c r="H10" s="54">
        <f t="shared" si="1"/>
        <v>0</v>
      </c>
      <c r="I10" s="56">
        <f t="shared" si="2"/>
        <v>0</v>
      </c>
      <c r="J10" s="57">
        <f t="shared" ref="J10:J13" si="3">IF(AND(B10=0,H10=0),0,IF(B10&lt;=0,"不适用",(H10-B10)/B10))</f>
        <v>0</v>
      </c>
    </row>
    <row r="11" spans="1:10" s="51" customFormat="1" ht="21" customHeight="1">
      <c r="A11" s="154" t="s">
        <v>60</v>
      </c>
      <c r="B11" s="53"/>
      <c r="C11" s="53"/>
      <c r="D11" s="53"/>
      <c r="E11" s="54">
        <f t="shared" si="0"/>
        <v>0</v>
      </c>
      <c r="F11" s="53"/>
      <c r="G11" s="58"/>
      <c r="H11" s="54">
        <f t="shared" si="1"/>
        <v>0</v>
      </c>
      <c r="I11" s="56">
        <f t="shared" si="2"/>
        <v>0</v>
      </c>
      <c r="J11" s="57">
        <f t="shared" si="3"/>
        <v>0</v>
      </c>
    </row>
    <row r="12" spans="1:10" s="51" customFormat="1" ht="21" customHeight="1">
      <c r="A12" s="154" t="s">
        <v>54</v>
      </c>
      <c r="B12" s="53"/>
      <c r="C12" s="53"/>
      <c r="D12" s="53"/>
      <c r="E12" s="54">
        <f t="shared" si="0"/>
        <v>0</v>
      </c>
      <c r="F12" s="53"/>
      <c r="G12" s="58"/>
      <c r="H12" s="54">
        <f t="shared" si="1"/>
        <v>0</v>
      </c>
      <c r="I12" s="56">
        <f t="shared" si="2"/>
        <v>0</v>
      </c>
      <c r="J12" s="57">
        <f t="shared" si="3"/>
        <v>0</v>
      </c>
    </row>
    <row r="13" spans="1:10" s="51" customFormat="1" ht="21" customHeight="1">
      <c r="A13" s="59"/>
      <c r="B13" s="53"/>
      <c r="C13" s="53"/>
      <c r="D13" s="53"/>
      <c r="E13" s="54">
        <f t="shared" si="0"/>
        <v>0</v>
      </c>
      <c r="F13" s="53"/>
      <c r="G13" s="58"/>
      <c r="H13" s="54">
        <f t="shared" si="1"/>
        <v>0</v>
      </c>
      <c r="I13" s="56">
        <f t="shared" si="2"/>
        <v>0</v>
      </c>
      <c r="J13" s="57">
        <f t="shared" si="3"/>
        <v>0</v>
      </c>
    </row>
    <row r="14" spans="1:10" s="65" customFormat="1" ht="21" customHeight="1">
      <c r="A14" s="60" t="s">
        <v>21</v>
      </c>
      <c r="B14" s="61">
        <f>SUM(B9:B13)</f>
        <v>0</v>
      </c>
      <c r="C14" s="61">
        <f>SUM(C9:C13)</f>
        <v>0</v>
      </c>
      <c r="D14" s="61">
        <f>SUM(D9:D13)</f>
        <v>0</v>
      </c>
      <c r="E14" s="54">
        <f t="shared" si="0"/>
        <v>0</v>
      </c>
      <c r="F14" s="61">
        <f>SUM(F9:F13)</f>
        <v>0</v>
      </c>
      <c r="G14" s="62"/>
      <c r="H14" s="61">
        <f>SUM(H9:H13)</f>
        <v>0</v>
      </c>
      <c r="I14" s="63"/>
      <c r="J14" s="64"/>
    </row>
    <row r="15" spans="1:10" s="69" customFormat="1" ht="22.5" customHeight="1" thickBot="1">
      <c r="A15" s="66"/>
      <c r="B15" s="67"/>
      <c r="C15" s="67"/>
      <c r="D15" s="67"/>
      <c r="E15" s="67"/>
      <c r="F15" s="67"/>
      <c r="G15" s="67"/>
      <c r="H15" s="67"/>
      <c r="I15" s="67"/>
      <c r="J15" s="68"/>
    </row>
    <row r="16" spans="1:10" s="69" customFormat="1" ht="16.5" customHeight="1">
      <c r="B16" s="70"/>
      <c r="C16" s="70"/>
      <c r="D16" s="70"/>
      <c r="E16" s="70"/>
      <c r="F16" s="70"/>
      <c r="G16" s="70"/>
      <c r="H16" s="70"/>
      <c r="I16" s="70"/>
      <c r="J16" s="70"/>
    </row>
    <row r="17" spans="1:10" s="51" customFormat="1" ht="21" customHeight="1" thickBot="1">
      <c r="A17" s="71" t="s">
        <v>22</v>
      </c>
      <c r="B17" s="72"/>
      <c r="C17" s="72"/>
      <c r="D17" s="72"/>
      <c r="E17" s="72"/>
      <c r="F17" s="72"/>
      <c r="G17" s="70"/>
      <c r="H17" s="70"/>
      <c r="I17" s="70"/>
      <c r="J17" s="70"/>
    </row>
    <row r="18" spans="1:10" s="51" customFormat="1" ht="21" customHeight="1">
      <c r="A18" s="173"/>
      <c r="B18" s="174"/>
      <c r="C18" s="174"/>
      <c r="D18" s="174"/>
      <c r="E18" s="174"/>
      <c r="F18" s="174"/>
      <c r="G18" s="174"/>
      <c r="H18" s="174"/>
      <c r="I18" s="174"/>
      <c r="J18" s="175"/>
    </row>
    <row r="19" spans="1:10" s="51" customFormat="1" ht="21" customHeight="1" thickBot="1">
      <c r="A19" s="176"/>
      <c r="B19" s="177"/>
      <c r="C19" s="177"/>
      <c r="D19" s="177"/>
      <c r="E19" s="177"/>
      <c r="F19" s="177"/>
      <c r="G19" s="177"/>
      <c r="H19" s="177"/>
      <c r="I19" s="177"/>
      <c r="J19" s="178"/>
    </row>
    <row r="20" spans="1:10" s="51" customFormat="1" ht="12.75">
      <c r="G20" s="73"/>
      <c r="H20" s="73"/>
      <c r="I20" s="73"/>
    </row>
    <row r="21" spans="1:10" s="51" customFormat="1" ht="12.75">
      <c r="A21" s="74"/>
      <c r="G21" s="73"/>
      <c r="H21" s="73"/>
      <c r="I21" s="73"/>
    </row>
    <row r="22" spans="1:10" s="51" customFormat="1" ht="12.75">
      <c r="A22" s="75"/>
      <c r="G22" s="73"/>
      <c r="H22" s="73"/>
      <c r="I22" s="73"/>
    </row>
  </sheetData>
  <mergeCells count="13">
    <mergeCell ref="I7:I8"/>
    <mergeCell ref="J7:J8"/>
    <mergeCell ref="A18:J19"/>
    <mergeCell ref="I1:J1"/>
    <mergeCell ref="A6:A8"/>
    <mergeCell ref="B6:B8"/>
    <mergeCell ref="C6:C8"/>
    <mergeCell ref="D6:D8"/>
    <mergeCell ref="E6:H6"/>
    <mergeCell ref="I6:J6"/>
    <mergeCell ref="E7:E8"/>
    <mergeCell ref="F7:G7"/>
    <mergeCell ref="H7:H8"/>
  </mergeCells>
  <phoneticPr fontId="4" type="noConversion"/>
  <printOptions horizontalCentered="1"/>
  <pageMargins left="0.74803149606299213" right="0.74803149606299213" top="0.98425196850393704" bottom="0.98425196850393704" header="0.51181102362204722" footer="0.51181102362204722"/>
  <pageSetup paperSize="9" firstPageNumber="4294963191" orientation="landscape" blackAndWhite="1"/>
  <headerFooter>
    <oddFooter>&amp;L&amp;"Arial,常规"&amp;10 2013.08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K17"/>
  <sheetViews>
    <sheetView showGridLines="0" showZeros="0" zoomScaleSheetLayoutView="100" workbookViewId="0">
      <selection activeCell="B2" sqref="B2"/>
    </sheetView>
  </sheetViews>
  <sheetFormatPr defaultColWidth="9" defaultRowHeight="12"/>
  <cols>
    <col min="1" max="1" width="24.375" style="4" customWidth="1"/>
    <col min="2" max="2" width="16.75" style="4" customWidth="1"/>
    <col min="3" max="3" width="16.75" style="25" customWidth="1"/>
    <col min="4" max="4" width="9.25" style="4" customWidth="1"/>
    <col min="5" max="5" width="8.5" style="4" customWidth="1"/>
    <col min="6" max="6" width="10.625" style="4" customWidth="1"/>
    <col min="7" max="16384" width="9" style="4"/>
  </cols>
  <sheetData>
    <row r="1" spans="1:11" ht="28.5" customHeight="1" thickBot="1">
      <c r="A1" s="1" t="s">
        <v>5</v>
      </c>
      <c r="B1" s="2"/>
      <c r="C1" s="3"/>
    </row>
    <row r="2" spans="1:11" ht="16.5" customHeight="1">
      <c r="A2" s="158" t="str">
        <f>工作表目录!F3</f>
        <v>被审计单位：</v>
      </c>
      <c r="B2" s="5"/>
      <c r="C2" s="6" t="s">
        <v>0</v>
      </c>
      <c r="D2" s="7" t="s">
        <v>52</v>
      </c>
      <c r="E2" s="6" t="s">
        <v>1</v>
      </c>
      <c r="F2" s="8"/>
    </row>
    <row r="3" spans="1:11" ht="16.5" customHeight="1">
      <c r="A3" s="9" t="s">
        <v>39</v>
      </c>
      <c r="B3" s="10"/>
      <c r="C3" s="10" t="s">
        <v>2</v>
      </c>
      <c r="D3" s="11">
        <f>工作表目录!H3</f>
        <v>0</v>
      </c>
      <c r="E3" s="10" t="s">
        <v>3</v>
      </c>
      <c r="F3" s="12">
        <f>工作表目录!J3</f>
        <v>0</v>
      </c>
    </row>
    <row r="4" spans="1:11" ht="16.5" customHeight="1" thickBot="1">
      <c r="A4" s="159" t="str">
        <f>工作表目录!F4</f>
        <v>财务报表截止日/期间：</v>
      </c>
      <c r="B4" s="13"/>
      <c r="C4" s="13" t="s">
        <v>4</v>
      </c>
      <c r="D4" s="14">
        <f>工作表目录!H4</f>
        <v>0</v>
      </c>
      <c r="E4" s="13" t="s">
        <v>3</v>
      </c>
      <c r="F4" s="15">
        <f>工作表目录!J4</f>
        <v>0</v>
      </c>
    </row>
    <row r="5" spans="1:11" ht="24.75" customHeight="1" thickBot="1">
      <c r="A5" s="16"/>
      <c r="B5" s="6"/>
      <c r="C5" s="6"/>
      <c r="D5" s="6"/>
    </row>
    <row r="6" spans="1:11" s="22" customFormat="1" ht="16.5" thickBot="1">
      <c r="A6" s="17"/>
      <c r="B6" s="18"/>
      <c r="C6" s="18"/>
      <c r="D6" s="18"/>
      <c r="E6" s="19"/>
      <c r="F6" s="20"/>
      <c r="G6" s="20"/>
      <c r="H6" s="20"/>
      <c r="I6" s="21"/>
      <c r="J6" s="21"/>
      <c r="K6" s="21"/>
    </row>
    <row r="7" spans="1:11" s="22" customFormat="1" ht="15.75">
      <c r="A7" s="26" t="s">
        <v>6</v>
      </c>
      <c r="B7" s="27" t="s">
        <v>8</v>
      </c>
      <c r="C7" s="27" t="s">
        <v>7</v>
      </c>
      <c r="D7" s="155"/>
      <c r="E7" s="156"/>
      <c r="F7" s="20"/>
      <c r="G7" s="20"/>
      <c r="H7" s="20"/>
      <c r="I7" s="21"/>
      <c r="J7" s="21"/>
      <c r="K7" s="21"/>
    </row>
    <row r="8" spans="1:11" s="22" customFormat="1" ht="15.75">
      <c r="A8" s="28" t="s">
        <v>55</v>
      </c>
      <c r="B8" s="29">
        <f>导引表!E8</f>
        <v>0</v>
      </c>
      <c r="C8" s="29">
        <f>导引表!B8</f>
        <v>0</v>
      </c>
      <c r="D8" s="155"/>
      <c r="E8" s="156"/>
      <c r="F8" s="20"/>
      <c r="G8" s="20"/>
      <c r="H8" s="20"/>
      <c r="I8" s="21"/>
      <c r="J8" s="21"/>
      <c r="K8" s="21"/>
    </row>
    <row r="9" spans="1:11" s="22" customFormat="1" ht="15.75">
      <c r="A9" s="28" t="s">
        <v>57</v>
      </c>
      <c r="B9" s="29">
        <f>导引表!E9</f>
        <v>0</v>
      </c>
      <c r="C9" s="29">
        <f>导引表!B9</f>
        <v>0</v>
      </c>
      <c r="D9" s="155"/>
      <c r="E9" s="156"/>
      <c r="F9" s="20"/>
      <c r="G9" s="20"/>
      <c r="H9" s="20"/>
      <c r="I9" s="21"/>
      <c r="J9" s="21"/>
      <c r="K9" s="21"/>
    </row>
    <row r="10" spans="1:11" s="22" customFormat="1" ht="15.75">
      <c r="A10" s="28" t="s">
        <v>59</v>
      </c>
      <c r="B10" s="29">
        <f>导引表!E10</f>
        <v>0</v>
      </c>
      <c r="C10" s="29">
        <f>导引表!B10</f>
        <v>0</v>
      </c>
      <c r="D10" s="155"/>
      <c r="E10" s="156"/>
      <c r="F10" s="20"/>
      <c r="G10" s="20"/>
      <c r="H10" s="20"/>
      <c r="I10" s="21"/>
      <c r="J10" s="21"/>
      <c r="K10" s="21"/>
    </row>
    <row r="11" spans="1:11" s="22" customFormat="1" ht="15.75">
      <c r="A11" s="28" t="s">
        <v>54</v>
      </c>
      <c r="B11" s="29">
        <f>导引表!E11</f>
        <v>0</v>
      </c>
      <c r="C11" s="29">
        <f>导引表!B11</f>
        <v>0</v>
      </c>
      <c r="D11" s="155"/>
      <c r="E11" s="156"/>
      <c r="F11" s="20"/>
      <c r="G11" s="20"/>
      <c r="H11" s="20"/>
      <c r="I11" s="21"/>
      <c r="J11" s="21"/>
      <c r="K11" s="21"/>
    </row>
    <row r="12" spans="1:11" s="22" customFormat="1" ht="15.75">
      <c r="A12" s="28"/>
      <c r="B12" s="29">
        <f>导引表!E12</f>
        <v>0</v>
      </c>
      <c r="C12" s="29">
        <f>导引表!B12</f>
        <v>0</v>
      </c>
      <c r="D12" s="155"/>
      <c r="E12" s="156"/>
      <c r="F12" s="20"/>
      <c r="G12" s="20"/>
      <c r="H12" s="20"/>
      <c r="I12" s="21"/>
      <c r="J12" s="21"/>
      <c r="K12" s="21"/>
    </row>
    <row r="13" spans="1:11" s="22" customFormat="1" ht="15.75">
      <c r="A13" s="28"/>
      <c r="B13" s="29">
        <f>导引表!E13</f>
        <v>0</v>
      </c>
      <c r="C13" s="29">
        <f>导引表!B13</f>
        <v>0</v>
      </c>
      <c r="D13" s="155"/>
      <c r="E13" s="156"/>
      <c r="F13" s="20"/>
      <c r="G13" s="20"/>
      <c r="H13" s="20"/>
      <c r="I13" s="21"/>
      <c r="J13" s="21"/>
      <c r="K13" s="21"/>
    </row>
    <row r="14" spans="1:11" s="22" customFormat="1" ht="16.5" thickBot="1">
      <c r="A14" s="30" t="s">
        <v>9</v>
      </c>
      <c r="B14" s="31">
        <f>SUM(B8:B13)</f>
        <v>0</v>
      </c>
      <c r="C14" s="31">
        <f>SUM(C8:C13)</f>
        <v>0</v>
      </c>
      <c r="D14" s="155"/>
      <c r="E14" s="156"/>
      <c r="F14" s="20"/>
      <c r="G14" s="20"/>
      <c r="H14" s="20"/>
      <c r="I14" s="21"/>
      <c r="J14" s="21"/>
      <c r="K14" s="21"/>
    </row>
    <row r="15" spans="1:11" s="22" customFormat="1" ht="15.75">
      <c r="A15" s="32"/>
      <c r="B15" s="33"/>
      <c r="C15" s="33"/>
      <c r="D15" s="155"/>
      <c r="E15" s="156"/>
      <c r="F15" s="20"/>
      <c r="G15" s="20"/>
      <c r="H15" s="20"/>
      <c r="I15" s="21"/>
      <c r="J15" s="21"/>
      <c r="K15" s="21"/>
    </row>
    <row r="16" spans="1:11" s="22" customFormat="1" ht="15.75">
      <c r="A16" s="191"/>
      <c r="B16" s="192"/>
      <c r="C16" s="192"/>
      <c r="D16" s="155"/>
      <c r="E16" s="156"/>
      <c r="F16" s="20"/>
      <c r="G16" s="20"/>
      <c r="H16" s="20"/>
      <c r="I16" s="21"/>
      <c r="J16" s="21"/>
      <c r="K16" s="21"/>
    </row>
    <row r="17" spans="1:5" ht="12.75" thickBot="1">
      <c r="A17" s="23"/>
      <c r="B17" s="24"/>
      <c r="C17" s="3"/>
      <c r="D17" s="24"/>
      <c r="E17" s="157"/>
    </row>
  </sheetData>
  <mergeCells count="1">
    <mergeCell ref="A16:C16"/>
  </mergeCells>
  <phoneticPr fontId="4" type="noConversion"/>
  <printOptions horizontalCentered="1"/>
  <pageMargins left="0.70866141732283472" right="0.70866141732283472" top="0.74803149606299213" bottom="0.74803149606299213" header="0.31496062992125984" footer="0.31496062992125984"/>
  <pageSetup paperSize="9" firstPageNumber="4294963191" orientation="portrait" blackAndWhite="1"/>
  <headerFooter>
    <oddFooter>&amp;L&amp;"Arial,常规"&amp;10 2013.08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K17"/>
  <sheetViews>
    <sheetView showGridLines="0" showZeros="0" tabSelected="1" zoomScaleSheetLayoutView="100" workbookViewId="0">
      <selection activeCell="I12" sqref="I12"/>
    </sheetView>
  </sheetViews>
  <sheetFormatPr defaultColWidth="9" defaultRowHeight="12"/>
  <cols>
    <col min="1" max="1" width="24.375" style="4" customWidth="1"/>
    <col min="2" max="2" width="16.75" style="4" customWidth="1"/>
    <col min="3" max="3" width="16.75" style="25" customWidth="1"/>
    <col min="4" max="4" width="9.25" style="4" customWidth="1"/>
    <col min="5" max="5" width="8.5" style="4" customWidth="1"/>
    <col min="6" max="6" width="10.625" style="4" customWidth="1"/>
    <col min="7" max="16384" width="9" style="4"/>
  </cols>
  <sheetData>
    <row r="1" spans="1:11" ht="28.5" customHeight="1" thickBot="1">
      <c r="A1" s="1" t="s">
        <v>5</v>
      </c>
      <c r="B1" s="2"/>
      <c r="C1" s="3"/>
    </row>
    <row r="2" spans="1:11" ht="16.5" customHeight="1">
      <c r="A2" s="158" t="str">
        <f>工作表目录!F3</f>
        <v>被审计单位：</v>
      </c>
      <c r="B2" s="5"/>
      <c r="C2" s="6" t="s">
        <v>0</v>
      </c>
      <c r="D2" s="7" t="s">
        <v>52</v>
      </c>
      <c r="E2" s="6" t="s">
        <v>1</v>
      </c>
      <c r="F2" s="8"/>
    </row>
    <row r="3" spans="1:11" ht="16.5" customHeight="1">
      <c r="A3" s="9" t="s">
        <v>39</v>
      </c>
      <c r="B3" s="10"/>
      <c r="C3" s="10" t="s">
        <v>2</v>
      </c>
      <c r="D3" s="11">
        <f>工作表目录!H3</f>
        <v>0</v>
      </c>
      <c r="E3" s="10" t="s">
        <v>3</v>
      </c>
      <c r="F3" s="12">
        <f>工作表目录!J3</f>
        <v>0</v>
      </c>
    </row>
    <row r="4" spans="1:11" ht="16.5" customHeight="1" thickBot="1">
      <c r="A4" s="159" t="str">
        <f>工作表目录!F4</f>
        <v>财务报表截止日/期间：</v>
      </c>
      <c r="B4" s="13"/>
      <c r="C4" s="13" t="s">
        <v>4</v>
      </c>
      <c r="D4" s="14">
        <f>工作表目录!H4</f>
        <v>0</v>
      </c>
      <c r="E4" s="13" t="s">
        <v>3</v>
      </c>
      <c r="F4" s="15">
        <f>工作表目录!J4</f>
        <v>0</v>
      </c>
    </row>
    <row r="5" spans="1:11" ht="24.75" customHeight="1" thickBot="1">
      <c r="A5" s="16"/>
      <c r="B5" s="6"/>
      <c r="C5" s="6"/>
      <c r="D5" s="6"/>
    </row>
    <row r="6" spans="1:11" s="22" customFormat="1" ht="16.5" thickBot="1">
      <c r="A6" s="17"/>
      <c r="B6" s="18"/>
      <c r="C6" s="18"/>
      <c r="D6" s="18"/>
      <c r="E6" s="19"/>
      <c r="F6" s="20"/>
      <c r="G6" s="20"/>
      <c r="H6" s="20"/>
      <c r="I6" s="21"/>
      <c r="J6" s="21"/>
      <c r="K6" s="21"/>
    </row>
    <row r="7" spans="1:11" s="22" customFormat="1" ht="15.75">
      <c r="A7" s="26" t="s">
        <v>6</v>
      </c>
      <c r="B7" s="27" t="s">
        <v>8</v>
      </c>
      <c r="C7" s="27" t="s">
        <v>7</v>
      </c>
      <c r="D7" s="155"/>
      <c r="E7" s="156"/>
      <c r="F7" s="20"/>
      <c r="G7" s="20"/>
      <c r="H7" s="20"/>
      <c r="I7" s="21"/>
      <c r="J7" s="21"/>
      <c r="K7" s="21"/>
    </row>
    <row r="8" spans="1:11" s="22" customFormat="1" ht="15.75">
      <c r="A8" s="28" t="s">
        <v>55</v>
      </c>
      <c r="B8" s="29">
        <f>导引表!E8</f>
        <v>0</v>
      </c>
      <c r="C8" s="29">
        <f>导引表!B8</f>
        <v>0</v>
      </c>
      <c r="D8" s="155"/>
      <c r="E8" s="156"/>
      <c r="F8" s="20"/>
      <c r="G8" s="20"/>
      <c r="H8" s="20"/>
      <c r="I8" s="21"/>
      <c r="J8" s="21"/>
      <c r="K8" s="21"/>
    </row>
    <row r="9" spans="1:11" s="22" customFormat="1" ht="15.75">
      <c r="A9" s="28" t="s">
        <v>57</v>
      </c>
      <c r="B9" s="29">
        <f>导引表!E9</f>
        <v>0</v>
      </c>
      <c r="C9" s="29">
        <f>导引表!B9</f>
        <v>0</v>
      </c>
      <c r="D9" s="155"/>
      <c r="E9" s="156"/>
      <c r="F9" s="20"/>
      <c r="G9" s="20"/>
      <c r="H9" s="20"/>
      <c r="I9" s="21"/>
      <c r="J9" s="21"/>
      <c r="K9" s="21"/>
    </row>
    <row r="10" spans="1:11" s="22" customFormat="1" ht="15.75">
      <c r="A10" s="28" t="s">
        <v>59</v>
      </c>
      <c r="B10" s="29">
        <f>导引表!E10</f>
        <v>0</v>
      </c>
      <c r="C10" s="29">
        <f>导引表!B10</f>
        <v>0</v>
      </c>
      <c r="D10" s="155"/>
      <c r="E10" s="156"/>
      <c r="F10" s="20"/>
      <c r="G10" s="20"/>
      <c r="H10" s="20"/>
      <c r="I10" s="21"/>
      <c r="J10" s="21"/>
      <c r="K10" s="21"/>
    </row>
    <row r="11" spans="1:11" s="22" customFormat="1" ht="15.75">
      <c r="A11" s="28"/>
      <c r="B11" s="29">
        <f>导引表!E11</f>
        <v>0</v>
      </c>
      <c r="C11" s="29">
        <f>导引表!B11</f>
        <v>0</v>
      </c>
      <c r="D11" s="155"/>
      <c r="E11" s="156"/>
      <c r="F11" s="20"/>
      <c r="G11" s="20"/>
      <c r="H11" s="20"/>
      <c r="I11" s="21"/>
      <c r="J11" s="21"/>
      <c r="K11" s="21"/>
    </row>
    <row r="12" spans="1:11" s="22" customFormat="1" ht="15.75">
      <c r="A12" s="28"/>
      <c r="B12" s="29">
        <f>导引表!E12</f>
        <v>0</v>
      </c>
      <c r="C12" s="29">
        <f>导引表!B12</f>
        <v>0</v>
      </c>
      <c r="D12" s="155"/>
      <c r="E12" s="156"/>
      <c r="F12" s="20"/>
      <c r="G12" s="20"/>
      <c r="H12" s="20"/>
      <c r="I12" s="21"/>
      <c r="J12" s="21"/>
      <c r="K12" s="21"/>
    </row>
    <row r="13" spans="1:11" s="22" customFormat="1" ht="15.75">
      <c r="A13" s="28"/>
      <c r="B13" s="29">
        <f>导引表!E13</f>
        <v>0</v>
      </c>
      <c r="C13" s="29">
        <f>导引表!B13</f>
        <v>0</v>
      </c>
      <c r="D13" s="155"/>
      <c r="E13" s="156"/>
      <c r="F13" s="20"/>
      <c r="G13" s="20"/>
      <c r="H13" s="20"/>
      <c r="I13" s="21"/>
      <c r="J13" s="21"/>
      <c r="K13" s="21"/>
    </row>
    <row r="14" spans="1:11" s="22" customFormat="1" ht="16.5" thickBot="1">
      <c r="A14" s="30" t="s">
        <v>9</v>
      </c>
      <c r="B14" s="31">
        <f>SUM(B8:B13)</f>
        <v>0</v>
      </c>
      <c r="C14" s="31">
        <f>SUM(C8:C13)</f>
        <v>0</v>
      </c>
      <c r="D14" s="155"/>
      <c r="E14" s="156"/>
      <c r="F14" s="20"/>
      <c r="G14" s="20"/>
      <c r="H14" s="20"/>
      <c r="I14" s="21"/>
      <c r="J14" s="21"/>
      <c r="K14" s="21"/>
    </row>
    <row r="15" spans="1:11" s="22" customFormat="1" ht="15.75">
      <c r="A15" s="32"/>
      <c r="B15" s="33"/>
      <c r="C15" s="33"/>
      <c r="D15" s="155"/>
      <c r="E15" s="156"/>
      <c r="F15" s="20"/>
      <c r="G15" s="20"/>
      <c r="H15" s="20"/>
      <c r="I15" s="21"/>
      <c r="J15" s="21"/>
      <c r="K15" s="21"/>
    </row>
    <row r="16" spans="1:11" s="22" customFormat="1" ht="15.75">
      <c r="A16" s="191"/>
      <c r="B16" s="192"/>
      <c r="C16" s="192"/>
      <c r="D16" s="155"/>
      <c r="E16" s="156"/>
      <c r="F16" s="20"/>
      <c r="G16" s="20"/>
      <c r="H16" s="20"/>
      <c r="I16" s="21"/>
      <c r="J16" s="21"/>
      <c r="K16" s="21"/>
    </row>
    <row r="17" spans="1:5" ht="12.75" thickBot="1">
      <c r="A17" s="23"/>
      <c r="B17" s="24"/>
      <c r="C17" s="3"/>
      <c r="D17" s="24"/>
      <c r="E17" s="157"/>
    </row>
  </sheetData>
  <mergeCells count="1">
    <mergeCell ref="A16:C16"/>
  </mergeCells>
  <phoneticPr fontId="3" type="noConversion"/>
  <printOptions horizontalCentered="1"/>
  <pageMargins left="0.70866141732283472" right="0.70866141732283472" top="0.74803149606299213" bottom="0.74803149606299213" header="0.31496062992125984" footer="0.31496062992125984"/>
  <pageSetup paperSize="9" firstPageNumber="4294963191" orientation="portrait" blackAndWhite="1" r:id="rId1"/>
  <headerFooter>
    <oddFooter>&amp;L&amp;"Arial,常规"&amp;10 2013.08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4</vt:i4>
      </vt:variant>
    </vt:vector>
  </HeadingPairs>
  <TitlesOfParts>
    <vt:vector size="9" baseType="lpstr">
      <vt:lpstr>工作表目录</vt:lpstr>
      <vt:lpstr>导引表</vt:lpstr>
      <vt:lpstr>明细表</vt:lpstr>
      <vt:lpstr>披露表-国企报告</vt:lpstr>
      <vt:lpstr>披露表-上市公司报告</vt:lpstr>
      <vt:lpstr>导引表!Print_Area</vt:lpstr>
      <vt:lpstr>工作表目录!Print_Area</vt:lpstr>
      <vt:lpstr>'披露表-国企报告'!Print_Area</vt:lpstr>
      <vt:lpstr>'披露表-上市公司报告'!Print_Area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 p le  a</dc:creator>
  <cp:lastModifiedBy>张颖</cp:lastModifiedBy>
  <dcterms:created xsi:type="dcterms:W3CDTF">2015-12-30T08:58:55Z</dcterms:created>
  <dcterms:modified xsi:type="dcterms:W3CDTF">2018-01-16T07:55:18Z</dcterms:modified>
</cp:coreProperties>
</file>