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385" windowHeight="8010"/>
  </bookViews>
  <sheets>
    <sheet name="工作表目录" sheetId="4" r:id="rId1"/>
    <sheet name="导引表" sheetId="5" r:id="rId2"/>
    <sheet name="程序表" sheetId="6" r:id="rId3"/>
    <sheet name="明细表(1)" sheetId="7" r:id="rId4"/>
    <sheet name="明细表 (2)" sheetId="8" r:id="rId5"/>
    <sheet name="检查表" sheetId="1" r:id="rId6"/>
    <sheet name="披露表-国企报告" sheetId="2" r:id="rId7"/>
    <sheet name="披露表-上市公司报告" sheetId="3" r:id="rId8"/>
  </sheets>
  <definedNames>
    <definedName name="_xlnm.Print_Area" localSheetId="1">导引表!$A$1:$M$38</definedName>
    <definedName name="_xlnm.Print_Area" localSheetId="0">工作表目录!$A$1:$D$6</definedName>
    <definedName name="_xlnm.Print_Area" localSheetId="4">'明细表 (2)'!$A$1:$I$29</definedName>
    <definedName name="_xlnm.Print_Area" localSheetId="3">'明细表(1)'!$A$1:$P$44</definedName>
  </definedNames>
  <calcPr calcId="145621"/>
</workbook>
</file>

<file path=xl/calcChain.xml><?xml version="1.0" encoding="utf-8"?>
<calcChain xmlns="http://schemas.openxmlformats.org/spreadsheetml/2006/main">
  <c r="A2" i="8" l="1"/>
  <c r="G3" i="8"/>
  <c r="I3" i="8"/>
  <c r="A4" i="8"/>
  <c r="G4" i="8"/>
  <c r="I4" i="8"/>
  <c r="D14" i="8"/>
  <c r="F14" i="8" s="1"/>
  <c r="H14" i="8" s="1"/>
  <c r="B15" i="8"/>
  <c r="A2" i="7"/>
  <c r="N3" i="7"/>
  <c r="A4" i="7"/>
  <c r="N4" i="7"/>
  <c r="B8" i="7"/>
  <c r="C8" i="7"/>
  <c r="E8" i="7"/>
  <c r="F8" i="7"/>
  <c r="K8" i="7"/>
  <c r="L8" i="7"/>
  <c r="D9" i="7"/>
  <c r="E7" i="8" s="1"/>
  <c r="G9" i="7"/>
  <c r="G8" i="7" s="1"/>
  <c r="H9" i="7"/>
  <c r="H8" i="7" s="1"/>
  <c r="I9" i="7"/>
  <c r="I8" i="7" s="1"/>
  <c r="M9" i="7"/>
  <c r="C7" i="8" s="1"/>
  <c r="D10" i="7"/>
  <c r="E8" i="8" s="1"/>
  <c r="G10" i="7"/>
  <c r="G8" i="8" s="1"/>
  <c r="I10" i="5" s="1"/>
  <c r="H10" i="7"/>
  <c r="I10" i="7"/>
  <c r="M10" i="7"/>
  <c r="C8" i="8" s="1"/>
  <c r="D11" i="7"/>
  <c r="G11" i="7"/>
  <c r="J11" i="7" s="1"/>
  <c r="O11" i="7" s="1"/>
  <c r="H11" i="7"/>
  <c r="I11" i="7"/>
  <c r="M11" i="7"/>
  <c r="N11" i="7" s="1"/>
  <c r="D13" i="7"/>
  <c r="G13" i="7"/>
  <c r="J13" i="7" s="1"/>
  <c r="H13" i="7"/>
  <c r="I13" i="7"/>
  <c r="M13" i="7"/>
  <c r="N13" i="7" s="1"/>
  <c r="D14" i="7"/>
  <c r="G14" i="7"/>
  <c r="J14" i="7" s="1"/>
  <c r="O14" i="7" s="1"/>
  <c r="H14" i="7"/>
  <c r="I14" i="7"/>
  <c r="M14" i="7"/>
  <c r="N14" i="7" s="1"/>
  <c r="B15" i="7"/>
  <c r="B12" i="7" s="1"/>
  <c r="B30" i="7" s="1"/>
  <c r="C15" i="7"/>
  <c r="C12" i="7" s="1"/>
  <c r="C30" i="7" s="1"/>
  <c r="D15" i="7"/>
  <c r="E9" i="8" s="1"/>
  <c r="E15" i="7"/>
  <c r="E12" i="7" s="1"/>
  <c r="E30" i="7" s="1"/>
  <c r="F15" i="7"/>
  <c r="F12" i="7" s="1"/>
  <c r="F30" i="7" s="1"/>
  <c r="G15" i="7"/>
  <c r="G9" i="8" s="1"/>
  <c r="I14" i="5" s="1"/>
  <c r="H15" i="7"/>
  <c r="H12" i="7" s="1"/>
  <c r="I15" i="7"/>
  <c r="I12" i="7" s="1"/>
  <c r="K15" i="7"/>
  <c r="K12" i="7" s="1"/>
  <c r="K30" i="7" s="1"/>
  <c r="L15" i="7"/>
  <c r="L12" i="7" s="1"/>
  <c r="L30" i="7" s="1"/>
  <c r="M15" i="7"/>
  <c r="D16" i="7"/>
  <c r="N16" i="7" s="1"/>
  <c r="G16" i="7"/>
  <c r="J16" i="7" s="1"/>
  <c r="H16" i="7"/>
  <c r="I16" i="7"/>
  <c r="M16" i="7"/>
  <c r="D17" i="7"/>
  <c r="N17" i="7" s="1"/>
  <c r="G17" i="7"/>
  <c r="J17" i="7" s="1"/>
  <c r="O17" i="7" s="1"/>
  <c r="H17" i="7"/>
  <c r="I17" i="7"/>
  <c r="M17" i="7"/>
  <c r="M18" i="7" s="1"/>
  <c r="B18" i="7"/>
  <c r="C18" i="7"/>
  <c r="D18" i="7"/>
  <c r="E10" i="8" s="1"/>
  <c r="E18" i="7"/>
  <c r="F18" i="7"/>
  <c r="G18" i="7"/>
  <c r="G10" i="8" s="1"/>
  <c r="I15" i="5" s="1"/>
  <c r="H18" i="7"/>
  <c r="I18" i="7"/>
  <c r="K18" i="7"/>
  <c r="L18" i="7"/>
  <c r="D19" i="7"/>
  <c r="G19" i="7"/>
  <c r="J19" i="7" s="1"/>
  <c r="H19" i="7"/>
  <c r="I19" i="7"/>
  <c r="M19" i="7"/>
  <c r="N19" i="7" s="1"/>
  <c r="D20" i="7"/>
  <c r="G20" i="7"/>
  <c r="J20" i="7" s="1"/>
  <c r="O20" i="7" s="1"/>
  <c r="H20" i="7"/>
  <c r="I20" i="7"/>
  <c r="M20" i="7"/>
  <c r="N20" i="7" s="1"/>
  <c r="B21" i="7"/>
  <c r="C21" i="7"/>
  <c r="D21" i="7"/>
  <c r="E11" i="8" s="1"/>
  <c r="E21" i="7"/>
  <c r="F21" i="7"/>
  <c r="G21" i="7"/>
  <c r="G11" i="8" s="1"/>
  <c r="I16" i="5" s="1"/>
  <c r="H21" i="7"/>
  <c r="I21" i="7"/>
  <c r="K21" i="7"/>
  <c r="L21" i="7"/>
  <c r="M21" i="7"/>
  <c r="C11" i="8" s="1"/>
  <c r="D22" i="7"/>
  <c r="N22" i="7" s="1"/>
  <c r="G22" i="7"/>
  <c r="J22" i="7" s="1"/>
  <c r="H22" i="7"/>
  <c r="I22" i="7"/>
  <c r="M22" i="7"/>
  <c r="M24" i="7" s="1"/>
  <c r="C12" i="8" s="1"/>
  <c r="D23" i="7"/>
  <c r="N23" i="7" s="1"/>
  <c r="G23" i="7"/>
  <c r="J23" i="7" s="1"/>
  <c r="O23" i="7" s="1"/>
  <c r="H23" i="7"/>
  <c r="I23" i="7"/>
  <c r="M23" i="7"/>
  <c r="B24" i="7"/>
  <c r="C24" i="7"/>
  <c r="E24" i="7"/>
  <c r="F24" i="7"/>
  <c r="G24" i="7"/>
  <c r="G12" i="8" s="1"/>
  <c r="I17" i="5" s="1"/>
  <c r="H24" i="7"/>
  <c r="I24" i="7"/>
  <c r="K24" i="7"/>
  <c r="L24" i="7"/>
  <c r="D25" i="7"/>
  <c r="G25" i="7"/>
  <c r="J25" i="7" s="1"/>
  <c r="H25" i="7"/>
  <c r="I25" i="7"/>
  <c r="M25" i="7"/>
  <c r="N25" i="7" s="1"/>
  <c r="D26" i="7"/>
  <c r="G26" i="7"/>
  <c r="J26" i="7" s="1"/>
  <c r="O26" i="7" s="1"/>
  <c r="H26" i="7"/>
  <c r="I26" i="7"/>
  <c r="M26" i="7"/>
  <c r="N26" i="7" s="1"/>
  <c r="B27" i="7"/>
  <c r="C27" i="7"/>
  <c r="D27" i="7"/>
  <c r="E13" i="8" s="1"/>
  <c r="E27" i="7"/>
  <c r="F27" i="7"/>
  <c r="G27" i="7"/>
  <c r="G13" i="8" s="1"/>
  <c r="I18" i="5" s="1"/>
  <c r="H27" i="7"/>
  <c r="I27" i="7"/>
  <c r="K27" i="7"/>
  <c r="L27" i="7"/>
  <c r="M27" i="7"/>
  <c r="C13" i="8" s="1"/>
  <c r="D28" i="7"/>
  <c r="N28" i="7" s="1"/>
  <c r="G28" i="7"/>
  <c r="J28" i="7" s="1"/>
  <c r="O28" i="7" s="1"/>
  <c r="H28" i="7"/>
  <c r="I28" i="7"/>
  <c r="M28" i="7"/>
  <c r="A2" i="6"/>
  <c r="I3" i="6"/>
  <c r="K3" i="6"/>
  <c r="A4" i="6"/>
  <c r="I4" i="6"/>
  <c r="K4" i="6"/>
  <c r="A2" i="5"/>
  <c r="G3" i="5"/>
  <c r="M3" i="5"/>
  <c r="A4" i="5"/>
  <c r="G4" i="5"/>
  <c r="M4" i="5"/>
  <c r="B9" i="5"/>
  <c r="E9" i="5"/>
  <c r="G9" i="5" s="1"/>
  <c r="F9" i="5"/>
  <c r="B10" i="5"/>
  <c r="E10" i="5"/>
  <c r="G10" i="5" s="1"/>
  <c r="F10" i="5"/>
  <c r="F12" i="5" s="1"/>
  <c r="D11" i="5"/>
  <c r="E11" i="5"/>
  <c r="G11" i="5" s="1"/>
  <c r="L11" i="5" s="1"/>
  <c r="F11" i="5"/>
  <c r="K11" i="5"/>
  <c r="B14" i="5"/>
  <c r="E14" i="5"/>
  <c r="F14" i="5"/>
  <c r="G14" i="5"/>
  <c r="B15" i="5"/>
  <c r="E15" i="5"/>
  <c r="G15" i="5" s="1"/>
  <c r="F15" i="5"/>
  <c r="B16" i="5"/>
  <c r="E16" i="5"/>
  <c r="G16" i="5" s="1"/>
  <c r="F16" i="5"/>
  <c r="F20" i="5" s="1"/>
  <c r="B17" i="5"/>
  <c r="F17" i="5"/>
  <c r="B18" i="5"/>
  <c r="E18" i="5"/>
  <c r="F18" i="5"/>
  <c r="G18" i="5"/>
  <c r="D19" i="5"/>
  <c r="E19" i="5"/>
  <c r="F19" i="5"/>
  <c r="J19" i="5"/>
  <c r="L19" i="5"/>
  <c r="O25" i="7" l="1"/>
  <c r="J27" i="7"/>
  <c r="O27" i="7" s="1"/>
  <c r="C17" i="5"/>
  <c r="K17" i="5" s="1"/>
  <c r="D12" i="8"/>
  <c r="O19" i="7"/>
  <c r="J21" i="7"/>
  <c r="O21" i="7" s="1"/>
  <c r="C10" i="8"/>
  <c r="N18" i="7"/>
  <c r="O16" i="7"/>
  <c r="J18" i="7"/>
  <c r="O18" i="7" s="1"/>
  <c r="D8" i="8"/>
  <c r="F8" i="8" s="1"/>
  <c r="H8" i="8" s="1"/>
  <c r="C10" i="5"/>
  <c r="K10" i="5" s="1"/>
  <c r="C18" i="5"/>
  <c r="D13" i="8"/>
  <c r="F13" i="8" s="1"/>
  <c r="H13" i="8" s="1"/>
  <c r="D11" i="8"/>
  <c r="F11" i="8" s="1"/>
  <c r="H11" i="8" s="1"/>
  <c r="C16" i="5"/>
  <c r="K16" i="5" s="1"/>
  <c r="L16" i="5" s="1"/>
  <c r="O13" i="7"/>
  <c r="J15" i="7"/>
  <c r="C9" i="5"/>
  <c r="D7" i="8"/>
  <c r="F23" i="5"/>
  <c r="G12" i="5"/>
  <c r="M12" i="7"/>
  <c r="I30" i="7"/>
  <c r="D17" i="5"/>
  <c r="L10" i="5"/>
  <c r="O22" i="7"/>
  <c r="J24" i="7"/>
  <c r="O24" i="7" s="1"/>
  <c r="I20" i="5"/>
  <c r="H30" i="7"/>
  <c r="N27" i="7"/>
  <c r="D24" i="7"/>
  <c r="N21" i="7"/>
  <c r="N15" i="7"/>
  <c r="N10" i="7"/>
  <c r="N9" i="7"/>
  <c r="G12" i="7"/>
  <c r="G30" i="7" s="1"/>
  <c r="M8" i="7"/>
  <c r="M30" i="7" s="1"/>
  <c r="C9" i="8"/>
  <c r="C15" i="8" s="1"/>
  <c r="G7" i="8"/>
  <c r="B12" i="5"/>
  <c r="H11" i="5"/>
  <c r="J11" i="5" s="1"/>
  <c r="J10" i="7"/>
  <c r="O10" i="7" s="1"/>
  <c r="J9" i="7"/>
  <c r="D8" i="7"/>
  <c r="B20" i="5"/>
  <c r="E12" i="5"/>
  <c r="G4" i="2"/>
  <c r="G3" i="2"/>
  <c r="G4" i="3"/>
  <c r="G3" i="3"/>
  <c r="O9" i="7" l="1"/>
  <c r="J8" i="7"/>
  <c r="K18" i="5"/>
  <c r="L18" i="5" s="1"/>
  <c r="D18" i="5"/>
  <c r="H18" i="5" s="1"/>
  <c r="J18" i="5" s="1"/>
  <c r="C15" i="5"/>
  <c r="D10" i="8"/>
  <c r="F10" i="8" s="1"/>
  <c r="H10" i="8" s="1"/>
  <c r="E17" i="5"/>
  <c r="N24" i="7"/>
  <c r="E12" i="8"/>
  <c r="E15" i="8" s="1"/>
  <c r="K9" i="5"/>
  <c r="D9" i="5"/>
  <c r="C12" i="5"/>
  <c r="D12" i="7"/>
  <c r="N12" i="7" s="1"/>
  <c r="D16" i="5"/>
  <c r="H16" i="5" s="1"/>
  <c r="J16" i="5" s="1"/>
  <c r="G15" i="8"/>
  <c r="I9" i="5"/>
  <c r="I12" i="5" s="1"/>
  <c r="I23" i="5" s="1"/>
  <c r="H17" i="5"/>
  <c r="J17" i="5" s="1"/>
  <c r="F7" i="8"/>
  <c r="C14" i="5"/>
  <c r="D9" i="8"/>
  <c r="F9" i="8" s="1"/>
  <c r="H9" i="8" s="1"/>
  <c r="N8" i="7"/>
  <c r="D30" i="7"/>
  <c r="N30" i="7" s="1"/>
  <c r="B23" i="5"/>
  <c r="O15" i="7"/>
  <c r="J12" i="7"/>
  <c r="O12" i="7" s="1"/>
  <c r="F12" i="8"/>
  <c r="H12" i="8" s="1"/>
  <c r="D10" i="5"/>
  <c r="H10" i="5" s="1"/>
  <c r="J10" i="5" s="1"/>
  <c r="I19" i="3"/>
  <c r="H19" i="3"/>
  <c r="I18" i="3"/>
  <c r="H18" i="3"/>
  <c r="I17" i="3"/>
  <c r="H17" i="3"/>
  <c r="I16" i="3"/>
  <c r="H16" i="3"/>
  <c r="I15" i="3"/>
  <c r="H15" i="3"/>
  <c r="I14" i="3"/>
  <c r="H14" i="3"/>
  <c r="H13" i="3" s="1"/>
  <c r="G13" i="3"/>
  <c r="G20" i="3" s="1"/>
  <c r="F13" i="3"/>
  <c r="E13" i="3"/>
  <c r="E20" i="3" s="1"/>
  <c r="D13" i="3"/>
  <c r="C13" i="3"/>
  <c r="I13" i="3" s="1"/>
  <c r="B13" i="3"/>
  <c r="I12" i="3"/>
  <c r="H12" i="3"/>
  <c r="I11" i="3"/>
  <c r="H11" i="3"/>
  <c r="I10" i="3"/>
  <c r="H10" i="3"/>
  <c r="H9" i="3"/>
  <c r="G9" i="3"/>
  <c r="F9" i="3"/>
  <c r="E9" i="3"/>
  <c r="D9" i="3"/>
  <c r="I9" i="3" s="1"/>
  <c r="C9" i="3"/>
  <c r="B9" i="3"/>
  <c r="E4" i="3"/>
  <c r="A4" i="3"/>
  <c r="E3" i="3"/>
  <c r="A2" i="3"/>
  <c r="B44" i="2"/>
  <c r="F43" i="2"/>
  <c r="E42" i="2"/>
  <c r="E44" i="2" s="1"/>
  <c r="D42" i="2"/>
  <c r="D44" i="2" s="1"/>
  <c r="C42" i="2"/>
  <c r="C44" i="2" s="1"/>
  <c r="B42" i="2"/>
  <c r="F41" i="2"/>
  <c r="F40" i="2"/>
  <c r="E35" i="2"/>
  <c r="E37" i="2" s="1"/>
  <c r="D35" i="2"/>
  <c r="D37" i="2" s="1"/>
  <c r="C35" i="2"/>
  <c r="C37" i="2" s="1"/>
  <c r="B35" i="2"/>
  <c r="F28" i="2"/>
  <c r="E28" i="2"/>
  <c r="C28" i="2"/>
  <c r="B28" i="2"/>
  <c r="G27" i="2"/>
  <c r="D27" i="2"/>
  <c r="G26" i="2"/>
  <c r="G28" i="2" s="1"/>
  <c r="D26" i="2"/>
  <c r="D28" i="2" s="1"/>
  <c r="F25" i="2"/>
  <c r="E25" i="2"/>
  <c r="C25" i="2"/>
  <c r="B25" i="2"/>
  <c r="G24" i="2"/>
  <c r="D24" i="2"/>
  <c r="G23" i="2"/>
  <c r="G25" i="2" s="1"/>
  <c r="D23" i="2"/>
  <c r="G22" i="2"/>
  <c r="D22" i="2"/>
  <c r="F21" i="2"/>
  <c r="E21" i="2"/>
  <c r="C21" i="2"/>
  <c r="B21" i="2"/>
  <c r="G20" i="2"/>
  <c r="D20" i="2"/>
  <c r="G19" i="2"/>
  <c r="D19" i="2"/>
  <c r="F18" i="2"/>
  <c r="E18" i="2"/>
  <c r="C18" i="2"/>
  <c r="B18" i="2"/>
  <c r="G17" i="2"/>
  <c r="D17" i="2"/>
  <c r="G16" i="2"/>
  <c r="D16" i="2"/>
  <c r="D18" i="2" s="1"/>
  <c r="F15" i="2"/>
  <c r="E15" i="2"/>
  <c r="C15" i="2"/>
  <c r="C12" i="2" s="1"/>
  <c r="B15" i="2"/>
  <c r="G14" i="2"/>
  <c r="D14" i="2"/>
  <c r="G13" i="2"/>
  <c r="G15" i="2" s="1"/>
  <c r="D13" i="2"/>
  <c r="F12" i="2"/>
  <c r="E12" i="2"/>
  <c r="B12" i="2"/>
  <c r="G11" i="2"/>
  <c r="D11" i="2"/>
  <c r="G10" i="2"/>
  <c r="G9" i="2" s="1"/>
  <c r="D10" i="2"/>
  <c r="D9" i="2" s="1"/>
  <c r="F9" i="2"/>
  <c r="F29" i="2" s="1"/>
  <c r="E9" i="2"/>
  <c r="E29" i="2" s="1"/>
  <c r="C9" i="2"/>
  <c r="B9" i="2"/>
  <c r="B29" i="2" s="1"/>
  <c r="E4" i="2"/>
  <c r="A4" i="2"/>
  <c r="E3" i="2"/>
  <c r="A2" i="2"/>
  <c r="H4" i="1"/>
  <c r="A4" i="1"/>
  <c r="H3" i="1"/>
  <c r="A2" i="1"/>
  <c r="D15" i="8" l="1"/>
  <c r="B16" i="8" s="1"/>
  <c r="H9" i="5"/>
  <c r="D12" i="5"/>
  <c r="G17" i="5"/>
  <c r="E20" i="5"/>
  <c r="E23" i="5" s="1"/>
  <c r="H7" i="8"/>
  <c r="H15" i="8" s="1"/>
  <c r="F15" i="8"/>
  <c r="K12" i="5"/>
  <c r="L9" i="5"/>
  <c r="O8" i="7"/>
  <c r="J30" i="7"/>
  <c r="O30" i="7" s="1"/>
  <c r="K14" i="5"/>
  <c r="C20" i="5"/>
  <c r="C23" i="5" s="1"/>
  <c r="D14" i="5"/>
  <c r="K15" i="5"/>
  <c r="L15" i="5" s="1"/>
  <c r="D15" i="5"/>
  <c r="H15" i="5" s="1"/>
  <c r="J15" i="5" s="1"/>
  <c r="D20" i="3"/>
  <c r="H20" i="3"/>
  <c r="B20" i="3"/>
  <c r="F20" i="3"/>
  <c r="G18" i="2"/>
  <c r="G21" i="2"/>
  <c r="D15" i="2"/>
  <c r="D12" i="2" s="1"/>
  <c r="D29" i="2" s="1"/>
  <c r="D21" i="2"/>
  <c r="F42" i="2"/>
  <c r="C29" i="2"/>
  <c r="D25" i="2"/>
  <c r="G12" i="2"/>
  <c r="G29" i="2" s="1"/>
  <c r="B37" i="2"/>
  <c r="F44" i="2" s="1"/>
  <c r="C20" i="3"/>
  <c r="L17" i="5" l="1"/>
  <c r="G20" i="5"/>
  <c r="K20" i="5"/>
  <c r="L14" i="5"/>
  <c r="D20" i="5"/>
  <c r="D23" i="5" s="1"/>
  <c r="H14" i="5"/>
  <c r="J9" i="5"/>
  <c r="J12" i="5" s="1"/>
  <c r="H12" i="5"/>
  <c r="K23" i="5"/>
  <c r="L12" i="5"/>
  <c r="I20" i="3"/>
  <c r="J14" i="5" l="1"/>
  <c r="J20" i="5" s="1"/>
  <c r="J23" i="5" s="1"/>
  <c r="H20" i="5"/>
  <c r="H23" i="5" s="1"/>
  <c r="L20" i="5"/>
  <c r="G23" i="5"/>
  <c r="L23" i="5" s="1"/>
</calcChain>
</file>

<file path=xl/sharedStrings.xml><?xml version="1.0" encoding="utf-8"?>
<sst xmlns="http://schemas.openxmlformats.org/spreadsheetml/2006/main" count="338" uniqueCount="198">
  <si>
    <t>索引号：</t>
  </si>
  <si>
    <t>6800-3</t>
  </si>
  <si>
    <t>页次：</t>
  </si>
  <si>
    <t>项目：其他综合收益检查表</t>
  </si>
  <si>
    <t>编制人：</t>
  </si>
  <si>
    <t>日期：</t>
  </si>
  <si>
    <t>复核人：</t>
  </si>
  <si>
    <t>1、检查项目：</t>
  </si>
  <si>
    <t>（1）产生的利得或损失:</t>
  </si>
  <si>
    <t>（2）产生的所得税影响:</t>
  </si>
  <si>
    <t>（3）前期计入其他综合收益当期转入损益的净额:</t>
  </si>
  <si>
    <r>
      <rPr>
        <b/>
        <sz val="10"/>
        <rFont val="宋体"/>
        <family val="3"/>
        <charset val="134"/>
      </rPr>
      <t>审计说明</t>
    </r>
    <r>
      <rPr>
        <b/>
        <sz val="10"/>
        <rFont val="Arial Narrow"/>
        <family val="2"/>
      </rPr>
      <t>:</t>
    </r>
  </si>
  <si>
    <r>
      <rPr>
        <b/>
        <sz val="10"/>
        <rFont val="宋体"/>
        <family val="3"/>
        <charset val="134"/>
      </rPr>
      <t>审计结论</t>
    </r>
    <r>
      <rPr>
        <b/>
        <sz val="10"/>
        <rFont val="Arial Narrow"/>
        <family val="2"/>
      </rPr>
      <t>:</t>
    </r>
  </si>
  <si>
    <r>
      <rPr>
        <sz val="10"/>
        <rFont val="Arial Narrow"/>
        <family val="2"/>
      </rPr>
      <t xml:space="preserve">     1</t>
    </r>
    <r>
      <rPr>
        <sz val="10"/>
        <rFont val="宋体"/>
        <family val="3"/>
        <charset val="134"/>
      </rPr>
      <t>、经审计，该项目未发现重大异常</t>
    </r>
  </si>
  <si>
    <r>
      <rPr>
        <sz val="10"/>
        <rFont val="Arial Narrow"/>
        <family val="2"/>
      </rPr>
      <t xml:space="preserve">     2</t>
    </r>
    <r>
      <rPr>
        <sz val="10"/>
        <rFont val="宋体"/>
        <family val="3"/>
        <charset val="134"/>
      </rPr>
      <t>、经审计调整后，该项目未发现重大异常</t>
    </r>
  </si>
  <si>
    <r>
      <rPr>
        <sz val="10"/>
        <rFont val="Arial Narrow"/>
        <family val="2"/>
      </rPr>
      <t xml:space="preserve">     3</t>
    </r>
    <r>
      <rPr>
        <sz val="10"/>
        <rFont val="宋体"/>
        <family val="3"/>
        <charset val="134"/>
      </rPr>
      <t>、因</t>
    </r>
    <r>
      <rPr>
        <sz val="10"/>
        <rFont val="Arial Narrow"/>
        <family val="2"/>
      </rPr>
      <t xml:space="preserve">                 </t>
    </r>
    <r>
      <rPr>
        <sz val="10"/>
        <rFont val="宋体"/>
        <family val="3"/>
        <charset val="134"/>
      </rPr>
      <t>原因，该项目发生数不能确认</t>
    </r>
  </si>
  <si>
    <t>6800-4</t>
  </si>
  <si>
    <t xml:space="preserve">项目：其他综合收益披露表          </t>
  </si>
  <si>
    <r>
      <rPr>
        <sz val="10"/>
        <rFont val="宋体"/>
        <family val="3"/>
        <charset val="134"/>
      </rPr>
      <t>（</t>
    </r>
    <r>
      <rPr>
        <sz val="10"/>
        <rFont val="宋体"/>
        <family val="3"/>
        <charset val="134"/>
      </rPr>
      <t>1</t>
    </r>
    <r>
      <rPr>
        <sz val="10"/>
        <rFont val="宋体"/>
        <family val="3"/>
        <charset val="134"/>
      </rPr>
      <t>）其他综合收益各项目及其所得税影响和转入损益情况</t>
    </r>
  </si>
  <si>
    <r>
      <rPr>
        <sz val="10"/>
        <rFont val="宋体"/>
        <family val="3"/>
        <charset val="134"/>
      </rPr>
      <t>项</t>
    </r>
    <r>
      <rPr>
        <sz val="10"/>
        <rFont val="宋体"/>
        <family val="3"/>
        <charset val="134"/>
      </rPr>
      <t xml:space="preserve">  </t>
    </r>
    <r>
      <rPr>
        <sz val="10"/>
        <rFont val="宋体"/>
        <family val="3"/>
        <charset val="134"/>
      </rPr>
      <t>目</t>
    </r>
  </si>
  <si>
    <t>本年发生数</t>
  </si>
  <si>
    <t>上年发生数</t>
  </si>
  <si>
    <t>税前金额</t>
  </si>
  <si>
    <t>所得税</t>
  </si>
  <si>
    <t>税后净额</t>
  </si>
  <si>
    <r>
      <rPr>
        <sz val="10"/>
        <rFont val="宋体"/>
        <family val="3"/>
        <charset val="134"/>
      </rPr>
      <t>一、以后不能重分类进损益的其他综合收益</t>
    </r>
    <r>
      <rPr>
        <sz val="10"/>
        <rFont val="宋体"/>
        <family val="3"/>
        <charset val="134"/>
      </rPr>
      <t xml:space="preserve"> </t>
    </r>
  </si>
  <si>
    <r>
      <rPr>
        <sz val="10"/>
        <rFont val="宋体"/>
        <family val="3"/>
        <charset val="134"/>
      </rPr>
      <t>1</t>
    </r>
    <r>
      <rPr>
        <sz val="10"/>
        <rFont val="宋体"/>
        <family val="3"/>
        <charset val="134"/>
      </rPr>
      <t>、重新计量设定受益计划净负债或净资产的变动</t>
    </r>
    <r>
      <rPr>
        <sz val="10"/>
        <rFont val="宋体"/>
        <family val="3"/>
        <charset val="134"/>
      </rPr>
      <t xml:space="preserve"> </t>
    </r>
  </si>
  <si>
    <r>
      <rPr>
        <sz val="10"/>
        <rFont val="宋体"/>
        <family val="3"/>
        <charset val="134"/>
      </rPr>
      <t>2</t>
    </r>
    <r>
      <rPr>
        <sz val="10"/>
        <rFont val="宋体"/>
        <family val="3"/>
        <charset val="134"/>
      </rPr>
      <t>、权益法下在被投资单位不能重分类进损益的其他综合收益中享有的份额</t>
    </r>
    <r>
      <rPr>
        <sz val="10"/>
        <rFont val="宋体"/>
        <family val="3"/>
        <charset val="134"/>
      </rPr>
      <t xml:space="preserve"> </t>
    </r>
  </si>
  <si>
    <r>
      <rPr>
        <sz val="10"/>
        <rFont val="宋体"/>
        <family val="3"/>
        <charset val="134"/>
      </rPr>
      <t>二、以后将重分类进损益的其他综合收益</t>
    </r>
    <r>
      <rPr>
        <sz val="10"/>
        <rFont val="宋体"/>
        <family val="3"/>
        <charset val="134"/>
      </rPr>
      <t xml:space="preserve"> </t>
    </r>
  </si>
  <si>
    <r>
      <rPr>
        <sz val="10"/>
        <rFont val="宋体"/>
        <family val="3"/>
        <charset val="134"/>
      </rPr>
      <t>1</t>
    </r>
    <r>
      <rPr>
        <sz val="10"/>
        <rFont val="宋体"/>
        <family val="3"/>
        <charset val="134"/>
      </rPr>
      <t>、权益法下在被投资单位以后将重分类进损益的其他综合收益中享有的份额</t>
    </r>
    <r>
      <rPr>
        <sz val="10"/>
        <rFont val="宋体"/>
        <family val="3"/>
        <charset val="134"/>
      </rPr>
      <t xml:space="preserve"> </t>
    </r>
  </si>
  <si>
    <r>
      <rPr>
        <sz val="10"/>
        <rFont val="宋体"/>
        <family val="3"/>
        <charset val="134"/>
      </rPr>
      <t>减：前期计入其他综合收益当期转入损益</t>
    </r>
    <r>
      <rPr>
        <sz val="10"/>
        <rFont val="宋体"/>
        <family val="3"/>
        <charset val="134"/>
      </rPr>
      <t xml:space="preserve"> </t>
    </r>
  </si>
  <si>
    <r>
      <rPr>
        <sz val="10"/>
        <rFont val="宋体"/>
        <family val="3"/>
        <charset val="134"/>
      </rPr>
      <t>小</t>
    </r>
    <r>
      <rPr>
        <sz val="10"/>
        <rFont val="宋体"/>
        <family val="3"/>
        <charset val="134"/>
      </rPr>
      <t xml:space="preserve">  </t>
    </r>
    <r>
      <rPr>
        <sz val="10"/>
        <rFont val="宋体"/>
        <family val="3"/>
        <charset val="134"/>
      </rPr>
      <t>计</t>
    </r>
  </si>
  <si>
    <r>
      <rPr>
        <sz val="10"/>
        <rFont val="宋体"/>
        <family val="3"/>
        <charset val="134"/>
      </rPr>
      <t>2</t>
    </r>
    <r>
      <rPr>
        <sz val="10"/>
        <rFont val="宋体"/>
        <family val="3"/>
        <charset val="134"/>
      </rPr>
      <t>、可供出售金融资产公允价值变动损益</t>
    </r>
    <r>
      <rPr>
        <sz val="10"/>
        <rFont val="宋体"/>
        <family val="3"/>
        <charset val="134"/>
      </rPr>
      <t xml:space="preserve"> </t>
    </r>
  </si>
  <si>
    <r>
      <rPr>
        <sz val="10"/>
        <rFont val="宋体"/>
        <family val="3"/>
        <charset val="134"/>
      </rPr>
      <t>3</t>
    </r>
    <r>
      <rPr>
        <sz val="10"/>
        <rFont val="宋体"/>
        <family val="3"/>
        <charset val="134"/>
      </rPr>
      <t>、持有至到期投资重分类为可供出售金融资产损益</t>
    </r>
    <r>
      <rPr>
        <sz val="10"/>
        <rFont val="宋体"/>
        <family val="3"/>
        <charset val="134"/>
      </rPr>
      <t xml:space="preserve"> </t>
    </r>
  </si>
  <si>
    <r>
      <rPr>
        <sz val="10"/>
        <rFont val="宋体"/>
        <family val="3"/>
        <charset val="134"/>
      </rPr>
      <t>小</t>
    </r>
    <r>
      <rPr>
        <sz val="10"/>
        <rFont val="宋体"/>
        <family val="3"/>
        <charset val="134"/>
      </rPr>
      <t xml:space="preserve"> </t>
    </r>
    <r>
      <rPr>
        <sz val="10"/>
        <rFont val="宋体"/>
        <family val="3"/>
        <charset val="134"/>
      </rPr>
      <t>计</t>
    </r>
  </si>
  <si>
    <r>
      <rPr>
        <sz val="10"/>
        <rFont val="宋体"/>
        <family val="3"/>
        <charset val="134"/>
      </rPr>
      <t>4</t>
    </r>
    <r>
      <rPr>
        <sz val="10"/>
        <rFont val="宋体"/>
        <family val="3"/>
        <charset val="134"/>
      </rPr>
      <t>、现金流量套期损益的有效部分</t>
    </r>
    <r>
      <rPr>
        <sz val="10"/>
        <rFont val="宋体"/>
        <family val="3"/>
        <charset val="134"/>
      </rPr>
      <t xml:space="preserve"> </t>
    </r>
  </si>
  <si>
    <t>转为被套期项目初始确认金额的调整额</t>
  </si>
  <si>
    <r>
      <rPr>
        <sz val="10"/>
        <rFont val="宋体"/>
        <family val="3"/>
        <charset val="134"/>
      </rPr>
      <t>5</t>
    </r>
    <r>
      <rPr>
        <sz val="10"/>
        <rFont val="宋体"/>
        <family val="3"/>
        <charset val="134"/>
      </rPr>
      <t>、外币财务报表折算差额</t>
    </r>
    <r>
      <rPr>
        <sz val="10"/>
        <rFont val="宋体"/>
        <family val="3"/>
        <charset val="134"/>
      </rPr>
      <t xml:space="preserve"> </t>
    </r>
  </si>
  <si>
    <r>
      <rPr>
        <sz val="10"/>
        <rFont val="宋体"/>
        <family val="3"/>
        <charset val="134"/>
      </rPr>
      <t>三、其他综合收益合计</t>
    </r>
    <r>
      <rPr>
        <sz val="10"/>
        <rFont val="宋体"/>
        <family val="3"/>
        <charset val="134"/>
      </rPr>
      <t xml:space="preserve"> </t>
    </r>
  </si>
  <si>
    <r>
      <rPr>
        <sz val="10"/>
        <rFont val="宋体"/>
        <family val="3"/>
        <charset val="134"/>
      </rPr>
      <t>（</t>
    </r>
    <r>
      <rPr>
        <sz val="10"/>
        <rFont val="宋体"/>
        <family val="3"/>
        <charset val="134"/>
      </rPr>
      <t>2</t>
    </r>
    <r>
      <rPr>
        <sz val="10"/>
        <rFont val="宋体"/>
        <family val="3"/>
        <charset val="134"/>
      </rPr>
      <t>）其他综合收益各项目的调节情况</t>
    </r>
  </si>
  <si>
    <t>项目</t>
  </si>
  <si>
    <t>重新计量设定受益计划净负债或净资产的变动</t>
  </si>
  <si>
    <t>权益法下在被投资单位不能重分类进损益的其他综合收益中享有的份额</t>
  </si>
  <si>
    <t>权益法下在被投资单位以后将重分类进损益的其他综合收益中享有的份额</t>
  </si>
  <si>
    <t>可供出售金融资产公允价值变动损益</t>
  </si>
  <si>
    <r>
      <rPr>
        <sz val="10"/>
        <rFont val="宋体"/>
        <family val="3"/>
        <charset val="134"/>
      </rPr>
      <t>一、上年年初余额</t>
    </r>
    <r>
      <rPr>
        <sz val="10"/>
        <rFont val="宋体"/>
        <family val="3"/>
        <charset val="134"/>
      </rPr>
      <t xml:space="preserve"> </t>
    </r>
  </si>
  <si>
    <r>
      <rPr>
        <sz val="10"/>
        <rFont val="宋体"/>
        <family val="3"/>
        <charset val="134"/>
      </rPr>
      <t>二、上年增减变动金额（减少以</t>
    </r>
    <r>
      <rPr>
        <sz val="10"/>
        <rFont val="宋体"/>
        <family val="3"/>
        <charset val="134"/>
      </rPr>
      <t>“</t>
    </r>
    <r>
      <rPr>
        <sz val="10"/>
        <rFont val="宋体"/>
        <family val="3"/>
        <charset val="134"/>
      </rPr>
      <t>－</t>
    </r>
    <r>
      <rPr>
        <sz val="10"/>
        <rFont val="宋体"/>
        <family val="3"/>
        <charset val="134"/>
      </rPr>
      <t>”</t>
    </r>
    <r>
      <rPr>
        <sz val="10"/>
        <rFont val="宋体"/>
        <family val="3"/>
        <charset val="134"/>
      </rPr>
      <t>号填列）</t>
    </r>
    <r>
      <rPr>
        <sz val="10"/>
        <rFont val="宋体"/>
        <family val="3"/>
        <charset val="134"/>
      </rPr>
      <t xml:space="preserve"> </t>
    </r>
  </si>
  <si>
    <r>
      <rPr>
        <sz val="10"/>
        <rFont val="宋体"/>
        <family val="3"/>
        <charset val="134"/>
      </rPr>
      <t>三、本年年初余额</t>
    </r>
    <r>
      <rPr>
        <sz val="10"/>
        <rFont val="宋体"/>
        <family val="3"/>
        <charset val="134"/>
      </rPr>
      <t xml:space="preserve"> </t>
    </r>
  </si>
  <si>
    <r>
      <rPr>
        <sz val="10"/>
        <rFont val="宋体"/>
        <family val="3"/>
        <charset val="134"/>
      </rPr>
      <t>四、本年增减变动金额（减少以</t>
    </r>
    <r>
      <rPr>
        <sz val="10"/>
        <rFont val="宋体"/>
        <family val="3"/>
        <charset val="134"/>
      </rPr>
      <t>“</t>
    </r>
    <r>
      <rPr>
        <sz val="10"/>
        <rFont val="宋体"/>
        <family val="3"/>
        <charset val="134"/>
      </rPr>
      <t>－</t>
    </r>
    <r>
      <rPr>
        <sz val="10"/>
        <rFont val="宋体"/>
        <family val="3"/>
        <charset val="134"/>
      </rPr>
      <t>”</t>
    </r>
    <r>
      <rPr>
        <sz val="10"/>
        <rFont val="宋体"/>
        <family val="3"/>
        <charset val="134"/>
      </rPr>
      <t>号填列）</t>
    </r>
    <r>
      <rPr>
        <sz val="10"/>
        <rFont val="宋体"/>
        <family val="3"/>
        <charset val="134"/>
      </rPr>
      <t xml:space="preserve"> </t>
    </r>
  </si>
  <si>
    <r>
      <rPr>
        <sz val="10"/>
        <rFont val="宋体"/>
        <family val="3"/>
        <charset val="134"/>
      </rPr>
      <t>五、本年年末余额</t>
    </r>
    <r>
      <rPr>
        <sz val="10"/>
        <rFont val="宋体"/>
        <family val="3"/>
        <charset val="134"/>
      </rPr>
      <t xml:space="preserve"> </t>
    </r>
  </si>
  <si>
    <t>（续）</t>
  </si>
  <si>
    <t>持有至到期投资重分类为可供出售金融资产损益</t>
  </si>
  <si>
    <t>现金流量套期损益的有效部分</t>
  </si>
  <si>
    <t>外币财务报表折算差额</t>
  </si>
  <si>
    <t>其他</t>
  </si>
  <si>
    <t>其他综合收益合计</t>
  </si>
  <si>
    <t>项   目</t>
  </si>
  <si>
    <t>年初余额</t>
  </si>
  <si>
    <t>本年发生金额</t>
  </si>
  <si>
    <t>年末余额</t>
  </si>
  <si>
    <t>本年所得税前发生额</t>
  </si>
  <si>
    <t>减：前期计入其他综合收益当期转入损益</t>
  </si>
  <si>
    <t>减：所得税费用</t>
  </si>
  <si>
    <t>税后归属于母公司</t>
  </si>
  <si>
    <t>税后归属于少数股东</t>
  </si>
  <si>
    <t>校验</t>
  </si>
  <si>
    <r>
      <t>一、以后不能重分类进损益的其他综合收益</t>
    </r>
    <r>
      <rPr>
        <sz val="10"/>
        <color theme="1"/>
        <rFont val="宋体"/>
        <family val="3"/>
        <charset val="134"/>
      </rPr>
      <t xml:space="preserve"> </t>
    </r>
  </si>
  <si>
    <r>
      <t>其中：重新计量设定受益计划净负债或净资产的变动</t>
    </r>
    <r>
      <rPr>
        <sz val="10"/>
        <color theme="1"/>
        <rFont val="宋体"/>
        <family val="3"/>
        <charset val="134"/>
      </rPr>
      <t xml:space="preserve"> </t>
    </r>
  </si>
  <si>
    <r>
      <t>二、以后将重分类进损益的其他综合收益</t>
    </r>
    <r>
      <rPr>
        <sz val="10"/>
        <color theme="1"/>
        <rFont val="宋体"/>
        <family val="3"/>
        <charset val="134"/>
      </rPr>
      <t xml:space="preserve"> </t>
    </r>
  </si>
  <si>
    <r>
      <t>其中：权益法下在被投资单位以后将重分类进损益的其他综合收益中享有的份额</t>
    </r>
    <r>
      <rPr>
        <sz val="10"/>
        <color theme="1"/>
        <rFont val="宋体"/>
        <family val="3"/>
        <charset val="134"/>
      </rPr>
      <t xml:space="preserve"> </t>
    </r>
  </si>
  <si>
    <t xml:space="preserve">      可供出售金融资产公允价值变动损益</t>
  </si>
  <si>
    <t xml:space="preserve">      持有至到期投资重分类为可供出售金融资产损益</t>
  </si>
  <si>
    <t xml:space="preserve">      现金流量套期损益的有效部分</t>
  </si>
  <si>
    <t xml:space="preserve">      外币财务报表折算差额</t>
  </si>
  <si>
    <t>【年初余额、年末余额对应资产负债表中的其他综合收益项目。年初余额+税后归属于母公司的其他综合收益=年末余额。本年发生金额对应与利润表中的其他综合收益项目，本期所得税前发生额-前期计入其他综合收益当期转入损益-所得税费用=税后归属于母公司的其他综合收益+税后归属于少数股东的其他综合收益。】</t>
  </si>
  <si>
    <t>【注：其他说明，包括对现金流量套期损益的有效部分转为被套期项目初始确认金额调整。】</t>
  </si>
  <si>
    <r>
      <t xml:space="preserve">      权益法下在被投资单位不能重分类进损益的其他综合收益中享有的份额</t>
    </r>
    <r>
      <rPr>
        <sz val="10"/>
        <color theme="1"/>
        <rFont val="宋体"/>
        <family val="3"/>
        <charset val="134"/>
      </rPr>
      <t xml:space="preserve"> </t>
    </r>
    <phoneticPr fontId="16" type="noConversion"/>
  </si>
  <si>
    <t>6800-2</t>
  </si>
  <si>
    <t>明细表（2）</t>
  </si>
  <si>
    <t>其他综合收益</t>
  </si>
  <si>
    <t>6800-1</t>
  </si>
  <si>
    <t>明细表（1）</t>
  </si>
  <si>
    <t>财务报表截止日/期间：</t>
  </si>
  <si>
    <t>6800</t>
  </si>
  <si>
    <t>导引表</t>
  </si>
  <si>
    <t>被审计单位：</t>
  </si>
  <si>
    <t>6800-0</t>
  </si>
  <si>
    <t>程序表</t>
  </si>
  <si>
    <t>索引号</t>
  </si>
  <si>
    <t>工作底稿名称</t>
  </si>
  <si>
    <t>科目名称</t>
  </si>
  <si>
    <t>编号</t>
  </si>
  <si>
    <r>
      <t>“</t>
    </r>
    <r>
      <rPr>
        <sz val="10"/>
        <color indexed="12"/>
        <rFont val="宋体"/>
        <family val="3"/>
        <charset val="134"/>
      </rPr>
      <t>审计说明</t>
    </r>
    <r>
      <rPr>
        <sz val="10"/>
        <color indexed="12"/>
        <rFont val="Arial Narrow"/>
        <family val="2"/>
      </rPr>
      <t>”</t>
    </r>
    <r>
      <rPr>
        <sz val="10"/>
        <color indexed="12"/>
        <rFont val="宋体"/>
        <family val="3"/>
        <charset val="134"/>
      </rPr>
      <t>至少需要说明该科目核算内容、增减变动的主要原因、所做的审计工作等内容。</t>
    </r>
  </si>
  <si>
    <t>编制说明：</t>
  </si>
  <si>
    <r>
      <t xml:space="preserve">     3</t>
    </r>
    <r>
      <rPr>
        <sz val="10"/>
        <rFont val="宋体"/>
        <family val="3"/>
        <charset val="134"/>
      </rPr>
      <t>、因</t>
    </r>
    <r>
      <rPr>
        <sz val="10"/>
        <rFont val="Arial Narrow"/>
        <family val="2"/>
      </rPr>
      <t xml:space="preserve">                 </t>
    </r>
    <r>
      <rPr>
        <sz val="10"/>
        <rFont val="宋体"/>
        <family val="3"/>
        <charset val="134"/>
      </rPr>
      <t>原因，该项目发生数不能确认</t>
    </r>
  </si>
  <si>
    <r>
      <t xml:space="preserve">     2</t>
    </r>
    <r>
      <rPr>
        <sz val="10"/>
        <rFont val="宋体"/>
        <family val="3"/>
        <charset val="134"/>
      </rPr>
      <t>、经审计调整后，该项目未发现重大异常</t>
    </r>
  </si>
  <si>
    <r>
      <t xml:space="preserve">     1</t>
    </r>
    <r>
      <rPr>
        <sz val="10"/>
        <rFont val="宋体"/>
        <family val="3"/>
        <charset val="134"/>
      </rPr>
      <t>、经审计，该项目未发现重大异常</t>
    </r>
  </si>
  <si>
    <r>
      <t>审计结论</t>
    </r>
    <r>
      <rPr>
        <b/>
        <sz val="10"/>
        <rFont val="Arial Narrow"/>
        <family val="2"/>
      </rPr>
      <t>:</t>
    </r>
  </si>
  <si>
    <r>
      <t>审计说明</t>
    </r>
    <r>
      <rPr>
        <b/>
        <sz val="10"/>
        <rFont val="Arial Narrow"/>
        <family val="2"/>
      </rPr>
      <t>:</t>
    </r>
  </si>
  <si>
    <t>合计</t>
  </si>
  <si>
    <t>小计</t>
  </si>
  <si>
    <t>……</t>
  </si>
  <si>
    <t>5、外币财务报表折算差额</t>
  </si>
  <si>
    <t>4、现金流量套期工具产生的利得或损失中属于有效套期的部分</t>
  </si>
  <si>
    <t>3、持有至到期投资重分类为可供出售金融资产形成的利得或损失</t>
  </si>
  <si>
    <t>2、可供出售金融资产公允价值变动形成的利得或损失</t>
  </si>
  <si>
    <t>1、按照权益法核算的在被投资单位以后会计期间在满足规定条件时将重分类进损益的其他综合收益中所享有的份额</t>
  </si>
  <si>
    <t>二、以后会计期间在满足规定条件时将重分类进损益的其他综合收益项目</t>
  </si>
  <si>
    <t>2、按照权益法核算的在被投资单位以后会计期间不能重分类进损益的其他综合收益中所享有的份额</t>
  </si>
  <si>
    <t>1、重新计量设定受益计划净负债或净资产导致的变动</t>
  </si>
  <si>
    <t>一、以后会计期间不能重分类进损益的其他综合收益项目</t>
  </si>
  <si>
    <t>调整后</t>
  </si>
  <si>
    <t>审计调整</t>
  </si>
  <si>
    <t>调整前</t>
  </si>
  <si>
    <t>变动比例</t>
  </si>
  <si>
    <t>上期数</t>
  </si>
  <si>
    <t>期末数</t>
  </si>
  <si>
    <t>本期税后净额</t>
  </si>
  <si>
    <t>本期期初余额</t>
  </si>
  <si>
    <t>上年增减变动金额</t>
  </si>
  <si>
    <t>上年年初余额</t>
  </si>
  <si>
    <t xml:space="preserve">项目：其他综合收益导引表                </t>
  </si>
  <si>
    <t>6500</t>
  </si>
  <si>
    <r>
      <rPr>
        <sz val="10"/>
        <rFont val="宋体"/>
        <family val="3"/>
        <charset val="134"/>
      </rPr>
      <t>√</t>
    </r>
  </si>
  <si>
    <t>检查其他综合收益是否已按照企业会计准则的规定在财务报表中作出恰当列报：(1)当期确认的各项其他综合收益金额；(2)上期确认的各项其他综合收益金额。(3)资产负债表中确认的其他综合收益金额。</t>
  </si>
  <si>
    <t>F</t>
  </si>
  <si>
    <t>根据评估的舞弊风险等因素增加的审计程序。</t>
  </si>
  <si>
    <t>√</t>
  </si>
  <si>
    <t>检查其他综合收益各项目，考虑对所得税的影响。</t>
  </si>
  <si>
    <t>C</t>
  </si>
  <si>
    <t>对期末余额进行检查:
（1)检查以后期间不能重分类进损益的其他综合收益项目的确认和计量是否恰当，是否符合相关准则的规定，
(2)检查以后期间在满足规定条件时将重分类进损益的其他综合收益项目本期是否发生变化，本期结转是否恰当，期末余额计算是否正确。</t>
  </si>
  <si>
    <t>ACDB</t>
  </si>
  <si>
    <t>对本期增减变动情况检查如下：(1)对本期增加及转出的其他综合收益，与应付职工薪酬、长期股权投资、可供出售金融资产、套期工具和外币报表折算差额等科目进行交叉勾稽；(2)对本期转出的其他综合收益，结合相关科目的审计，检查会计处理是否正确。</t>
  </si>
  <si>
    <t>ABCDE</t>
  </si>
  <si>
    <t>获取或编制其他综合收益明细表，复核加计是否正确，并与报表数、总账数和明细账合计数核对是否相符。</t>
  </si>
  <si>
    <t>列报</t>
  </si>
  <si>
    <t>分类</t>
  </si>
  <si>
    <t>截止</t>
  </si>
  <si>
    <t>准确性</t>
  </si>
  <si>
    <t>完整性</t>
  </si>
  <si>
    <t>存在</t>
  </si>
  <si>
    <t>是否执行</t>
  </si>
  <si>
    <t>实质性程序</t>
  </si>
  <si>
    <t>序号</t>
  </si>
  <si>
    <t>审计目标</t>
  </si>
  <si>
    <t>计划实施的实质性程序</t>
  </si>
  <si>
    <t>其他综合收益已按照企业会计准则的规定在财务报表中作出恰当的列报。</t>
  </si>
  <si>
    <t>其他综合收益已记录于恰当的账户。</t>
  </si>
  <si>
    <t>E</t>
  </si>
  <si>
    <t>其他综合收益已记录于正确的会计期间。</t>
  </si>
  <si>
    <t>D</t>
  </si>
  <si>
    <t>与其他综合收益有关的金额及其他数据已恰当记录。</t>
  </si>
  <si>
    <t>所有应当记录的其他综合收益均已记录。</t>
  </si>
  <si>
    <t>B</t>
  </si>
  <si>
    <t>利润表中记录的其他综合收益已发生，且与被审计单位有关。</t>
  </si>
  <si>
    <t>A</t>
  </si>
  <si>
    <t>发生</t>
  </si>
  <si>
    <t>财务报表认定</t>
  </si>
  <si>
    <t xml:space="preserve">复核人： </t>
  </si>
  <si>
    <t xml:space="preserve">编制人： </t>
  </si>
  <si>
    <t>项目：其他综合收益实质性程序</t>
  </si>
  <si>
    <t>6500-0</t>
  </si>
  <si>
    <t xml:space="preserve">索引号： </t>
  </si>
  <si>
    <t>2、由于本项目与应付职工薪酬、长期股权投资等项目直接相关，如果相关审计程序在应付职工薪酬、长期股权投资等底稿中记录，审计人员可以建立清晰的索引，并在审计说明中记录所执行的审计程序。</t>
  </si>
  <si>
    <r>
      <t>1</t>
    </r>
    <r>
      <rPr>
        <sz val="10"/>
        <color indexed="12"/>
        <rFont val="宋体"/>
        <family val="3"/>
        <charset val="134"/>
      </rPr>
      <t>、</t>
    </r>
    <r>
      <rPr>
        <sz val="10"/>
        <color indexed="12"/>
        <rFont val="Arial Narrow"/>
        <family val="2"/>
      </rPr>
      <t>“</t>
    </r>
    <r>
      <rPr>
        <sz val="10"/>
        <color indexed="12"/>
        <rFont val="宋体"/>
        <family val="3"/>
        <charset val="134"/>
      </rPr>
      <t>审计说明</t>
    </r>
    <r>
      <rPr>
        <sz val="10"/>
        <color indexed="12"/>
        <rFont val="Arial Narrow"/>
        <family val="2"/>
      </rPr>
      <t>”</t>
    </r>
    <r>
      <rPr>
        <sz val="10"/>
        <color indexed="12"/>
        <rFont val="宋体"/>
        <family val="3"/>
        <charset val="134"/>
      </rPr>
      <t>至少需要说明该科目核算内容、增减变动的主要原因、所做的审计工作等内容。</t>
    </r>
  </si>
  <si>
    <t>总计</t>
  </si>
  <si>
    <t>调整后变动比例</t>
  </si>
  <si>
    <t>调整前变动比例</t>
  </si>
  <si>
    <t>上期发生额</t>
  </si>
  <si>
    <t>本期审计调整后发生额</t>
  </si>
  <si>
    <t>本期审计调整</t>
  </si>
  <si>
    <t>本期调整前发生额</t>
  </si>
  <si>
    <t xml:space="preserve">项目：其他综合收益明细表(1)               </t>
  </si>
  <si>
    <r>
      <t>2</t>
    </r>
    <r>
      <rPr>
        <sz val="10"/>
        <color indexed="12"/>
        <rFont val="宋体"/>
        <family val="3"/>
        <charset val="134"/>
      </rPr>
      <t>、由于本项目与应付职工薪酬、长期股权投资等项目直接相关，如果相关审计程序在应付职工薪酬、长期股权投资等底稿中记录，审计人员可以建立清晰的索引，并在审计说明中记录所执行的审计程序。</t>
    </r>
  </si>
  <si>
    <r>
      <rPr>
        <sz val="10"/>
        <color indexed="12"/>
        <rFont val="宋体"/>
        <family val="3"/>
        <charset val="134"/>
      </rPr>
      <t>编制说明：</t>
    </r>
  </si>
  <si>
    <r>
      <rPr>
        <sz val="10"/>
        <rFont val="宋体"/>
        <family val="3"/>
        <charset val="134"/>
      </rPr>
      <t>勾稽关系检查</t>
    </r>
  </si>
  <si>
    <r>
      <rPr>
        <sz val="10"/>
        <rFont val="宋体"/>
        <family val="3"/>
        <charset val="134"/>
      </rPr>
      <t>合计</t>
    </r>
  </si>
  <si>
    <r>
      <rPr>
        <sz val="10"/>
        <rFont val="宋体"/>
        <family val="3"/>
        <charset val="134"/>
      </rPr>
      <t>外币财务报表折算差额</t>
    </r>
  </si>
  <si>
    <r>
      <rPr>
        <sz val="10"/>
        <rFont val="宋体"/>
        <family val="3"/>
        <charset val="134"/>
      </rPr>
      <t>现金流量套期的有效部分</t>
    </r>
  </si>
  <si>
    <r>
      <rPr>
        <sz val="10"/>
        <rFont val="宋体"/>
        <family val="3"/>
        <charset val="134"/>
      </rPr>
      <t>持有至到期投资重分类为可供出售金融资产损益</t>
    </r>
  </si>
  <si>
    <r>
      <rPr>
        <sz val="10"/>
        <rFont val="宋体"/>
        <family val="3"/>
        <charset val="134"/>
      </rPr>
      <t>可供出售金融资产公允价值变动损益</t>
    </r>
  </si>
  <si>
    <r>
      <rPr>
        <sz val="10"/>
        <rFont val="宋体"/>
        <family val="3"/>
        <charset val="134"/>
      </rPr>
      <t>权益法下的在被投资单位以后将重分类进损益的其他综合收益中所享有的份额</t>
    </r>
  </si>
  <si>
    <r>
      <rPr>
        <sz val="10"/>
        <rFont val="宋体"/>
        <family val="3"/>
        <charset val="134"/>
      </rPr>
      <t>权益法下的在被投资单位不能重分类进损益的其他综合收益中所享有的份额</t>
    </r>
  </si>
  <si>
    <r>
      <rPr>
        <sz val="10"/>
        <rFont val="宋体"/>
        <family val="3"/>
        <charset val="134"/>
      </rPr>
      <t>重新计量设定受益计划净负债或净资产导致的变动</t>
    </r>
  </si>
  <si>
    <r>
      <rPr>
        <sz val="10"/>
        <rFont val="宋体"/>
        <family val="3"/>
        <charset val="134"/>
      </rPr>
      <t>审计调整后金额</t>
    </r>
  </si>
  <si>
    <r>
      <rPr>
        <sz val="10"/>
        <rFont val="宋体"/>
        <family val="3"/>
        <charset val="134"/>
      </rPr>
      <t>审计调整</t>
    </r>
  </si>
  <si>
    <r>
      <rPr>
        <sz val="10"/>
        <rFont val="宋体"/>
        <family val="3"/>
        <charset val="134"/>
      </rPr>
      <t>本年年末余额</t>
    </r>
  </si>
  <si>
    <r>
      <rPr>
        <sz val="10"/>
        <rFont val="宋体"/>
        <family val="3"/>
        <charset val="134"/>
      </rPr>
      <t>本年增减变动金额（减少以</t>
    </r>
    <r>
      <rPr>
        <sz val="10"/>
        <rFont val="Arial Narrow"/>
        <family val="2"/>
      </rPr>
      <t>“-”</t>
    </r>
    <r>
      <rPr>
        <sz val="10"/>
        <rFont val="宋体"/>
        <family val="3"/>
        <charset val="134"/>
      </rPr>
      <t>号填列）</t>
    </r>
  </si>
  <si>
    <r>
      <rPr>
        <sz val="10"/>
        <rFont val="宋体"/>
        <family val="3"/>
        <charset val="134"/>
      </rPr>
      <t>本年年初余额</t>
    </r>
  </si>
  <si>
    <r>
      <rPr>
        <sz val="10"/>
        <rFont val="宋体"/>
        <family val="3"/>
        <charset val="134"/>
      </rPr>
      <t>上年增减变动金额</t>
    </r>
  </si>
  <si>
    <r>
      <rPr>
        <sz val="10"/>
        <rFont val="宋体"/>
        <family val="3"/>
        <charset val="134"/>
      </rPr>
      <t>上年年初余额</t>
    </r>
  </si>
  <si>
    <r>
      <rPr>
        <sz val="10"/>
        <rFont val="宋体"/>
        <family val="3"/>
        <charset val="134"/>
      </rPr>
      <t>项目</t>
    </r>
  </si>
  <si>
    <r>
      <rPr>
        <b/>
        <sz val="10"/>
        <rFont val="宋体"/>
        <family val="3"/>
        <charset val="134"/>
      </rPr>
      <t>日期：</t>
    </r>
  </si>
  <si>
    <r>
      <rPr>
        <b/>
        <sz val="10"/>
        <rFont val="宋体"/>
        <family val="3"/>
        <charset val="134"/>
      </rPr>
      <t>复核人：</t>
    </r>
  </si>
  <si>
    <r>
      <rPr>
        <b/>
        <sz val="10"/>
        <rFont val="宋体"/>
        <family val="3"/>
        <charset val="134"/>
      </rPr>
      <t>编制人：</t>
    </r>
  </si>
  <si>
    <r>
      <rPr>
        <b/>
        <sz val="10"/>
        <rFont val="宋体"/>
        <family val="3"/>
        <charset val="134"/>
      </rPr>
      <t>项目：其他综合收益明细表</t>
    </r>
    <r>
      <rPr>
        <b/>
        <sz val="10"/>
        <rFont val="Arial Narrow"/>
        <family val="2"/>
      </rPr>
      <t xml:space="preserve">(2)              </t>
    </r>
  </si>
  <si>
    <r>
      <rPr>
        <b/>
        <sz val="10"/>
        <rFont val="宋体"/>
        <family val="3"/>
        <charset val="134"/>
      </rPr>
      <t>页次：</t>
    </r>
  </si>
  <si>
    <r>
      <rPr>
        <b/>
        <sz val="10"/>
        <rFont val="宋体"/>
        <family val="3"/>
        <charset val="134"/>
      </rPr>
      <t>索引号：</t>
    </r>
  </si>
</sst>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1" formatCode="_ * #,##0_ ;_ * \-#,##0_ ;_ * &quot;-&quot;_ ;_ @_ "/>
    <numFmt numFmtId="43" formatCode="_ * #,##0.00_ ;_ * \-#,##0.00_ ;_ * &quot;-&quot;??_ ;_ @_ "/>
    <numFmt numFmtId="176" formatCode="_(&quot;$&quot;* #,##0.0_);_(&quot;$&quot;* \(#,##0.0\);_(&quot;$&quot;* &quot;-&quot;??_);_(@_)"/>
    <numFmt numFmtId="177" formatCode="_(&quot;$&quot;* #,##0.00_);_(&quot;$&quot;* \(#,##0.00\);_(&quot;$&quot;* &quot;-&quot;??_);_(@_)"/>
    <numFmt numFmtId="178" formatCode="_(&quot;$&quot;* #,##0_);_(&quot;$&quot;* \(#,##0\);_(&quot;$&quot;* &quot;-&quot;??_);_(@_)"/>
    <numFmt numFmtId="179" formatCode="#,##0;\-#,##0;&quot;-&quot;"/>
    <numFmt numFmtId="180" formatCode="_ \¥* #,##0.00_ ;_ \¥* \-#,##0.00_ ;_ \¥* &quot;-&quot;??_ ;_ @_ "/>
    <numFmt numFmtId="181" formatCode="0.00_ "/>
    <numFmt numFmtId="182" formatCode="_(&quot;$&quot;* #,##0_);_(&quot;$&quot;* \(#,##0\);_(&quot;$&quot;* &quot;-&quot;_);_(@_)"/>
    <numFmt numFmtId="183" formatCode="mmm\ dd\,\ yy"/>
    <numFmt numFmtId="184" formatCode="mm/dd/yy_)"/>
    <numFmt numFmtId="185" formatCode="[$-F800]dddd\,\ mmmm\ dd\,\ yyyy"/>
    <numFmt numFmtId="186" formatCode="_ * #,##0.00_ ;_ * \-#,##0.00_ ;_ * &quot;-&quot;_ ;_ @_ "/>
    <numFmt numFmtId="187" formatCode="0.00_);[Red]\(0.00\)"/>
    <numFmt numFmtId="188" formatCode="#,##0.00_ "/>
  </numFmts>
  <fonts count="43">
    <font>
      <sz val="12"/>
      <name val="宋体"/>
      <charset val="134"/>
    </font>
    <font>
      <sz val="10"/>
      <name val="宋体"/>
      <family val="3"/>
      <charset val="134"/>
    </font>
    <font>
      <b/>
      <sz val="10"/>
      <name val="宋体"/>
      <family val="3"/>
      <charset val="134"/>
    </font>
    <font>
      <sz val="10"/>
      <color theme="1"/>
      <name val="Times New Roman"/>
      <family val="1"/>
    </font>
    <font>
      <b/>
      <sz val="12"/>
      <name val="隶书"/>
      <family val="3"/>
      <charset val="134"/>
    </font>
    <font>
      <b/>
      <sz val="10"/>
      <name val="Arial Narrow"/>
      <family val="2"/>
    </font>
    <font>
      <sz val="10"/>
      <name val="Arial Narrow"/>
      <family val="2"/>
    </font>
    <font>
      <sz val="10"/>
      <color theme="1"/>
      <name val="宋体"/>
      <family val="3"/>
      <charset val="134"/>
    </font>
    <font>
      <sz val="10"/>
      <color rgb="FF0000FF"/>
      <name val="宋体"/>
      <family val="3"/>
      <charset val="134"/>
    </font>
    <font>
      <sz val="10"/>
      <color rgb="FFFF0000"/>
      <name val="宋体"/>
      <family val="3"/>
      <charset val="134"/>
    </font>
    <font>
      <sz val="12"/>
      <name val="Times New Roman"/>
      <family val="1"/>
    </font>
    <font>
      <sz val="12"/>
      <name val="楷体_GB2312"/>
      <charset val="134"/>
    </font>
    <font>
      <sz val="10"/>
      <color indexed="12"/>
      <name val="Arial Narrow"/>
      <family val="2"/>
    </font>
    <font>
      <sz val="10"/>
      <color indexed="8"/>
      <name val="宋体"/>
      <family val="3"/>
      <charset val="134"/>
    </font>
    <font>
      <sz val="10"/>
      <color indexed="12"/>
      <name val="宋体"/>
      <family val="3"/>
      <charset val="134"/>
    </font>
    <font>
      <sz val="10"/>
      <name val="Times New Roman"/>
      <family val="1"/>
    </font>
    <font>
      <sz val="9"/>
      <name val="宋体"/>
      <family val="3"/>
      <charset val="134"/>
    </font>
    <font>
      <b/>
      <sz val="12"/>
      <name val="宋体"/>
      <family val="3"/>
      <charset val="134"/>
    </font>
    <font>
      <sz val="8"/>
      <name val="Times New Roman"/>
      <family val="1"/>
    </font>
    <font>
      <sz val="11"/>
      <color indexed="8"/>
      <name val="宋体"/>
      <family val="3"/>
      <charset val="134"/>
    </font>
    <font>
      <sz val="10"/>
      <name val="Arial"/>
      <family val="2"/>
    </font>
    <font>
      <sz val="10"/>
      <color indexed="8"/>
      <name val="Arial"/>
      <family val="2"/>
    </font>
    <font>
      <sz val="11"/>
      <color indexed="20"/>
      <name val="Tahoma"/>
      <family val="2"/>
    </font>
    <font>
      <sz val="7"/>
      <name val="Small Fonts"/>
      <family val="2"/>
    </font>
    <font>
      <sz val="12"/>
      <name val="바탕체"/>
      <charset val="129"/>
    </font>
    <font>
      <b/>
      <sz val="12"/>
      <name val="Arial"/>
      <family val="2"/>
    </font>
    <font>
      <sz val="11"/>
      <color indexed="20"/>
      <name val="宋体"/>
      <family val="3"/>
      <charset val="134"/>
    </font>
    <font>
      <sz val="11"/>
      <color indexed="17"/>
      <name val="Tahoma"/>
      <family val="2"/>
    </font>
    <font>
      <sz val="11"/>
      <color indexed="17"/>
      <name val="宋体"/>
      <family val="3"/>
      <charset val="134"/>
    </font>
    <font>
      <sz val="11"/>
      <name val="蹈框"/>
      <charset val="134"/>
    </font>
    <font>
      <sz val="12"/>
      <name val="宋体"/>
      <family val="3"/>
      <charset val="134"/>
    </font>
    <font>
      <sz val="12"/>
      <color indexed="8"/>
      <name val="宋体"/>
      <family val="3"/>
      <charset val="134"/>
    </font>
    <font>
      <b/>
      <sz val="12"/>
      <color indexed="8"/>
      <name val="宋体"/>
      <family val="3"/>
      <charset val="134"/>
    </font>
    <font>
      <b/>
      <sz val="10"/>
      <color indexed="8"/>
      <name val="Arial Narrow"/>
      <family val="2"/>
    </font>
    <font>
      <u/>
      <sz val="12"/>
      <color indexed="12"/>
      <name val="宋体"/>
      <family val="3"/>
      <charset val="134"/>
    </font>
    <font>
      <u/>
      <sz val="10"/>
      <color indexed="12"/>
      <name val="宋体"/>
      <family val="3"/>
      <charset val="134"/>
    </font>
    <font>
      <sz val="12"/>
      <color indexed="8"/>
      <name val="Arial Narrow"/>
      <family val="2"/>
    </font>
    <font>
      <sz val="10"/>
      <color indexed="8"/>
      <name val="Arial Narrow"/>
      <family val="2"/>
    </font>
    <font>
      <b/>
      <sz val="10"/>
      <color indexed="8"/>
      <name val="宋体"/>
      <family val="3"/>
      <charset val="134"/>
    </font>
    <font>
      <sz val="12"/>
      <color indexed="8"/>
      <name val="隶书"/>
      <family val="3"/>
      <charset val="134"/>
    </font>
    <font>
      <b/>
      <sz val="10"/>
      <name val="隶书"/>
      <family val="3"/>
      <charset val="134"/>
    </font>
    <font>
      <sz val="10.5"/>
      <name val="隶书"/>
      <family val="3"/>
      <charset val="134"/>
    </font>
    <font>
      <b/>
      <sz val="12"/>
      <name val="Arial Narrow"/>
      <family val="2"/>
    </font>
  </fonts>
  <fills count="10">
    <fill>
      <patternFill patternType="none"/>
    </fill>
    <fill>
      <patternFill patternType="gray125"/>
    </fill>
    <fill>
      <patternFill patternType="solid">
        <fgColor rgb="FF99CCFF"/>
        <bgColor indexed="64"/>
      </patternFill>
    </fill>
    <fill>
      <patternFill patternType="solid">
        <fgColor rgb="FFFFFF00"/>
        <bgColor indexed="64"/>
      </patternFill>
    </fill>
    <fill>
      <patternFill patternType="solid">
        <fgColor indexed="45"/>
        <bgColor indexed="64"/>
      </patternFill>
    </fill>
    <fill>
      <patternFill patternType="solid">
        <fgColor indexed="42"/>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indexed="13"/>
        <bgColor indexed="64"/>
      </patternFill>
    </fill>
    <fill>
      <patternFill patternType="solid">
        <fgColor indexed="44"/>
        <bgColor indexed="64"/>
      </patternFill>
    </fill>
  </fills>
  <borders count="39">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hair">
        <color auto="1"/>
      </left>
      <right style="medium">
        <color auto="1"/>
      </right>
      <top style="medium">
        <color auto="1"/>
      </top>
      <bottom style="hair">
        <color auto="1"/>
      </bottom>
      <diagonal/>
    </border>
    <border>
      <left style="hair">
        <color auto="1"/>
      </left>
      <right style="medium">
        <color auto="1"/>
      </right>
      <top style="hair">
        <color auto="1"/>
      </top>
      <bottom style="hair">
        <color auto="1"/>
      </bottom>
      <diagonal/>
    </border>
    <border>
      <left style="hair">
        <color auto="1"/>
      </left>
      <right style="medium">
        <color auto="1"/>
      </right>
      <top style="hair">
        <color auto="1"/>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top style="thin">
        <color auto="1"/>
      </top>
      <bottom style="thin">
        <color auto="1"/>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s>
  <cellStyleXfs count="185">
    <xf numFmtId="0" fontId="0" fillId="0" borderId="0">
      <alignment vertical="center"/>
    </xf>
    <xf numFmtId="0" fontId="30" fillId="0" borderId="0">
      <alignment vertical="center"/>
    </xf>
    <xf numFmtId="0" fontId="30" fillId="0" borderId="0">
      <alignment vertical="center"/>
    </xf>
    <xf numFmtId="43" fontId="30" fillId="0" borderId="0" applyFont="0" applyFill="0" applyBorder="0" applyAlignment="0" applyProtection="0">
      <alignment vertical="center"/>
    </xf>
    <xf numFmtId="0" fontId="20" fillId="0" borderId="0">
      <alignment vertical="center"/>
    </xf>
    <xf numFmtId="9" fontId="30" fillId="0" borderId="0" applyFont="0" applyFill="0" applyBorder="0" applyAlignment="0" applyProtection="0">
      <alignment vertical="center"/>
    </xf>
    <xf numFmtId="0" fontId="17" fillId="0" borderId="0" applyNumberFormat="0" applyFill="0" applyBorder="0" applyAlignment="0" applyProtection="0">
      <alignment vertical="center"/>
    </xf>
    <xf numFmtId="0" fontId="19" fillId="0" borderId="0">
      <alignment vertical="center"/>
    </xf>
    <xf numFmtId="177" fontId="30" fillId="0" borderId="0" applyFont="0" applyFill="0" applyBorder="0" applyAlignment="0" applyProtection="0">
      <alignment vertical="center"/>
    </xf>
    <xf numFmtId="9" fontId="30" fillId="0" borderId="0" applyFont="0" applyFill="0" applyBorder="0" applyAlignment="0" applyProtection="0">
      <alignment vertical="center"/>
    </xf>
    <xf numFmtId="0" fontId="20" fillId="0" borderId="0">
      <alignment vertical="center"/>
    </xf>
    <xf numFmtId="0" fontId="30" fillId="0" borderId="0">
      <alignment vertical="center"/>
    </xf>
    <xf numFmtId="179" fontId="21" fillId="0" borderId="0" applyFill="0" applyBorder="0" applyAlignment="0">
      <alignment vertical="center"/>
    </xf>
    <xf numFmtId="0" fontId="30" fillId="0" borderId="0">
      <alignment vertical="center"/>
    </xf>
    <xf numFmtId="0" fontId="30" fillId="0" borderId="0">
      <alignment vertical="center"/>
    </xf>
    <xf numFmtId="0" fontId="30" fillId="0" borderId="0">
      <alignment vertical="center"/>
    </xf>
    <xf numFmtId="0" fontId="18" fillId="0" borderId="0">
      <alignment vertical="center"/>
    </xf>
    <xf numFmtId="180" fontId="30" fillId="0" borderId="0" applyFont="0" applyFill="0" applyBorder="0" applyAlignment="0" applyProtection="0">
      <alignment vertical="center"/>
    </xf>
    <xf numFmtId="43" fontId="30" fillId="0" borderId="0" applyFont="0" applyFill="0" applyBorder="0" applyAlignment="0" applyProtection="0">
      <alignment vertical="center"/>
    </xf>
    <xf numFmtId="0" fontId="22" fillId="4" borderId="0" applyNumberFormat="0" applyBorder="0" applyAlignment="0" applyProtection="0">
      <alignment vertical="center"/>
    </xf>
    <xf numFmtId="37" fontId="23" fillId="0" borderId="0">
      <alignment vertical="center"/>
    </xf>
    <xf numFmtId="43" fontId="30" fillId="0" borderId="0" applyFont="0" applyFill="0" applyBorder="0" applyAlignment="0" applyProtection="0">
      <alignment vertical="center"/>
    </xf>
    <xf numFmtId="0" fontId="30" fillId="0" borderId="0">
      <alignment vertical="center"/>
    </xf>
    <xf numFmtId="41" fontId="30" fillId="0" borderId="0" applyFont="0" applyFill="0" applyBorder="0" applyAlignment="0" applyProtection="0">
      <alignment vertical="center"/>
    </xf>
    <xf numFmtId="0" fontId="17" fillId="0" borderId="0" applyNumberFormat="0" applyFill="0" applyBorder="0" applyAlignment="0" applyProtection="0">
      <alignment vertical="center"/>
    </xf>
    <xf numFmtId="176" fontId="30" fillId="0" borderId="0" applyFont="0" applyFill="0" applyBorder="0" applyAlignment="0" applyProtection="0">
      <alignment vertical="center"/>
    </xf>
    <xf numFmtId="182" fontId="30" fillId="0" borderId="0" applyFont="0" applyFill="0" applyBorder="0" applyAlignment="0" applyProtection="0">
      <alignment vertical="center"/>
    </xf>
    <xf numFmtId="0" fontId="25" fillId="0" borderId="22" applyNumberFormat="0" applyAlignment="0" applyProtection="0">
      <alignment horizontal="left" vertical="center"/>
    </xf>
    <xf numFmtId="0" fontId="25" fillId="0" borderId="23">
      <alignment horizontal="left" vertical="center"/>
    </xf>
    <xf numFmtId="0" fontId="26" fillId="4" borderId="0" applyNumberFormat="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horizontal="center"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6"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24"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28" fillId="5" borderId="0" applyNumberFormat="0" applyBorder="0" applyAlignment="0" applyProtection="0">
      <alignment vertical="center"/>
    </xf>
    <xf numFmtId="0" fontId="27" fillId="5" borderId="0" applyNumberFormat="0" applyBorder="0" applyAlignment="0" applyProtection="0">
      <alignment vertical="center"/>
    </xf>
    <xf numFmtId="180" fontId="30" fillId="0" borderId="0" applyFont="0" applyFill="0" applyBorder="0" applyAlignment="0" applyProtection="0">
      <alignment vertical="center"/>
    </xf>
    <xf numFmtId="180" fontId="30" fillId="0" borderId="0" applyFont="0" applyFill="0" applyBorder="0" applyAlignment="0" applyProtection="0">
      <alignment vertical="center"/>
    </xf>
    <xf numFmtId="178" fontId="30" fillId="0" borderId="0" applyFont="0" applyFill="0" applyBorder="0" applyAlignment="0" applyProtection="0">
      <alignment vertical="center"/>
    </xf>
    <xf numFmtId="183" fontId="30" fillId="0" borderId="0" applyFont="0" applyFill="0" applyBorder="0" applyAlignment="0" applyProtection="0">
      <alignment vertical="center"/>
    </xf>
    <xf numFmtId="184" fontId="30" fillId="0" borderId="0" applyFont="0" applyFill="0" applyBorder="0" applyAlignment="0" applyProtection="0">
      <alignment vertical="center"/>
    </xf>
    <xf numFmtId="0" fontId="15" fillId="0" borderId="0">
      <alignment vertical="center"/>
    </xf>
    <xf numFmtId="41" fontId="30" fillId="0" borderId="0" applyFont="0" applyFill="0" applyBorder="0" applyAlignment="0" applyProtection="0">
      <alignment vertical="center"/>
    </xf>
    <xf numFmtId="43" fontId="30" fillId="0" borderId="0" applyFont="0" applyFill="0" applyBorder="0" applyAlignment="0" applyProtection="0">
      <alignment vertical="center"/>
    </xf>
    <xf numFmtId="41" fontId="30" fillId="0" borderId="0" applyFont="0" applyFill="0" applyBorder="0" applyAlignment="0" applyProtection="0">
      <alignment vertical="center"/>
    </xf>
    <xf numFmtId="43" fontId="30" fillId="0" borderId="0" applyFont="0" applyFill="0" applyBorder="0" applyAlignment="0" applyProtection="0">
      <alignment vertical="center"/>
    </xf>
    <xf numFmtId="43" fontId="30" fillId="0" borderId="0" applyFont="0" applyFill="0" applyBorder="0" applyAlignment="0" applyProtection="0">
      <alignment vertical="center"/>
    </xf>
    <xf numFmtId="0" fontId="29" fillId="0" borderId="0">
      <alignment vertical="center"/>
    </xf>
    <xf numFmtId="0" fontId="21" fillId="0" borderId="0">
      <alignment vertical="top"/>
    </xf>
    <xf numFmtId="38" fontId="30" fillId="0" borderId="0" applyFont="0" applyFill="0" applyBorder="0" applyAlignment="0" applyProtection="0">
      <alignment vertical="center"/>
    </xf>
    <xf numFmtId="40" fontId="30" fillId="0" borderId="0" applyFont="0" applyFill="0" applyBorder="0" applyAlignment="0" applyProtection="0">
      <alignment vertical="center"/>
    </xf>
    <xf numFmtId="0" fontId="30" fillId="0" borderId="0" applyFont="0" applyFill="0" applyBorder="0" applyAlignment="0" applyProtection="0">
      <alignment vertical="center"/>
    </xf>
    <xf numFmtId="0" fontId="30" fillId="0" borderId="0" applyFont="0" applyFill="0" applyBorder="0" applyAlignment="0" applyProtection="0">
      <alignment vertical="center"/>
    </xf>
    <xf numFmtId="0" fontId="30" fillId="0" borderId="0"/>
    <xf numFmtId="0" fontId="34" fillId="0" borderId="0" applyNumberFormat="0" applyFill="0" applyBorder="0" applyAlignment="0" applyProtection="0">
      <alignment vertical="top"/>
      <protection locked="0"/>
    </xf>
    <xf numFmtId="0" fontId="20" fillId="0" borderId="0"/>
    <xf numFmtId="0" fontId="30" fillId="0" borderId="0"/>
    <xf numFmtId="0" fontId="34" fillId="0" borderId="0" applyNumberFormat="0" applyFill="0" applyBorder="0" applyAlignment="0" applyProtection="0">
      <alignment vertical="top"/>
      <protection locked="0"/>
    </xf>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30" fillId="0" borderId="0"/>
    <xf numFmtId="41" fontId="30" fillId="0" borderId="0" applyFont="0" applyFill="0" applyBorder="0" applyAlignment="0" applyProtection="0"/>
    <xf numFmtId="0" fontId="30" fillId="0" borderId="0"/>
  </cellStyleXfs>
  <cellXfs count="368">
    <xf numFmtId="0" fontId="0" fillId="0" borderId="0" xfId="0" applyAlignment="1"/>
    <xf numFmtId="0" fontId="1" fillId="0" borderId="0" xfId="153" applyFont="1" applyAlignment="1">
      <alignment vertical="center"/>
    </xf>
    <xf numFmtId="0" fontId="2" fillId="0" borderId="0" xfId="152" applyFont="1" applyFill="1" applyAlignment="1">
      <alignment vertical="center"/>
    </xf>
    <xf numFmtId="49" fontId="3" fillId="0" borderId="0" xfId="0" applyNumberFormat="1" applyFont="1" applyFill="1">
      <alignment vertical="center"/>
    </xf>
    <xf numFmtId="0" fontId="3" fillId="0" borderId="0" xfId="0" applyNumberFormat="1" applyFont="1" applyFill="1">
      <alignment vertical="center"/>
    </xf>
    <xf numFmtId="0" fontId="1" fillId="0" borderId="0" xfId="152" applyFont="1" applyFill="1" applyAlignment="1">
      <alignment vertical="center"/>
    </xf>
    <xf numFmtId="43" fontId="1" fillId="0" borderId="0" xfId="3" applyFont="1" applyFill="1" applyAlignment="1">
      <alignment vertical="center"/>
    </xf>
    <xf numFmtId="0" fontId="4" fillId="0" borderId="0" xfId="70" applyFont="1" applyBorder="1" applyAlignment="1">
      <alignment horizontal="left" vertical="center"/>
    </xf>
    <xf numFmtId="0" fontId="1" fillId="0" borderId="0" xfId="153" applyFont="1" applyAlignment="1">
      <alignment horizontal="center" vertical="center"/>
    </xf>
    <xf numFmtId="0" fontId="2" fillId="0" borderId="1" xfId="152" applyFont="1" applyFill="1" applyBorder="1" applyAlignment="1">
      <alignment vertical="center" shrinkToFit="1"/>
    </xf>
    <xf numFmtId="0" fontId="2" fillId="0" borderId="2" xfId="152" applyFont="1" applyFill="1" applyBorder="1" applyAlignment="1">
      <alignment vertical="center"/>
    </xf>
    <xf numFmtId="0" fontId="2" fillId="0" borderId="2" xfId="152" applyFont="1" applyFill="1" applyBorder="1" applyAlignment="1">
      <alignment horizontal="right" vertical="center" shrinkToFit="1"/>
    </xf>
    <xf numFmtId="49" fontId="5" fillId="0" borderId="2" xfId="153" applyNumberFormat="1" applyFont="1" applyBorder="1" applyAlignment="1">
      <alignment horizontal="center" vertical="center" shrinkToFit="1"/>
    </xf>
    <xf numFmtId="0" fontId="2" fillId="0" borderId="3" xfId="152" applyFont="1" applyFill="1" applyBorder="1" applyAlignment="1">
      <alignment vertical="center"/>
    </xf>
    <xf numFmtId="0" fontId="2" fillId="0" borderId="0" xfId="152" applyFont="1" applyFill="1" applyBorder="1" applyAlignment="1">
      <alignment vertical="center"/>
    </xf>
    <xf numFmtId="0" fontId="2" fillId="0" borderId="0" xfId="152" applyFont="1" applyFill="1" applyBorder="1" applyAlignment="1">
      <alignment horizontal="right" vertical="center" shrinkToFit="1"/>
    </xf>
    <xf numFmtId="181" fontId="2" fillId="0" borderId="0" xfId="3" applyNumberFormat="1" applyFont="1" applyFill="1" applyBorder="1" applyAlignment="1">
      <alignment horizontal="left" vertical="center" shrinkToFit="1"/>
    </xf>
    <xf numFmtId="0" fontId="2" fillId="0" borderId="4" xfId="152" applyFont="1" applyFill="1" applyBorder="1" applyAlignment="1">
      <alignment vertical="center" shrinkToFit="1"/>
    </xf>
    <xf numFmtId="0" fontId="2" fillId="0" borderId="5" xfId="152" applyFont="1" applyFill="1" applyBorder="1" applyAlignment="1">
      <alignment vertical="center"/>
    </xf>
    <xf numFmtId="0" fontId="2" fillId="0" borderId="5" xfId="152" applyFont="1" applyFill="1" applyBorder="1" applyAlignment="1">
      <alignment horizontal="right" vertical="center" shrinkToFit="1"/>
    </xf>
    <xf numFmtId="181" fontId="2" fillId="0" borderId="5" xfId="3" applyNumberFormat="1" applyFont="1" applyFill="1" applyBorder="1" applyAlignment="1">
      <alignment horizontal="left" vertical="center" shrinkToFit="1"/>
    </xf>
    <xf numFmtId="43" fontId="2" fillId="0" borderId="0" xfId="3" applyFont="1" applyFill="1" applyBorder="1" applyAlignment="1">
      <alignment vertical="center"/>
    </xf>
    <xf numFmtId="0" fontId="6" fillId="0" borderId="0" xfId="152" applyFont="1" applyFill="1" applyBorder="1" applyAlignment="1">
      <alignment vertical="center"/>
    </xf>
    <xf numFmtId="0" fontId="2" fillId="0" borderId="1" xfId="152" applyFont="1" applyFill="1" applyBorder="1" applyAlignment="1">
      <alignment vertical="center"/>
    </xf>
    <xf numFmtId="43" fontId="2" fillId="0" borderId="2" xfId="3" applyFont="1" applyFill="1" applyBorder="1" applyAlignment="1">
      <alignment vertical="center"/>
    </xf>
    <xf numFmtId="0" fontId="6" fillId="0" borderId="2" xfId="152" applyFont="1" applyFill="1" applyBorder="1" applyAlignment="1">
      <alignment vertical="center"/>
    </xf>
    <xf numFmtId="49" fontId="1" fillId="2" borderId="10" xfId="0" applyNumberFormat="1" applyFont="1" applyFill="1" applyBorder="1" applyAlignment="1">
      <alignment horizontal="center" vertical="center" wrapText="1"/>
    </xf>
    <xf numFmtId="49" fontId="7" fillId="2" borderId="10" xfId="0" applyNumberFormat="1" applyFont="1" applyFill="1" applyBorder="1" applyAlignment="1">
      <alignment horizontal="center" vertical="center" wrapText="1"/>
    </xf>
    <xf numFmtId="49" fontId="1" fillId="0" borderId="9" xfId="0" applyNumberFormat="1" applyFont="1" applyFill="1" applyBorder="1" applyAlignment="1">
      <alignment vertical="center" wrapText="1"/>
    </xf>
    <xf numFmtId="43" fontId="1" fillId="3" borderId="10" xfId="3" applyFont="1" applyFill="1" applyBorder="1" applyAlignment="1">
      <alignment horizontal="center" vertical="center"/>
    </xf>
    <xf numFmtId="43" fontId="1" fillId="3" borderId="11" xfId="3" applyFont="1" applyFill="1" applyBorder="1" applyAlignment="1">
      <alignment horizontal="center" vertical="center"/>
    </xf>
    <xf numFmtId="43" fontId="1" fillId="0" borderId="10" xfId="3" applyFont="1" applyFill="1" applyBorder="1" applyAlignment="1">
      <alignment horizontal="center" vertical="center"/>
    </xf>
    <xf numFmtId="43" fontId="7" fillId="0" borderId="10" xfId="3" applyFont="1" applyFill="1" applyBorder="1">
      <alignment vertical="center"/>
    </xf>
    <xf numFmtId="49" fontId="2" fillId="0" borderId="12" xfId="0" applyNumberFormat="1" applyFont="1" applyFill="1" applyBorder="1" applyAlignment="1">
      <alignment horizontal="center" vertical="center" wrapText="1"/>
    </xf>
    <xf numFmtId="43" fontId="1" fillId="3" borderId="13" xfId="3" applyFont="1" applyFill="1" applyBorder="1" applyAlignment="1">
      <alignment horizontal="center" vertical="center"/>
    </xf>
    <xf numFmtId="43" fontId="1" fillId="3" borderId="14" xfId="3" applyFont="1" applyFill="1" applyBorder="1" applyAlignment="1">
      <alignment horizontal="center" vertical="center"/>
    </xf>
    <xf numFmtId="49" fontId="8" fillId="0" borderId="3" xfId="0" applyNumberFormat="1" applyFont="1" applyFill="1" applyBorder="1" applyAlignment="1">
      <alignment horizontal="left" vertical="center"/>
    </xf>
    <xf numFmtId="49" fontId="7" fillId="0" borderId="0" xfId="0" applyNumberFormat="1" applyFont="1" applyFill="1" applyBorder="1">
      <alignment vertical="center"/>
    </xf>
    <xf numFmtId="0" fontId="1" fillId="0" borderId="4" xfId="152" applyFont="1" applyFill="1" applyBorder="1" applyAlignment="1">
      <alignment vertical="center"/>
    </xf>
    <xf numFmtId="43" fontId="1" fillId="0" borderId="5" xfId="3" applyFont="1" applyFill="1" applyBorder="1" applyAlignment="1">
      <alignment vertical="center"/>
    </xf>
    <xf numFmtId="0" fontId="1" fillId="0" borderId="0" xfId="153" applyFont="1" applyBorder="1" applyAlignment="1">
      <alignment horizontal="center" vertical="center"/>
    </xf>
    <xf numFmtId="0" fontId="2" fillId="0" borderId="0" xfId="154" applyFont="1" applyBorder="1" applyAlignment="1">
      <alignment horizontal="right" vertical="center"/>
    </xf>
    <xf numFmtId="0" fontId="2" fillId="0" borderId="15" xfId="152" applyFont="1" applyFill="1" applyBorder="1" applyAlignment="1">
      <alignment vertical="center"/>
    </xf>
    <xf numFmtId="0" fontId="2" fillId="0" borderId="16" xfId="152" applyFont="1" applyFill="1" applyBorder="1" applyAlignment="1">
      <alignment vertical="center"/>
    </xf>
    <xf numFmtId="0" fontId="2" fillId="0" borderId="17" xfId="152" applyFont="1" applyFill="1" applyBorder="1" applyAlignment="1">
      <alignment vertical="center"/>
    </xf>
    <xf numFmtId="0" fontId="1" fillId="0" borderId="15" xfId="153" applyFont="1" applyBorder="1" applyAlignment="1">
      <alignment horizontal="center" vertical="center"/>
    </xf>
    <xf numFmtId="49" fontId="7" fillId="0" borderId="16" xfId="0" applyNumberFormat="1" applyFont="1" applyFill="1" applyBorder="1">
      <alignment vertical="center"/>
    </xf>
    <xf numFmtId="49" fontId="9" fillId="0" borderId="16" xfId="0" applyNumberFormat="1" applyFont="1" applyFill="1" applyBorder="1">
      <alignment vertical="center"/>
    </xf>
    <xf numFmtId="43" fontId="9" fillId="3" borderId="16" xfId="3" applyFont="1" applyFill="1" applyBorder="1">
      <alignment vertical="center"/>
    </xf>
    <xf numFmtId="43" fontId="1" fillId="0" borderId="17" xfId="3" applyFont="1" applyFill="1" applyBorder="1" applyAlignment="1">
      <alignment vertical="center"/>
    </xf>
    <xf numFmtId="0" fontId="10" fillId="0" borderId="0" xfId="70" applyFont="1" applyAlignment="1"/>
    <xf numFmtId="0" fontId="1" fillId="0" borderId="1" xfId="70" applyFont="1" applyBorder="1" applyAlignment="1">
      <alignment vertical="center"/>
    </xf>
    <xf numFmtId="43" fontId="1" fillId="0" borderId="2" xfId="3" applyFont="1" applyBorder="1" applyAlignment="1"/>
    <xf numFmtId="43" fontId="1" fillId="0" borderId="15" xfId="3" applyFont="1" applyBorder="1" applyAlignment="1"/>
    <xf numFmtId="43" fontId="11" fillId="0" borderId="0" xfId="3" applyFont="1" applyAlignment="1"/>
    <xf numFmtId="0" fontId="1" fillId="2" borderId="6" xfId="70" applyFont="1" applyFill="1" applyBorder="1" applyAlignment="1">
      <alignment horizontal="center" vertical="center" wrapText="1"/>
    </xf>
    <xf numFmtId="43" fontId="1" fillId="2" borderId="7" xfId="3" applyFont="1" applyFill="1" applyBorder="1" applyAlignment="1">
      <alignment horizontal="center" vertical="center" wrapText="1"/>
    </xf>
    <xf numFmtId="43" fontId="1" fillId="2" borderId="10" xfId="3" applyFont="1" applyFill="1" applyBorder="1" applyAlignment="1">
      <alignment horizontal="center" vertical="center" wrapText="1"/>
    </xf>
    <xf numFmtId="43" fontId="1" fillId="2" borderId="19" xfId="3" applyFont="1" applyFill="1" applyBorder="1" applyAlignment="1">
      <alignment horizontal="center" vertical="center" wrapText="1"/>
    </xf>
    <xf numFmtId="0" fontId="1" fillId="0" borderId="9" xfId="70" applyFont="1" applyBorder="1" applyAlignment="1">
      <alignment horizontal="justify" vertical="center" wrapText="1"/>
    </xf>
    <xf numFmtId="43" fontId="2" fillId="3" borderId="10" xfId="3" applyFont="1" applyFill="1" applyBorder="1" applyAlignment="1">
      <alignment horizontal="justify" vertical="center" wrapText="1"/>
    </xf>
    <xf numFmtId="43" fontId="2" fillId="3" borderId="19" xfId="3" applyFont="1" applyFill="1" applyBorder="1" applyAlignment="1">
      <alignment horizontal="justify" vertical="center" wrapText="1"/>
    </xf>
    <xf numFmtId="43" fontId="2" fillId="0" borderId="10" xfId="3" applyFont="1" applyBorder="1" applyAlignment="1">
      <alignment horizontal="justify" vertical="center" wrapText="1"/>
    </xf>
    <xf numFmtId="0" fontId="1" fillId="0" borderId="9" xfId="70" applyFont="1" applyBorder="1" applyAlignment="1">
      <alignment horizontal="center" vertical="center" wrapText="1"/>
    </xf>
    <xf numFmtId="0" fontId="1" fillId="0" borderId="12" xfId="70" applyFont="1" applyBorder="1" applyAlignment="1">
      <alignment horizontal="justify" vertical="center" wrapText="1"/>
    </xf>
    <xf numFmtId="43" fontId="2" fillId="3" borderId="13" xfId="3" applyFont="1" applyFill="1" applyBorder="1" applyAlignment="1">
      <alignment horizontal="justify" vertical="center" wrapText="1"/>
    </xf>
    <xf numFmtId="43" fontId="2" fillId="3" borderId="20" xfId="3" applyFont="1" applyFill="1" applyBorder="1" applyAlignment="1">
      <alignment horizontal="justify" vertical="center" wrapText="1"/>
    </xf>
    <xf numFmtId="0" fontId="1" fillId="0" borderId="3" xfId="70" applyFont="1" applyBorder="1" applyAlignment="1"/>
    <xf numFmtId="43" fontId="1" fillId="0" borderId="0" xfId="3" applyFont="1" applyBorder="1" applyAlignment="1"/>
    <xf numFmtId="43" fontId="1" fillId="0" borderId="16" xfId="3" applyFont="1" applyBorder="1" applyAlignment="1"/>
    <xf numFmtId="0" fontId="1" fillId="0" borderId="3" xfId="70" applyFont="1" applyBorder="1" applyAlignment="1">
      <alignment vertical="center"/>
    </xf>
    <xf numFmtId="43" fontId="1" fillId="2" borderId="8" xfId="3" applyFont="1" applyFill="1" applyBorder="1" applyAlignment="1">
      <alignment horizontal="center" vertical="center" wrapText="1"/>
    </xf>
    <xf numFmtId="43" fontId="2" fillId="0" borderId="11" xfId="3" applyFont="1" applyBorder="1" applyAlignment="1">
      <alignment horizontal="justify" vertical="center" wrapText="1"/>
    </xf>
    <xf numFmtId="43" fontId="2" fillId="3" borderId="11" xfId="3" applyFont="1" applyFill="1" applyBorder="1" applyAlignment="1">
      <alignment horizontal="justify" vertical="center" wrapText="1"/>
    </xf>
    <xf numFmtId="43" fontId="2" fillId="3" borderId="14" xfId="3" applyFont="1" applyFill="1" applyBorder="1" applyAlignment="1">
      <alignment horizontal="justify" vertical="center" wrapText="1"/>
    </xf>
    <xf numFmtId="0" fontId="1" fillId="0" borderId="3" xfId="70" applyFont="1" applyBorder="1" applyAlignment="1">
      <alignment horizontal="left" vertical="center" indent="2"/>
    </xf>
    <xf numFmtId="0" fontId="11" fillId="0" borderId="0" xfId="70" applyFont="1" applyAlignment="1"/>
    <xf numFmtId="0" fontId="0" fillId="0" borderId="0" xfId="0" applyFont="1" applyAlignment="1">
      <alignment vertical="center"/>
    </xf>
    <xf numFmtId="0" fontId="6" fillId="0" borderId="0" xfId="152" applyFont="1" applyFill="1" applyAlignment="1">
      <alignment vertical="center"/>
    </xf>
    <xf numFmtId="0" fontId="12" fillId="0" borderId="0" xfId="152" applyFont="1" applyFill="1" applyAlignment="1">
      <alignment vertical="center"/>
    </xf>
    <xf numFmtId="0" fontId="1" fillId="0" borderId="1" xfId="0" applyFont="1" applyBorder="1" applyAlignment="1">
      <alignment vertical="center"/>
    </xf>
    <xf numFmtId="0" fontId="0" fillId="0" borderId="2" xfId="0" applyFont="1" applyBorder="1" applyAlignment="1">
      <alignment horizontal="center" vertical="center"/>
    </xf>
    <xf numFmtId="10" fontId="0" fillId="0" borderId="2" xfId="5" applyNumberFormat="1" applyFont="1" applyBorder="1" applyAlignment="1">
      <alignment horizontal="center" vertical="center"/>
    </xf>
    <xf numFmtId="0" fontId="0" fillId="0" borderId="2" xfId="0" applyFont="1" applyBorder="1" applyAlignment="1">
      <alignment vertical="center"/>
    </xf>
    <xf numFmtId="0" fontId="0" fillId="0" borderId="3" xfId="0" applyFont="1" applyBorder="1" applyAlignment="1">
      <alignment vertical="center"/>
    </xf>
    <xf numFmtId="0" fontId="0" fillId="0" borderId="0" xfId="0" applyFont="1" applyBorder="1" applyAlignment="1">
      <alignment horizontal="center" vertical="center"/>
    </xf>
    <xf numFmtId="10" fontId="0" fillId="0" borderId="0" xfId="5" applyNumberFormat="1" applyFont="1" applyBorder="1" applyAlignment="1">
      <alignment horizontal="center" vertical="center"/>
    </xf>
    <xf numFmtId="0" fontId="0" fillId="0" borderId="0" xfId="0" applyFont="1" applyBorder="1" applyAlignment="1">
      <alignment vertical="center"/>
    </xf>
    <xf numFmtId="0" fontId="1" fillId="0" borderId="3" xfId="0" applyFont="1" applyBorder="1" applyAlignment="1">
      <alignment vertical="center"/>
    </xf>
    <xf numFmtId="0" fontId="1" fillId="0" borderId="0" xfId="0" applyFont="1" applyBorder="1" applyAlignment="1">
      <alignment vertical="center"/>
    </xf>
    <xf numFmtId="0" fontId="13" fillId="0" borderId="3" xfId="0" applyFont="1" applyBorder="1" applyAlignment="1">
      <alignment vertical="center"/>
    </xf>
    <xf numFmtId="0" fontId="0" fillId="0" borderId="4" xfId="0" applyFont="1" applyBorder="1" applyAlignment="1">
      <alignment vertical="center"/>
    </xf>
    <xf numFmtId="0" fontId="0" fillId="0" borderId="5" xfId="0" applyFont="1" applyBorder="1" applyAlignment="1">
      <alignment horizontal="center" vertical="center"/>
    </xf>
    <xf numFmtId="10" fontId="0" fillId="0" borderId="5" xfId="5" applyNumberFormat="1" applyFont="1" applyBorder="1" applyAlignment="1">
      <alignment horizontal="center" vertical="center"/>
    </xf>
    <xf numFmtId="0" fontId="0" fillId="0" borderId="5" xfId="0" applyFont="1" applyBorder="1" applyAlignment="1">
      <alignment vertical="center"/>
    </xf>
    <xf numFmtId="0" fontId="0" fillId="0" borderId="0" xfId="0" applyFont="1" applyAlignment="1">
      <alignment horizontal="center" vertical="center"/>
    </xf>
    <xf numFmtId="10" fontId="0" fillId="0" borderId="0" xfId="5" applyNumberFormat="1" applyFont="1" applyAlignment="1">
      <alignment horizontal="center" vertical="center"/>
    </xf>
    <xf numFmtId="0" fontId="2" fillId="0" borderId="5" xfId="152" applyFont="1" applyFill="1" applyBorder="1" applyAlignment="1">
      <alignment horizontal="left" vertical="center"/>
    </xf>
    <xf numFmtId="43" fontId="6" fillId="0" borderId="5" xfId="3" applyFont="1" applyFill="1" applyBorder="1" applyAlignment="1">
      <alignment vertical="center"/>
    </xf>
    <xf numFmtId="0" fontId="6" fillId="0" borderId="1" xfId="152" applyFont="1" applyFill="1" applyBorder="1" applyAlignment="1">
      <alignment horizontal="left" vertical="center"/>
    </xf>
    <xf numFmtId="43" fontId="6" fillId="0" borderId="2" xfId="3" applyFont="1" applyFill="1" applyBorder="1" applyAlignment="1">
      <alignment vertical="center"/>
    </xf>
    <xf numFmtId="0" fontId="6" fillId="0" borderId="3" xfId="152" applyFont="1" applyFill="1" applyBorder="1" applyAlignment="1">
      <alignment horizontal="center" vertical="center"/>
    </xf>
    <xf numFmtId="43" fontId="6" fillId="0" borderId="0" xfId="3" applyFont="1" applyFill="1" applyBorder="1" applyAlignment="1">
      <alignment vertical="center"/>
    </xf>
    <xf numFmtId="0" fontId="6" fillId="0" borderId="4" xfId="152" applyFont="1" applyFill="1" applyBorder="1" applyAlignment="1">
      <alignment horizontal="center" vertical="center"/>
    </xf>
    <xf numFmtId="0" fontId="2" fillId="0" borderId="2" xfId="152" applyFont="1" applyFill="1" applyBorder="1" applyAlignment="1">
      <alignment horizontal="left" vertical="center"/>
    </xf>
    <xf numFmtId="0" fontId="6" fillId="0" borderId="1" xfId="0" applyFont="1" applyFill="1" applyBorder="1" applyAlignment="1">
      <alignment vertical="center"/>
    </xf>
    <xf numFmtId="0" fontId="6" fillId="0" borderId="3" xfId="0" applyFont="1" applyFill="1" applyBorder="1" applyAlignment="1">
      <alignment vertical="center"/>
    </xf>
    <xf numFmtId="0" fontId="6" fillId="0" borderId="4" xfId="152" applyFont="1" applyFill="1" applyBorder="1" applyAlignment="1">
      <alignment vertical="center"/>
    </xf>
    <xf numFmtId="0" fontId="14" fillId="0" borderId="0" xfId="152" applyFont="1" applyFill="1" applyAlignment="1">
      <alignment vertical="center"/>
    </xf>
    <xf numFmtId="43" fontId="12" fillId="0" borderId="0" xfId="3" applyFont="1" applyFill="1" applyAlignment="1">
      <alignment vertical="center"/>
    </xf>
    <xf numFmtId="0" fontId="0" fillId="0" borderId="15" xfId="0" applyFont="1" applyBorder="1" applyAlignment="1">
      <alignment vertical="center"/>
    </xf>
    <xf numFmtId="0" fontId="0" fillId="0" borderId="16" xfId="0" applyFont="1" applyBorder="1" applyAlignment="1">
      <alignment vertical="center"/>
    </xf>
    <xf numFmtId="0" fontId="0" fillId="0" borderId="17" xfId="0" applyFont="1" applyBorder="1" applyAlignment="1">
      <alignment vertical="center"/>
    </xf>
    <xf numFmtId="0" fontId="6" fillId="0" borderId="15" xfId="152" applyFont="1" applyFill="1" applyBorder="1" applyAlignment="1">
      <alignment vertical="center"/>
    </xf>
    <xf numFmtId="0" fontId="6" fillId="0" borderId="16" xfId="152" applyFont="1" applyFill="1" applyBorder="1" applyAlignment="1">
      <alignment vertical="center"/>
    </xf>
    <xf numFmtId="0" fontId="6" fillId="0" borderId="17" xfId="152" applyFont="1" applyFill="1" applyBorder="1" applyAlignment="1">
      <alignment vertical="center"/>
    </xf>
    <xf numFmtId="0" fontId="1" fillId="0" borderId="21" xfId="154" applyFont="1" applyBorder="1" applyAlignment="1">
      <alignment horizontal="center" vertical="center" wrapText="1"/>
    </xf>
    <xf numFmtId="0" fontId="15" fillId="0" borderId="16" xfId="0" applyFont="1" applyFill="1" applyBorder="1" applyAlignment="1">
      <alignment vertical="center"/>
    </xf>
    <xf numFmtId="43" fontId="1" fillId="2" borderId="7" xfId="3" applyFont="1" applyFill="1" applyBorder="1" applyAlignment="1">
      <alignment horizontal="center" vertical="center" wrapText="1"/>
    </xf>
    <xf numFmtId="43" fontId="1" fillId="2" borderId="18" xfId="3" applyFont="1" applyFill="1" applyBorder="1" applyAlignment="1">
      <alignment horizontal="center" vertical="center" wrapText="1"/>
    </xf>
    <xf numFmtId="0" fontId="1" fillId="2" borderId="6" xfId="70" applyFont="1" applyFill="1" applyBorder="1" applyAlignment="1">
      <alignment horizontal="center" vertical="center" wrapText="1"/>
    </xf>
    <xf numFmtId="0" fontId="1" fillId="2" borderId="9" xfId="70" applyFont="1" applyFill="1" applyBorder="1" applyAlignment="1">
      <alignment horizontal="center" vertical="center" wrapText="1"/>
    </xf>
    <xf numFmtId="49" fontId="7" fillId="2" borderId="7" xfId="0" applyNumberFormat="1" applyFont="1" applyFill="1" applyBorder="1" applyAlignment="1">
      <alignment horizontal="center" vertical="center" wrapText="1"/>
    </xf>
    <xf numFmtId="49" fontId="8" fillId="0" borderId="3" xfId="0" applyNumberFormat="1" applyFont="1" applyFill="1" applyBorder="1" applyAlignment="1">
      <alignment horizontal="left" vertical="center" wrapText="1"/>
    </xf>
    <xf numFmtId="0" fontId="0" fillId="0" borderId="0" xfId="0" applyFont="1" applyBorder="1" applyAlignment="1">
      <alignment vertical="center" wrapText="1"/>
    </xf>
    <xf numFmtId="0" fontId="0" fillId="0" borderId="16" xfId="0" applyFont="1" applyBorder="1" applyAlignment="1">
      <alignment vertical="center" wrapText="1"/>
    </xf>
    <xf numFmtId="49" fontId="1" fillId="2" borderId="6" xfId="0" applyNumberFormat="1" applyFont="1" applyFill="1" applyBorder="1" applyAlignment="1">
      <alignment horizontal="center" vertical="center"/>
    </xf>
    <xf numFmtId="49" fontId="1" fillId="2" borderId="9" xfId="0" applyNumberFormat="1" applyFont="1" applyFill="1" applyBorder="1" applyAlignment="1">
      <alignment horizontal="center" vertical="center"/>
    </xf>
    <xf numFmtId="49" fontId="1" fillId="2" borderId="7" xfId="0" applyNumberFormat="1" applyFont="1" applyFill="1" applyBorder="1" applyAlignment="1">
      <alignment horizontal="center" vertical="center" wrapText="1"/>
    </xf>
    <xf numFmtId="49" fontId="1" fillId="2" borderId="10" xfId="0" applyNumberFormat="1" applyFont="1" applyFill="1" applyBorder="1" applyAlignment="1">
      <alignment horizontal="center" vertical="center" wrapText="1"/>
    </xf>
    <xf numFmtId="49" fontId="7" fillId="2" borderId="8" xfId="0" applyNumberFormat="1" applyFont="1" applyFill="1" applyBorder="1" applyAlignment="1">
      <alignment horizontal="center" vertical="center"/>
    </xf>
    <xf numFmtId="49" fontId="7" fillId="2" borderId="11" xfId="0" applyNumberFormat="1" applyFont="1" applyFill="1" applyBorder="1" applyAlignment="1">
      <alignment horizontal="center" vertical="center"/>
    </xf>
    <xf numFmtId="0" fontId="31" fillId="0" borderId="0" xfId="174" applyFont="1" applyFill="1"/>
    <xf numFmtId="49" fontId="32" fillId="0" borderId="0" xfId="174" applyNumberFormat="1" applyFont="1" applyFill="1" applyAlignment="1">
      <alignment horizontal="center" vertical="center"/>
    </xf>
    <xf numFmtId="49" fontId="31" fillId="0" borderId="0" xfId="174" applyNumberFormat="1" applyFont="1" applyFill="1"/>
    <xf numFmtId="0" fontId="31" fillId="0" borderId="0" xfId="174" applyFont="1" applyFill="1" applyAlignment="1">
      <alignment horizontal="center"/>
    </xf>
    <xf numFmtId="49" fontId="33" fillId="0" borderId="0" xfId="174" applyNumberFormat="1" applyFont="1" applyFill="1" applyAlignment="1">
      <alignment horizontal="left" vertical="center"/>
    </xf>
    <xf numFmtId="49" fontId="33" fillId="6" borderId="0" xfId="174" applyNumberFormat="1" applyFont="1" applyFill="1" applyBorder="1" applyAlignment="1">
      <alignment horizontal="left" vertical="center"/>
    </xf>
    <xf numFmtId="0" fontId="35" fillId="6" borderId="0" xfId="175" applyFont="1" applyFill="1" applyBorder="1" applyAlignment="1" applyProtection="1">
      <alignment horizontal="left" vertical="center"/>
    </xf>
    <xf numFmtId="49" fontId="13" fillId="6" borderId="0" xfId="174" applyNumberFormat="1" applyFont="1" applyFill="1" applyBorder="1" applyAlignment="1">
      <alignment horizontal="left" vertical="center"/>
    </xf>
    <xf numFmtId="0" fontId="13" fillId="6" borderId="0" xfId="174" applyFont="1" applyFill="1" applyBorder="1" applyAlignment="1">
      <alignment horizontal="center" vertical="center"/>
    </xf>
    <xf numFmtId="0" fontId="36" fillId="0" borderId="0" xfId="174" applyFont="1" applyFill="1" applyAlignment="1">
      <alignment vertical="center"/>
    </xf>
    <xf numFmtId="185" fontId="37" fillId="0" borderId="21" xfId="174" applyNumberFormat="1" applyFont="1" applyFill="1" applyBorder="1" applyAlignment="1">
      <alignment vertical="center"/>
    </xf>
    <xf numFmtId="49" fontId="13" fillId="0" borderId="21" xfId="174" applyNumberFormat="1" applyFont="1" applyFill="1" applyBorder="1" applyAlignment="1">
      <alignment vertical="center"/>
    </xf>
    <xf numFmtId="49" fontId="37" fillId="0" borderId="21" xfId="174" applyNumberFormat="1" applyFont="1" applyFill="1" applyBorder="1" applyAlignment="1">
      <alignment vertical="center"/>
    </xf>
    <xf numFmtId="0" fontId="32" fillId="0" borderId="0" xfId="174" applyFont="1" applyFill="1"/>
    <xf numFmtId="49" fontId="38" fillId="6" borderId="2" xfId="174" applyNumberFormat="1" applyFont="1" applyFill="1" applyBorder="1" applyAlignment="1">
      <alignment horizontal="left" vertical="center"/>
    </xf>
    <xf numFmtId="0" fontId="38" fillId="6" borderId="2" xfId="174" applyFont="1" applyFill="1" applyBorder="1" applyAlignment="1">
      <alignment horizontal="center" vertical="center"/>
    </xf>
    <xf numFmtId="49" fontId="38" fillId="6" borderId="2" xfId="174" applyNumberFormat="1" applyFont="1" applyFill="1" applyBorder="1" applyAlignment="1">
      <alignment horizontal="center" vertical="center"/>
    </xf>
    <xf numFmtId="49" fontId="32" fillId="7" borderId="0" xfId="174" applyNumberFormat="1" applyFont="1" applyFill="1" applyAlignment="1">
      <alignment horizontal="left" vertical="center"/>
    </xf>
    <xf numFmtId="0" fontId="31" fillId="7" borderId="0" xfId="174" applyFont="1" applyFill="1" applyAlignment="1">
      <alignment horizontal="left"/>
    </xf>
    <xf numFmtId="49" fontId="31" fillId="7" borderId="0" xfId="174" applyNumberFormat="1" applyFont="1" applyFill="1" applyAlignment="1">
      <alignment horizontal="left"/>
    </xf>
    <xf numFmtId="0" fontId="39" fillId="7" borderId="0" xfId="174" applyFont="1" applyFill="1" applyAlignment="1">
      <alignment horizontal="left"/>
    </xf>
    <xf numFmtId="0" fontId="1" fillId="0" borderId="0" xfId="182" applyFont="1" applyFill="1" applyAlignment="1">
      <alignment vertical="center"/>
    </xf>
    <xf numFmtId="43" fontId="1" fillId="0" borderId="0" xfId="179" applyFont="1" applyFill="1" applyAlignment="1">
      <alignment vertical="center"/>
    </xf>
    <xf numFmtId="0" fontId="12" fillId="0" borderId="0" xfId="182" applyFont="1" applyFill="1" applyAlignment="1">
      <alignment vertical="center"/>
    </xf>
    <xf numFmtId="43" fontId="12" fillId="0" borderId="0" xfId="179" applyFont="1" applyFill="1" applyAlignment="1">
      <alignment vertical="center"/>
    </xf>
    <xf numFmtId="0" fontId="14" fillId="0" borderId="0" xfId="182" applyFont="1" applyFill="1" applyAlignment="1">
      <alignment vertical="center"/>
    </xf>
    <xf numFmtId="0" fontId="6" fillId="0" borderId="0" xfId="182" applyFont="1" applyFill="1" applyAlignment="1">
      <alignment vertical="center"/>
    </xf>
    <xf numFmtId="0" fontId="6" fillId="0" borderId="17" xfId="182" applyFont="1" applyFill="1" applyBorder="1" applyAlignment="1">
      <alignment vertical="center"/>
    </xf>
    <xf numFmtId="43" fontId="6" fillId="0" borderId="5" xfId="179" applyFont="1" applyFill="1" applyBorder="1" applyAlignment="1">
      <alignment vertical="center"/>
    </xf>
    <xf numFmtId="0" fontId="6" fillId="0" borderId="5" xfId="182" applyFont="1" applyFill="1" applyBorder="1" applyAlignment="1">
      <alignment vertical="center"/>
    </xf>
    <xf numFmtId="0" fontId="6" fillId="0" borderId="4" xfId="182" applyFont="1" applyFill="1" applyBorder="1" applyAlignment="1">
      <alignment vertical="center"/>
    </xf>
    <xf numFmtId="43" fontId="6" fillId="0" borderId="0" xfId="179" applyFont="1" applyFill="1" applyBorder="1" applyAlignment="1">
      <alignment vertical="center"/>
    </xf>
    <xf numFmtId="0" fontId="6" fillId="0" borderId="0" xfId="174" applyFont="1" applyFill="1" applyBorder="1" applyAlignment="1">
      <alignment vertical="center"/>
    </xf>
    <xf numFmtId="0" fontId="6" fillId="0" borderId="3" xfId="174" applyFont="1" applyFill="1" applyBorder="1" applyAlignment="1">
      <alignment vertical="center"/>
    </xf>
    <xf numFmtId="0" fontId="15" fillId="0" borderId="16" xfId="174" applyFont="1" applyFill="1" applyBorder="1" applyAlignment="1">
      <alignment vertical="center"/>
    </xf>
    <xf numFmtId="43" fontId="6" fillId="0" borderId="2" xfId="179" applyFont="1" applyFill="1" applyBorder="1" applyAlignment="1">
      <alignment vertical="center"/>
    </xf>
    <xf numFmtId="0" fontId="6" fillId="0" borderId="2" xfId="174" applyFont="1" applyFill="1" applyBorder="1" applyAlignment="1">
      <alignment vertical="center"/>
    </xf>
    <xf numFmtId="0" fontId="6" fillId="0" borderId="1" xfId="174" applyFont="1" applyFill="1" applyBorder="1" applyAlignment="1">
      <alignment vertical="center"/>
    </xf>
    <xf numFmtId="0" fontId="6" fillId="0" borderId="2" xfId="182" applyFont="1" applyFill="1" applyBorder="1" applyAlignment="1">
      <alignment vertical="center"/>
    </xf>
    <xf numFmtId="0" fontId="2" fillId="0" borderId="2" xfId="182" applyFont="1" applyFill="1" applyBorder="1" applyAlignment="1">
      <alignment horizontal="left" vertical="center"/>
    </xf>
    <xf numFmtId="0" fontId="6" fillId="0" borderId="5" xfId="182" applyFont="1" applyFill="1" applyBorder="1" applyAlignment="1">
      <alignment horizontal="center" vertical="center"/>
    </xf>
    <xf numFmtId="0" fontId="6" fillId="0" borderId="4" xfId="182" applyFont="1" applyFill="1" applyBorder="1" applyAlignment="1">
      <alignment horizontal="center" vertical="center"/>
    </xf>
    <xf numFmtId="0" fontId="6" fillId="0" borderId="16" xfId="182" applyFont="1" applyFill="1" applyBorder="1" applyAlignment="1">
      <alignment vertical="center"/>
    </xf>
    <xf numFmtId="0" fontId="6" fillId="0" borderId="0" xfId="182" applyFont="1" applyFill="1" applyBorder="1" applyAlignment="1">
      <alignment horizontal="center" vertical="center"/>
    </xf>
    <xf numFmtId="0" fontId="6" fillId="0" borderId="3" xfId="182" applyFont="1" applyFill="1" applyBorder="1" applyAlignment="1">
      <alignment horizontal="center" vertical="center"/>
    </xf>
    <xf numFmtId="0" fontId="6" fillId="0" borderId="15" xfId="182" applyFont="1" applyFill="1" applyBorder="1" applyAlignment="1">
      <alignment vertical="center"/>
    </xf>
    <xf numFmtId="0" fontId="6" fillId="0" borderId="2" xfId="182" applyFont="1" applyFill="1" applyBorder="1" applyAlignment="1">
      <alignment horizontal="left" vertical="center"/>
    </xf>
    <xf numFmtId="0" fontId="6" fillId="0" borderId="1" xfId="182" applyFont="1" applyFill="1" applyBorder="1" applyAlignment="1">
      <alignment horizontal="left" vertical="center"/>
    </xf>
    <xf numFmtId="0" fontId="2" fillId="0" borderId="5" xfId="182" applyFont="1" applyFill="1" applyBorder="1" applyAlignment="1">
      <alignment horizontal="left" vertical="center"/>
    </xf>
    <xf numFmtId="0" fontId="6" fillId="0" borderId="0" xfId="182" applyFont="1" applyFill="1" applyBorder="1" applyAlignment="1">
      <alignment vertical="center"/>
    </xf>
    <xf numFmtId="0" fontId="5" fillId="0" borderId="24" xfId="182" applyFont="1" applyFill="1" applyBorder="1" applyAlignment="1">
      <alignment vertical="center" shrinkToFit="1"/>
    </xf>
    <xf numFmtId="186" fontId="6" fillId="0" borderId="25" xfId="183" applyNumberFormat="1" applyFont="1" applyFill="1" applyBorder="1" applyAlignment="1">
      <alignment vertical="center" shrinkToFit="1"/>
    </xf>
    <xf numFmtId="186" fontId="6" fillId="0" borderId="26" xfId="183" applyNumberFormat="1" applyFont="1" applyFill="1" applyBorder="1" applyAlignment="1">
      <alignment vertical="center" shrinkToFit="1"/>
    </xf>
    <xf numFmtId="0" fontId="6" fillId="0" borderId="27" xfId="182" applyFont="1" applyFill="1" applyBorder="1" applyAlignment="1">
      <alignment horizontal="center" vertical="center" shrinkToFit="1"/>
    </xf>
    <xf numFmtId="0" fontId="6" fillId="0" borderId="28" xfId="182" applyFont="1" applyFill="1" applyBorder="1" applyAlignment="1">
      <alignment horizontal="center" vertical="center" shrinkToFit="1"/>
    </xf>
    <xf numFmtId="0" fontId="5" fillId="0" borderId="0" xfId="182" applyFont="1" applyFill="1" applyAlignment="1">
      <alignment vertical="center"/>
    </xf>
    <xf numFmtId="10" fontId="5" fillId="8" borderId="25" xfId="183" applyNumberFormat="1" applyFont="1" applyFill="1" applyBorder="1" applyAlignment="1">
      <alignment horizontal="center" vertical="center" shrinkToFit="1"/>
    </xf>
    <xf numFmtId="186" fontId="5" fillId="8" borderId="26" xfId="183" applyNumberFormat="1" applyFont="1" applyFill="1" applyBorder="1" applyAlignment="1">
      <alignment vertical="center" shrinkToFit="1"/>
    </xf>
    <xf numFmtId="186" fontId="5" fillId="3" borderId="26" xfId="183" applyNumberFormat="1" applyFont="1" applyFill="1" applyBorder="1" applyAlignment="1">
      <alignment vertical="center" shrinkToFit="1"/>
    </xf>
    <xf numFmtId="0" fontId="2" fillId="0" borderId="28" xfId="182" applyFont="1" applyFill="1" applyBorder="1" applyAlignment="1">
      <alignment horizontal="center" vertical="center" shrinkToFit="1"/>
    </xf>
    <xf numFmtId="0" fontId="6" fillId="0" borderId="26" xfId="182" applyFont="1" applyFill="1" applyBorder="1" applyAlignment="1">
      <alignment horizontal="center" vertical="center" shrinkToFit="1"/>
    </xf>
    <xf numFmtId="0" fontId="6" fillId="0" borderId="0" xfId="182" applyFont="1" applyFill="1" applyAlignment="1">
      <alignment horizontal="right"/>
    </xf>
    <xf numFmtId="49" fontId="5" fillId="0" borderId="24" xfId="182" applyNumberFormat="1" applyFont="1" applyFill="1" applyBorder="1" applyAlignment="1">
      <alignment horizontal="center" shrinkToFit="1"/>
    </xf>
    <xf numFmtId="0" fontId="1" fillId="0" borderId="26" xfId="182" applyFont="1" applyFill="1" applyBorder="1" applyAlignment="1">
      <alignment horizontal="left" vertical="center" shrinkToFit="1"/>
    </xf>
    <xf numFmtId="0" fontId="6" fillId="0" borderId="0" xfId="182" applyFont="1"/>
    <xf numFmtId="0" fontId="6" fillId="0" borderId="0" xfId="182" applyFont="1" applyAlignment="1">
      <alignment horizontal="right"/>
    </xf>
    <xf numFmtId="186" fontId="5" fillId="8" borderId="26" xfId="183" applyNumberFormat="1" applyFont="1" applyFill="1" applyBorder="1" applyAlignment="1">
      <alignment horizontal="center" vertical="center" shrinkToFit="1"/>
    </xf>
    <xf numFmtId="186" fontId="5" fillId="3" borderId="26" xfId="183" applyNumberFormat="1" applyFont="1" applyFill="1" applyBorder="1" applyAlignment="1">
      <alignment horizontal="center" vertical="center" shrinkToFit="1"/>
    </xf>
    <xf numFmtId="0" fontId="1" fillId="0" borderId="28" xfId="182" applyFont="1" applyFill="1" applyBorder="1" applyAlignment="1">
      <alignment horizontal="center" vertical="center" wrapText="1" shrinkToFit="1"/>
    </xf>
    <xf numFmtId="186" fontId="5" fillId="0" borderId="26" xfId="183" applyNumberFormat="1" applyFont="1" applyFill="1" applyBorder="1" applyAlignment="1">
      <alignment horizontal="center" vertical="center" shrinkToFit="1"/>
    </xf>
    <xf numFmtId="0" fontId="6" fillId="0" borderId="27" xfId="182" applyFont="1" applyFill="1" applyBorder="1" applyAlignment="1">
      <alignment horizontal="left" vertical="center" wrapText="1" shrinkToFit="1"/>
    </xf>
    <xf numFmtId="0" fontId="6" fillId="0" borderId="28" xfId="182" applyFont="1" applyFill="1" applyBorder="1" applyAlignment="1">
      <alignment horizontal="left" vertical="center" wrapText="1" shrinkToFit="1"/>
    </xf>
    <xf numFmtId="0" fontId="1" fillId="0" borderId="28" xfId="182" applyFont="1" applyFill="1" applyBorder="1" applyAlignment="1">
      <alignment horizontal="left" vertical="center" wrapText="1" shrinkToFit="1"/>
    </xf>
    <xf numFmtId="0" fontId="1" fillId="0" borderId="27" xfId="182" applyFont="1" applyFill="1" applyBorder="1" applyAlignment="1">
      <alignment horizontal="left" vertical="center" wrapText="1" shrinkToFit="1"/>
    </xf>
    <xf numFmtId="0" fontId="6" fillId="0" borderId="27" xfId="182" applyFont="1" applyFill="1" applyBorder="1" applyAlignment="1">
      <alignment horizontal="right" vertical="center" wrapText="1" shrinkToFit="1"/>
    </xf>
    <xf numFmtId="0" fontId="1" fillId="0" borderId="28" xfId="176" applyFont="1" applyBorder="1" applyAlignment="1">
      <alignment horizontal="left" vertical="center" wrapText="1" shrinkToFit="1"/>
    </xf>
    <xf numFmtId="0" fontId="30" fillId="0" borderId="0" xfId="174" applyFont="1" applyAlignment="1">
      <alignment horizontal="left" vertical="center" indent="2"/>
    </xf>
    <xf numFmtId="0" fontId="1" fillId="0" borderId="27" xfId="176" applyFont="1" applyBorder="1" applyAlignment="1">
      <alignment horizontal="left" vertical="center" wrapText="1" shrinkToFit="1"/>
    </xf>
    <xf numFmtId="0" fontId="6" fillId="9" borderId="24" xfId="182" applyFont="1" applyFill="1" applyBorder="1" applyAlignment="1">
      <alignment horizontal="center" vertical="center"/>
    </xf>
    <xf numFmtId="43" fontId="1" fillId="9" borderId="29" xfId="179" applyFont="1" applyFill="1" applyBorder="1" applyAlignment="1">
      <alignment horizontal="center" vertical="center"/>
    </xf>
    <xf numFmtId="43" fontId="1" fillId="9" borderId="26" xfId="179" applyFont="1" applyFill="1" applyBorder="1" applyAlignment="1">
      <alignment horizontal="center" vertical="center"/>
    </xf>
    <xf numFmtId="0" fontId="1" fillId="9" borderId="29" xfId="182" applyFont="1" applyFill="1" applyBorder="1" applyAlignment="1">
      <alignment horizontal="center" vertical="center" wrapText="1"/>
    </xf>
    <xf numFmtId="0" fontId="6" fillId="9" borderId="28" xfId="182" applyFont="1" applyFill="1" applyBorder="1" applyAlignment="1">
      <alignment horizontal="center" vertical="center" wrapText="1"/>
    </xf>
    <xf numFmtId="0" fontId="1" fillId="9" borderId="30" xfId="182" applyFont="1" applyFill="1" applyBorder="1" applyAlignment="1">
      <alignment horizontal="center" vertical="center"/>
    </xf>
    <xf numFmtId="43" fontId="1" fillId="9" borderId="31" xfId="179" applyFont="1" applyFill="1" applyBorder="1" applyAlignment="1">
      <alignment horizontal="center" vertical="center"/>
    </xf>
    <xf numFmtId="0" fontId="6" fillId="2" borderId="32" xfId="182" applyFont="1" applyFill="1" applyBorder="1" applyAlignment="1">
      <alignment horizontal="center" vertical="center"/>
    </xf>
    <xf numFmtId="0" fontId="1" fillId="2" borderId="32" xfId="182" applyFont="1" applyFill="1" applyBorder="1" applyAlignment="1">
      <alignment horizontal="center" vertical="center"/>
    </xf>
    <xf numFmtId="0" fontId="1" fillId="9" borderId="31" xfId="182" applyFont="1" applyFill="1" applyBorder="1" applyAlignment="1">
      <alignment horizontal="center" vertical="center" wrapText="1"/>
    </xf>
    <xf numFmtId="0" fontId="1" fillId="9" borderId="33" xfId="182" applyFont="1" applyFill="1" applyBorder="1" applyAlignment="1">
      <alignment horizontal="center" vertical="center" wrapText="1"/>
    </xf>
    <xf numFmtId="0" fontId="2" fillId="0" borderId="0" xfId="182" applyFont="1" applyFill="1" applyAlignment="1">
      <alignment vertical="center"/>
    </xf>
    <xf numFmtId="0" fontId="2" fillId="0" borderId="22" xfId="182" applyFont="1" applyFill="1" applyBorder="1" applyAlignment="1">
      <alignment vertical="center"/>
    </xf>
    <xf numFmtId="0" fontId="2" fillId="0" borderId="22" xfId="182" applyFont="1" applyFill="1" applyBorder="1" applyAlignment="1">
      <alignment horizontal="right" vertical="center"/>
    </xf>
    <xf numFmtId="43" fontId="2" fillId="0" borderId="22" xfId="179" applyFont="1" applyFill="1" applyBorder="1" applyAlignment="1">
      <alignment vertical="center"/>
    </xf>
    <xf numFmtId="0" fontId="2" fillId="0" borderId="17" xfId="182" applyFont="1" applyFill="1" applyBorder="1" applyAlignment="1">
      <alignment vertical="center"/>
    </xf>
    <xf numFmtId="0" fontId="2" fillId="0" borderId="5" xfId="182" applyFont="1" applyFill="1" applyBorder="1" applyAlignment="1">
      <alignment horizontal="right" vertical="center" shrinkToFit="1"/>
    </xf>
    <xf numFmtId="181" fontId="2" fillId="0" borderId="5" xfId="179" applyNumberFormat="1" applyFont="1" applyFill="1" applyBorder="1" applyAlignment="1">
      <alignment horizontal="left" vertical="center" shrinkToFit="1"/>
    </xf>
    <xf numFmtId="0" fontId="2" fillId="0" borderId="0" xfId="182" applyFont="1" applyFill="1" applyBorder="1" applyAlignment="1">
      <alignment vertical="center" shrinkToFit="1"/>
    </xf>
    <xf numFmtId="0" fontId="2" fillId="0" borderId="4" xfId="182" applyFont="1" applyFill="1" applyBorder="1" applyAlignment="1">
      <alignment vertical="center" shrinkToFit="1"/>
    </xf>
    <xf numFmtId="0" fontId="2" fillId="0" borderId="16" xfId="182" applyFont="1" applyFill="1" applyBorder="1" applyAlignment="1">
      <alignment vertical="center"/>
    </xf>
    <xf numFmtId="0" fontId="2" fillId="0" borderId="0" xfId="182" applyFont="1" applyFill="1" applyBorder="1" applyAlignment="1">
      <alignment horizontal="right" vertical="center" shrinkToFit="1"/>
    </xf>
    <xf numFmtId="181" fontId="2" fillId="0" borderId="0" xfId="179" applyNumberFormat="1" applyFont="1" applyFill="1" applyBorder="1" applyAlignment="1">
      <alignment horizontal="left" vertical="center" shrinkToFit="1"/>
    </xf>
    <xf numFmtId="0" fontId="2" fillId="0" borderId="0" xfId="182" applyFont="1" applyFill="1" applyBorder="1" applyAlignment="1">
      <alignment vertical="center"/>
    </xf>
    <xf numFmtId="0" fontId="2" fillId="0" borderId="3" xfId="182" applyFont="1" applyFill="1" applyBorder="1" applyAlignment="1">
      <alignment vertical="center"/>
    </xf>
    <xf numFmtId="0" fontId="2" fillId="0" borderId="15" xfId="182" applyFont="1" applyFill="1" applyBorder="1" applyAlignment="1">
      <alignment vertical="center"/>
    </xf>
    <xf numFmtId="0" fontId="2" fillId="0" borderId="2" xfId="182" applyFont="1" applyFill="1" applyBorder="1" applyAlignment="1">
      <alignment horizontal="right" vertical="center" shrinkToFit="1"/>
    </xf>
    <xf numFmtId="49" fontId="5" fillId="0" borderId="2" xfId="184" applyNumberFormat="1" applyFont="1" applyBorder="1" applyAlignment="1">
      <alignment horizontal="center" vertical="center" shrinkToFit="1"/>
    </xf>
    <xf numFmtId="0" fontId="2" fillId="0" borderId="2" xfId="182" applyFont="1" applyFill="1" applyBorder="1" applyAlignment="1">
      <alignment vertical="center"/>
    </xf>
    <xf numFmtId="0" fontId="2" fillId="0" borderId="2" xfId="182" applyFont="1" applyFill="1" applyBorder="1" applyAlignment="1">
      <alignment vertical="center" shrinkToFit="1"/>
    </xf>
    <xf numFmtId="0" fontId="2" fillId="0" borderId="1" xfId="182" applyFont="1" applyFill="1" applyBorder="1" applyAlignment="1">
      <alignment vertical="center" shrinkToFit="1"/>
    </xf>
    <xf numFmtId="0" fontId="1" fillId="0" borderId="0" xfId="184" applyFont="1" applyAlignment="1">
      <alignment vertical="center"/>
    </xf>
    <xf numFmtId="0" fontId="2" fillId="0" borderId="5" xfId="154" applyFont="1" applyBorder="1" applyAlignment="1">
      <alignment horizontal="right" vertical="center"/>
    </xf>
    <xf numFmtId="0" fontId="1" fillId="0" borderId="5" xfId="184" applyFont="1" applyBorder="1" applyAlignment="1">
      <alignment horizontal="center" vertical="center"/>
    </xf>
    <xf numFmtId="0" fontId="1" fillId="0" borderId="0" xfId="184" applyFont="1" applyAlignment="1">
      <alignment horizontal="center" vertical="center"/>
    </xf>
    <xf numFmtId="0" fontId="4" fillId="0" borderId="5" xfId="70" applyFont="1" applyBorder="1" applyAlignment="1">
      <alignment horizontal="left" vertical="center"/>
    </xf>
    <xf numFmtId="0" fontId="0" fillId="0" borderId="0" xfId="177" applyFont="1" applyAlignment="1">
      <alignment vertical="center"/>
    </xf>
    <xf numFmtId="0" fontId="6" fillId="0" borderId="0" xfId="177" applyFont="1" applyAlignment="1">
      <alignment vertical="center"/>
    </xf>
    <xf numFmtId="0" fontId="6" fillId="0" borderId="34" xfId="154" applyFont="1" applyBorder="1" applyAlignment="1">
      <alignment horizontal="center" vertical="center" wrapText="1"/>
    </xf>
    <xf numFmtId="0" fontId="6" fillId="0" borderId="35" xfId="154" applyFont="1" applyBorder="1" applyAlignment="1">
      <alignment horizontal="center" vertical="center" wrapText="1"/>
    </xf>
    <xf numFmtId="49" fontId="6" fillId="0" borderId="35" xfId="154" applyNumberFormat="1" applyFont="1" applyBorder="1" applyAlignment="1">
      <alignment horizontal="center" vertical="center" wrapText="1"/>
    </xf>
    <xf numFmtId="187" fontId="1" fillId="0" borderId="35" xfId="179" applyNumberFormat="1" applyFont="1" applyFill="1" applyBorder="1" applyAlignment="1">
      <alignment horizontal="left" vertical="center" wrapText="1"/>
    </xf>
    <xf numFmtId="0" fontId="6" fillId="0" borderId="35" xfId="174" applyFont="1" applyFill="1" applyBorder="1" applyAlignment="1">
      <alignment horizontal="center" vertical="center"/>
    </xf>
    <xf numFmtId="0" fontId="6" fillId="0" borderId="36" xfId="174" applyFont="1" applyFill="1" applyBorder="1" applyAlignment="1">
      <alignment horizontal="center" vertical="center"/>
    </xf>
    <xf numFmtId="0" fontId="6" fillId="0" borderId="24" xfId="154" applyFont="1" applyBorder="1" applyAlignment="1">
      <alignment horizontal="center" vertical="center" wrapText="1"/>
    </xf>
    <xf numFmtId="0" fontId="6" fillId="0" borderId="26" xfId="154" applyFont="1" applyBorder="1" applyAlignment="1">
      <alignment horizontal="center" vertical="center" wrapText="1"/>
    </xf>
    <xf numFmtId="0" fontId="5" fillId="0" borderId="26" xfId="154" applyFont="1" applyBorder="1" applyAlignment="1">
      <alignment horizontal="center" vertical="center" wrapText="1"/>
    </xf>
    <xf numFmtId="187" fontId="1" fillId="0" borderId="26" xfId="179" applyNumberFormat="1" applyFont="1" applyFill="1" applyBorder="1" applyAlignment="1">
      <alignment horizontal="justify" vertical="center" wrapText="1"/>
    </xf>
    <xf numFmtId="0" fontId="6" fillId="0" borderId="26" xfId="174" applyFont="1" applyFill="1" applyBorder="1" applyAlignment="1">
      <alignment horizontal="center" vertical="center"/>
    </xf>
    <xf numFmtId="0" fontId="6" fillId="0" borderId="28" xfId="174" applyFont="1" applyFill="1" applyBorder="1" applyAlignment="1">
      <alignment horizontal="center" vertical="center"/>
    </xf>
    <xf numFmtId="0" fontId="0" fillId="0" borderId="24" xfId="177" applyFont="1" applyBorder="1" applyAlignment="1">
      <alignment horizontal="center" vertical="center"/>
    </xf>
    <xf numFmtId="43" fontId="6" fillId="0" borderId="26" xfId="166" applyFont="1" applyFill="1" applyBorder="1" applyAlignment="1">
      <alignment vertical="center"/>
    </xf>
    <xf numFmtId="43" fontId="1" fillId="0" borderId="26" xfId="166" applyFont="1" applyFill="1" applyBorder="1" applyAlignment="1">
      <alignment horizontal="center" vertical="center"/>
    </xf>
    <xf numFmtId="49" fontId="5" fillId="0" borderId="26" xfId="166" applyNumberFormat="1" applyFont="1" applyFill="1" applyBorder="1" applyAlignment="1">
      <alignment horizontal="center" vertical="center" wrapText="1"/>
    </xf>
    <xf numFmtId="0" fontId="6" fillId="0" borderId="26" xfId="174" applyFont="1" applyFill="1" applyBorder="1" applyAlignment="1">
      <alignment horizontal="center" vertical="center" wrapText="1"/>
    </xf>
    <xf numFmtId="187" fontId="1" fillId="0" borderId="26" xfId="166" applyNumberFormat="1" applyFont="1" applyFill="1" applyBorder="1" applyAlignment="1">
      <alignment horizontal="justify" vertical="center" wrapText="1"/>
    </xf>
    <xf numFmtId="43" fontId="6" fillId="0" borderId="28" xfId="166" applyFont="1" applyFill="1" applyBorder="1" applyAlignment="1">
      <alignment horizontal="center" vertical="center" wrapText="1"/>
    </xf>
    <xf numFmtId="43" fontId="1" fillId="0" borderId="26" xfId="166" applyFont="1" applyFill="1" applyBorder="1" applyAlignment="1">
      <alignment horizontal="center" vertical="center" wrapText="1"/>
    </xf>
    <xf numFmtId="43" fontId="6" fillId="0" borderId="26" xfId="166" applyFont="1" applyFill="1" applyBorder="1" applyAlignment="1">
      <alignment horizontal="center" vertical="center" wrapText="1"/>
    </xf>
    <xf numFmtId="49" fontId="6" fillId="0" borderId="26" xfId="154" applyNumberFormat="1" applyFont="1" applyBorder="1" applyAlignment="1">
      <alignment horizontal="center" vertical="center" wrapText="1"/>
    </xf>
    <xf numFmtId="187" fontId="1" fillId="0" borderId="26" xfId="179" applyNumberFormat="1" applyFont="1" applyBorder="1" applyAlignment="1">
      <alignment vertical="center" wrapText="1"/>
    </xf>
    <xf numFmtId="187" fontId="1" fillId="0" borderId="26" xfId="179" applyNumberFormat="1" applyFont="1" applyBorder="1" applyAlignment="1">
      <alignment horizontal="left" vertical="center" wrapText="1"/>
    </xf>
    <xf numFmtId="0" fontId="6" fillId="0" borderId="0" xfId="177" applyFont="1" applyAlignment="1">
      <alignment horizontal="center" vertical="center"/>
    </xf>
    <xf numFmtId="188" fontId="1" fillId="9" borderId="24" xfId="166" applyNumberFormat="1" applyFont="1" applyFill="1" applyBorder="1" applyAlignment="1">
      <alignment horizontal="center" vertical="center" wrapText="1"/>
    </xf>
    <xf numFmtId="188" fontId="1" fillId="9" borderId="26" xfId="166" applyNumberFormat="1" applyFont="1" applyFill="1" applyBorder="1" applyAlignment="1">
      <alignment horizontal="center" vertical="center" wrapText="1"/>
    </xf>
    <xf numFmtId="43" fontId="1" fillId="9" borderId="26" xfId="166" applyFont="1" applyFill="1" applyBorder="1" applyAlignment="1">
      <alignment horizontal="center" vertical="center" wrapText="1"/>
    </xf>
    <xf numFmtId="0" fontId="1" fillId="9" borderId="26" xfId="177" applyFont="1" applyFill="1" applyBorder="1" applyAlignment="1">
      <alignment horizontal="center" vertical="center"/>
    </xf>
    <xf numFmtId="0" fontId="1" fillId="9" borderId="28" xfId="177" applyFont="1" applyFill="1" applyBorder="1" applyAlignment="1">
      <alignment horizontal="center" vertical="center"/>
    </xf>
    <xf numFmtId="43" fontId="6" fillId="9" borderId="24" xfId="166" applyFont="1" applyFill="1" applyBorder="1" applyAlignment="1">
      <alignment horizontal="center" vertical="center" wrapText="1"/>
    </xf>
    <xf numFmtId="43" fontId="6" fillId="9" borderId="26" xfId="166" applyFont="1" applyFill="1" applyBorder="1" applyAlignment="1">
      <alignment horizontal="center" vertical="center" wrapText="1"/>
    </xf>
    <xf numFmtId="43" fontId="5" fillId="9" borderId="26" xfId="166" applyFont="1" applyFill="1" applyBorder="1" applyAlignment="1">
      <alignment horizontal="center" vertical="center" wrapText="1"/>
    </xf>
    <xf numFmtId="43" fontId="2" fillId="9" borderId="26" xfId="166" applyFont="1" applyFill="1" applyBorder="1" applyAlignment="1">
      <alignment horizontal="center" vertical="center" wrapText="1"/>
    </xf>
    <xf numFmtId="43" fontId="2" fillId="9" borderId="28" xfId="166" applyFont="1" applyFill="1" applyBorder="1" applyAlignment="1">
      <alignment horizontal="center" vertical="center" wrapText="1"/>
    </xf>
    <xf numFmtId="0" fontId="1" fillId="0" borderId="24" xfId="154" applyFont="1" applyBorder="1" applyAlignment="1">
      <alignment horizontal="center" vertical="center" wrapText="1"/>
    </xf>
    <xf numFmtId="0" fontId="1" fillId="0" borderId="26" xfId="154" applyFont="1" applyBorder="1" applyAlignment="1">
      <alignment horizontal="center" vertical="center" wrapText="1"/>
    </xf>
    <xf numFmtId="188" fontId="1" fillId="0" borderId="26" xfId="179" applyNumberFormat="1" applyFont="1" applyBorder="1" applyAlignment="1">
      <alignment horizontal="left" vertical="center" wrapText="1"/>
    </xf>
    <xf numFmtId="0" fontId="1" fillId="0" borderId="26" xfId="177" applyFont="1" applyBorder="1" applyAlignment="1">
      <alignment horizontal="center" vertical="center"/>
    </xf>
    <xf numFmtId="0" fontId="1" fillId="0" borderId="28" xfId="177" applyFont="1" applyBorder="1" applyAlignment="1">
      <alignment horizontal="center" vertical="center"/>
    </xf>
    <xf numFmtId="187" fontId="1" fillId="9" borderId="24" xfId="154" applyNumberFormat="1" applyFont="1" applyFill="1" applyBorder="1" applyAlignment="1">
      <alignment horizontal="center" vertical="center" wrapText="1"/>
    </xf>
    <xf numFmtId="187" fontId="1" fillId="9" borderId="26" xfId="179" applyNumberFormat="1" applyFont="1" applyFill="1" applyBorder="1" applyAlignment="1">
      <alignment horizontal="center" vertical="center" wrapText="1"/>
    </xf>
    <xf numFmtId="0" fontId="2" fillId="9" borderId="26" xfId="177" applyFont="1" applyFill="1" applyBorder="1" applyAlignment="1">
      <alignment horizontal="center" vertical="center"/>
    </xf>
    <xf numFmtId="0" fontId="2" fillId="9" borderId="28" xfId="177" applyFont="1" applyFill="1" applyBorder="1" applyAlignment="1">
      <alignment horizontal="center" vertical="center"/>
    </xf>
    <xf numFmtId="0" fontId="1" fillId="9" borderId="30" xfId="177" applyFont="1" applyFill="1" applyBorder="1" applyAlignment="1">
      <alignment horizontal="center" vertical="center"/>
    </xf>
    <xf numFmtId="0" fontId="1" fillId="9" borderId="32" xfId="177" applyFont="1" applyFill="1" applyBorder="1" applyAlignment="1">
      <alignment horizontal="center" vertical="center"/>
    </xf>
    <xf numFmtId="0" fontId="2" fillId="9" borderId="32" xfId="177" applyFont="1" applyFill="1" applyBorder="1" applyAlignment="1">
      <alignment horizontal="center" vertical="center"/>
    </xf>
    <xf numFmtId="0" fontId="2" fillId="9" borderId="33" xfId="177" applyFont="1" applyFill="1" applyBorder="1" applyAlignment="1">
      <alignment horizontal="center" vertical="center"/>
    </xf>
    <xf numFmtId="0" fontId="1" fillId="0" borderId="0" xfId="177" applyFont="1" applyAlignment="1">
      <alignment vertical="center"/>
    </xf>
    <xf numFmtId="0" fontId="2" fillId="0" borderId="2" xfId="177" applyFont="1" applyBorder="1" applyAlignment="1">
      <alignment horizontal="left" vertical="center"/>
    </xf>
    <xf numFmtId="0" fontId="2" fillId="0" borderId="2" xfId="177" applyFont="1" applyBorder="1" applyAlignment="1">
      <alignment horizontal="right" vertical="center"/>
    </xf>
    <xf numFmtId="185" fontId="1" fillId="0" borderId="17" xfId="177" applyNumberFormat="1" applyFont="1" applyBorder="1" applyAlignment="1">
      <alignment horizontal="left" vertical="center" shrinkToFit="1"/>
    </xf>
    <xf numFmtId="0" fontId="2" fillId="0" borderId="5" xfId="177" applyFont="1" applyBorder="1" applyAlignment="1">
      <alignment horizontal="right" vertical="center"/>
    </xf>
    <xf numFmtId="181" fontId="2" fillId="0" borderId="5" xfId="177" applyNumberFormat="1" applyFont="1" applyBorder="1" applyAlignment="1">
      <alignment horizontal="left" vertical="center"/>
    </xf>
    <xf numFmtId="0" fontId="2" fillId="0" borderId="5" xfId="177" applyFont="1" applyBorder="1" applyAlignment="1">
      <alignment horizontal="left" vertical="center"/>
    </xf>
    <xf numFmtId="0" fontId="2" fillId="0" borderId="4" xfId="177" applyFont="1" applyBorder="1" applyAlignment="1">
      <alignment horizontal="left" vertical="center"/>
    </xf>
    <xf numFmtId="185" fontId="1" fillId="0" borderId="16" xfId="177" applyNumberFormat="1" applyFont="1" applyBorder="1" applyAlignment="1">
      <alignment horizontal="left" vertical="center" shrinkToFit="1"/>
    </xf>
    <xf numFmtId="0" fontId="2" fillId="0" borderId="0" xfId="177" applyFont="1" applyBorder="1" applyAlignment="1">
      <alignment horizontal="right" vertical="center"/>
    </xf>
    <xf numFmtId="181" fontId="2" fillId="0" borderId="0" xfId="177" applyNumberFormat="1" applyFont="1" applyBorder="1" applyAlignment="1">
      <alignment horizontal="left" vertical="center"/>
    </xf>
    <xf numFmtId="0" fontId="2" fillId="0" borderId="0" xfId="177" applyFont="1" applyBorder="1" applyAlignment="1">
      <alignment horizontal="left" vertical="center"/>
    </xf>
    <xf numFmtId="0" fontId="2" fillId="0" borderId="3" xfId="177" applyFont="1" applyBorder="1" applyAlignment="1">
      <alignment horizontal="left" vertical="center"/>
    </xf>
    <xf numFmtId="0" fontId="2" fillId="0" borderId="15" xfId="177" applyFont="1" applyBorder="1" applyAlignment="1">
      <alignment horizontal="left" vertical="center"/>
    </xf>
    <xf numFmtId="49" fontId="5" fillId="0" borderId="2" xfId="177" applyNumberFormat="1" applyFont="1" applyBorder="1" applyAlignment="1">
      <alignment horizontal="center" vertical="center"/>
    </xf>
    <xf numFmtId="0" fontId="2" fillId="0" borderId="1" xfId="177" applyFont="1" applyBorder="1" applyAlignment="1">
      <alignment horizontal="left" vertical="center"/>
    </xf>
    <xf numFmtId="0" fontId="40" fillId="0" borderId="5" xfId="70" applyFont="1" applyBorder="1" applyAlignment="1">
      <alignment horizontal="right" vertical="center"/>
    </xf>
    <xf numFmtId="0" fontId="0" fillId="0" borderId="5" xfId="177" applyFont="1" applyBorder="1" applyAlignment="1">
      <alignment horizontal="center" vertical="center"/>
    </xf>
    <xf numFmtId="0" fontId="0" fillId="0" borderId="0" xfId="177" applyFont="1" applyAlignment="1">
      <alignment horizontal="center" vertical="center"/>
    </xf>
    <xf numFmtId="0" fontId="41" fillId="0" borderId="0" xfId="70" applyFont="1" applyBorder="1" applyAlignment="1">
      <alignment horizontal="left" vertical="center"/>
    </xf>
    <xf numFmtId="10" fontId="5" fillId="3" borderId="25" xfId="183" applyNumberFormat="1" applyFont="1" applyFill="1" applyBorder="1" applyAlignment="1">
      <alignment horizontal="center" vertical="center" shrinkToFit="1"/>
    </xf>
    <xf numFmtId="186" fontId="6" fillId="0" borderId="26" xfId="183" applyNumberFormat="1" applyFont="1" applyFill="1" applyBorder="1" applyAlignment="1">
      <alignment horizontal="center" vertical="center" shrinkToFit="1"/>
    </xf>
    <xf numFmtId="0" fontId="2" fillId="0" borderId="28" xfId="182" applyFont="1" applyFill="1" applyBorder="1" applyAlignment="1">
      <alignment horizontal="left" vertical="center" wrapText="1" shrinkToFit="1"/>
    </xf>
    <xf numFmtId="0" fontId="2" fillId="0" borderId="28" xfId="176" applyFont="1" applyBorder="1" applyAlignment="1">
      <alignment horizontal="left" vertical="center" wrapText="1" shrinkToFit="1"/>
    </xf>
    <xf numFmtId="43" fontId="1" fillId="9" borderId="29" xfId="179" applyFont="1" applyFill="1" applyBorder="1" applyAlignment="1">
      <alignment horizontal="center" vertical="center" wrapText="1"/>
    </xf>
    <xf numFmtId="43" fontId="1" fillId="9" borderId="31" xfId="179" applyFont="1" applyFill="1" applyBorder="1" applyAlignment="1">
      <alignment horizontal="center" vertical="center" wrapText="1"/>
    </xf>
    <xf numFmtId="0" fontId="6" fillId="9" borderId="37" xfId="182" applyFont="1" applyFill="1" applyBorder="1" applyAlignment="1">
      <alignment horizontal="center" vertical="center"/>
    </xf>
    <xf numFmtId="0" fontId="6" fillId="9" borderId="2" xfId="182" applyFont="1" applyFill="1" applyBorder="1" applyAlignment="1">
      <alignment horizontal="center" vertical="center"/>
    </xf>
    <xf numFmtId="0" fontId="1" fillId="9" borderId="38" xfId="182" applyFont="1" applyFill="1" applyBorder="1" applyAlignment="1">
      <alignment horizontal="center" vertical="center"/>
    </xf>
    <xf numFmtId="0" fontId="2" fillId="0" borderId="5" xfId="182" applyFont="1" applyFill="1" applyBorder="1" applyAlignment="1">
      <alignment vertical="center"/>
    </xf>
    <xf numFmtId="0" fontId="1" fillId="0" borderId="0" xfId="184" applyFont="1" applyBorder="1" applyAlignment="1">
      <alignment horizontal="center" vertical="center"/>
    </xf>
    <xf numFmtId="43" fontId="6" fillId="0" borderId="0" xfId="179" applyFont="1" applyFill="1" applyAlignment="1">
      <alignment vertical="center"/>
    </xf>
    <xf numFmtId="0" fontId="6" fillId="0" borderId="21" xfId="154" applyFont="1" applyBorder="1" applyAlignment="1">
      <alignment horizontal="center" vertical="center" wrapText="1"/>
    </xf>
    <xf numFmtId="0" fontId="6" fillId="0" borderId="16" xfId="174" applyFont="1" applyFill="1" applyBorder="1" applyAlignment="1">
      <alignment vertical="center"/>
    </xf>
    <xf numFmtId="0" fontId="5" fillId="0" borderId="2" xfId="182" applyFont="1" applyFill="1" applyBorder="1" applyAlignment="1">
      <alignment horizontal="left" vertical="center"/>
    </xf>
    <xf numFmtId="0" fontId="5" fillId="0" borderId="5" xfId="182" applyFont="1" applyFill="1" applyBorder="1" applyAlignment="1">
      <alignment horizontal="left" vertical="center"/>
    </xf>
    <xf numFmtId="43" fontId="6" fillId="3" borderId="0" xfId="179" applyFont="1" applyFill="1" applyBorder="1" applyAlignment="1">
      <alignment vertical="center"/>
    </xf>
    <xf numFmtId="0" fontId="6" fillId="3" borderId="0" xfId="182" applyFont="1" applyFill="1" applyBorder="1" applyAlignment="1">
      <alignment horizontal="center" vertical="center"/>
    </xf>
    <xf numFmtId="43" fontId="5" fillId="0" borderId="0" xfId="179" applyFont="1" applyFill="1" applyBorder="1" applyAlignment="1">
      <alignment vertical="center"/>
    </xf>
    <xf numFmtId="43" fontId="5" fillId="0" borderId="34" xfId="179" applyFont="1" applyFill="1" applyBorder="1" applyAlignment="1">
      <alignment vertical="center"/>
    </xf>
    <xf numFmtId="43" fontId="6" fillId="8" borderId="35" xfId="179" applyFont="1" applyFill="1" applyBorder="1" applyAlignment="1">
      <alignment horizontal="center" vertical="center"/>
    </xf>
    <xf numFmtId="0" fontId="6" fillId="0" borderId="36" xfId="182" applyFont="1" applyFill="1" applyBorder="1" applyAlignment="1">
      <alignment horizontal="center" vertical="center"/>
    </xf>
    <xf numFmtId="43" fontId="5" fillId="0" borderId="24" xfId="179" applyFont="1" applyFill="1" applyBorder="1" applyAlignment="1">
      <alignment vertical="center"/>
    </xf>
    <xf numFmtId="43" fontId="6" fillId="8" borderId="26" xfId="179" applyFont="1" applyFill="1" applyBorder="1" applyAlignment="1">
      <alignment vertical="center"/>
    </xf>
    <xf numFmtId="43" fontId="6" fillId="3" borderId="26" xfId="179" applyFont="1" applyFill="1" applyBorder="1" applyAlignment="1">
      <alignment horizontal="center" vertical="center"/>
    </xf>
    <xf numFmtId="43" fontId="6" fillId="0" borderId="26" xfId="179" applyFont="1" applyFill="1" applyBorder="1" applyAlignment="1">
      <alignment horizontal="center" vertical="center"/>
    </xf>
    <xf numFmtId="0" fontId="6" fillId="0" borderId="28" xfId="182" applyFont="1" applyFill="1" applyBorder="1" applyAlignment="1">
      <alignment horizontal="left" vertical="center"/>
    </xf>
    <xf numFmtId="186" fontId="6" fillId="3" borderId="26" xfId="183" applyNumberFormat="1" applyFont="1" applyFill="1" applyBorder="1" applyAlignment="1">
      <alignment vertical="center" shrinkToFit="1"/>
    </xf>
    <xf numFmtId="0" fontId="6" fillId="0" borderId="28" xfId="182" applyFont="1" applyFill="1" applyBorder="1" applyAlignment="1">
      <alignment horizontal="left" vertical="center" wrapText="1"/>
    </xf>
    <xf numFmtId="0" fontId="6" fillId="9" borderId="30" xfId="182" applyFont="1" applyFill="1" applyBorder="1" applyAlignment="1">
      <alignment horizontal="center" vertical="center"/>
    </xf>
    <xf numFmtId="0" fontId="6" fillId="9" borderId="32" xfId="182" applyFont="1" applyFill="1" applyBorder="1" applyAlignment="1">
      <alignment horizontal="center" vertical="center" wrapText="1"/>
    </xf>
    <xf numFmtId="0" fontId="6" fillId="9" borderId="33" xfId="182" applyFont="1" applyFill="1" applyBorder="1" applyAlignment="1">
      <alignment horizontal="center" vertical="center" wrapText="1"/>
    </xf>
    <xf numFmtId="0" fontId="5" fillId="0" borderId="0" xfId="154" applyFont="1" applyBorder="1" applyAlignment="1">
      <alignment horizontal="right" vertical="center"/>
    </xf>
    <xf numFmtId="0" fontId="6" fillId="0" borderId="0" xfId="184" applyFont="1" applyBorder="1" applyAlignment="1">
      <alignment horizontal="center" vertical="center"/>
    </xf>
    <xf numFmtId="43" fontId="5" fillId="0" borderId="2" xfId="179" applyFont="1" applyFill="1" applyBorder="1" applyAlignment="1">
      <alignment vertical="center"/>
    </xf>
    <xf numFmtId="0" fontId="5" fillId="0" borderId="2" xfId="182" applyFont="1" applyFill="1" applyBorder="1" applyAlignment="1">
      <alignment vertical="center"/>
    </xf>
    <xf numFmtId="0" fontId="5" fillId="0" borderId="17" xfId="182" applyFont="1" applyFill="1" applyBorder="1" applyAlignment="1">
      <alignment vertical="center"/>
    </xf>
    <xf numFmtId="0" fontId="5" fillId="0" borderId="5" xfId="182" applyFont="1" applyFill="1" applyBorder="1" applyAlignment="1">
      <alignment horizontal="right" vertical="center" shrinkToFit="1"/>
    </xf>
    <xf numFmtId="181" fontId="5" fillId="0" borderId="5" xfId="179" applyNumberFormat="1" applyFont="1" applyFill="1" applyBorder="1" applyAlignment="1">
      <alignment horizontal="left" vertical="center" shrinkToFit="1"/>
    </xf>
    <xf numFmtId="0" fontId="5" fillId="0" borderId="5" xfId="182" applyFont="1" applyFill="1" applyBorder="1" applyAlignment="1">
      <alignment vertical="center"/>
    </xf>
    <xf numFmtId="0" fontId="5" fillId="0" borderId="4" xfId="182" applyFont="1" applyFill="1" applyBorder="1" applyAlignment="1">
      <alignment vertical="center" shrinkToFit="1"/>
    </xf>
    <xf numFmtId="0" fontId="5" fillId="0" borderId="16" xfId="182" applyFont="1" applyFill="1" applyBorder="1" applyAlignment="1">
      <alignment vertical="center"/>
    </xf>
    <xf numFmtId="0" fontId="5" fillId="0" borderId="0" xfId="182" applyFont="1" applyFill="1" applyBorder="1" applyAlignment="1">
      <alignment horizontal="right" vertical="center" shrinkToFit="1"/>
    </xf>
    <xf numFmtId="181" fontId="5" fillId="0" borderId="0" xfId="179" applyNumberFormat="1" applyFont="1" applyFill="1" applyBorder="1" applyAlignment="1">
      <alignment horizontal="left" vertical="center" shrinkToFit="1"/>
    </xf>
    <xf numFmtId="0" fontId="5" fillId="0" borderId="0" xfId="182" applyFont="1" applyFill="1" applyBorder="1" applyAlignment="1">
      <alignment vertical="center"/>
    </xf>
    <xf numFmtId="0" fontId="5" fillId="0" borderId="3" xfId="182" applyFont="1" applyFill="1" applyBorder="1" applyAlignment="1">
      <alignment vertical="center"/>
    </xf>
    <xf numFmtId="0" fontId="5" fillId="0" borderId="15" xfId="182" applyFont="1" applyFill="1" applyBorder="1" applyAlignment="1">
      <alignment vertical="center"/>
    </xf>
    <xf numFmtId="0" fontId="5" fillId="0" borderId="2" xfId="182" applyFont="1" applyFill="1" applyBorder="1" applyAlignment="1">
      <alignment horizontal="right" vertical="center" shrinkToFit="1"/>
    </xf>
    <xf numFmtId="0" fontId="5" fillId="0" borderId="1" xfId="182" applyFont="1" applyFill="1" applyBorder="1" applyAlignment="1">
      <alignment vertical="center" shrinkToFit="1"/>
    </xf>
    <xf numFmtId="0" fontId="6" fillId="0" borderId="0" xfId="184" applyFont="1" applyAlignment="1">
      <alignment vertical="center"/>
    </xf>
    <xf numFmtId="0" fontId="6" fillId="0" borderId="0" xfId="184" applyFont="1" applyAlignment="1">
      <alignment horizontal="center" vertical="center"/>
    </xf>
    <xf numFmtId="0" fontId="42" fillId="0" borderId="0" xfId="70" applyFont="1" applyBorder="1" applyAlignment="1">
      <alignment horizontal="left" vertical="center"/>
    </xf>
  </cellXfs>
  <cellStyles count="185">
    <cellStyle name="_x000a_mouse.drv=lm" xfId="4"/>
    <cellStyle name="_ET_STYLE_NoName_00_" xfId="10"/>
    <cellStyle name="Calc Currency (0)" xfId="12"/>
    <cellStyle name="ColLevel_0" xfId="24"/>
    <cellStyle name="Comma [0]_1995" xfId="23"/>
    <cellStyle name="Comma_1995" xfId="21"/>
    <cellStyle name="Currency [0]_1995" xfId="26"/>
    <cellStyle name="Currency_1995" xfId="8"/>
    <cellStyle name="Header1" xfId="27"/>
    <cellStyle name="Header2" xfId="28"/>
    <cellStyle name="no dec" xfId="20"/>
    <cellStyle name="Normal_#10-Headcount" xfId="16"/>
    <cellStyle name="RowLevel_0" xfId="6"/>
    <cellStyle name="百分比" xfId="5" builtinId="5"/>
    <cellStyle name="百分比 2" xfId="9"/>
    <cellStyle name="差_Book1" xfId="29"/>
    <cellStyle name="差_文法2011-2012学年续放款名单(2009年签订贷款合同的" xfId="19"/>
    <cellStyle name="常规" xfId="0" builtinId="0"/>
    <cellStyle name="常规 10" xfId="30"/>
    <cellStyle name="常规 100" xfId="31"/>
    <cellStyle name="常规 101" xfId="32"/>
    <cellStyle name="常规 102" xfId="33"/>
    <cellStyle name="常规 105" xfId="34"/>
    <cellStyle name="常规 106" xfId="36"/>
    <cellStyle name="常规 109" xfId="38"/>
    <cellStyle name="常规 11" xfId="40"/>
    <cellStyle name="常规 110" xfId="35"/>
    <cellStyle name="常规 111" xfId="37"/>
    <cellStyle name="常规 112" xfId="41"/>
    <cellStyle name="常规 114" xfId="39"/>
    <cellStyle name="常规 115" xfId="42"/>
    <cellStyle name="常规 116" xfId="44"/>
    <cellStyle name="常规 117" xfId="46"/>
    <cellStyle name="常规 118" xfId="48"/>
    <cellStyle name="常规 119" xfId="11"/>
    <cellStyle name="常规 12" xfId="50"/>
    <cellStyle name="常规 120" xfId="43"/>
    <cellStyle name="常规 121" xfId="45"/>
    <cellStyle name="常规 122" xfId="47"/>
    <cellStyle name="常规 123" xfId="49"/>
    <cellStyle name="常规 129" xfId="51"/>
    <cellStyle name="常规 13" xfId="53"/>
    <cellStyle name="常规 130" xfId="54"/>
    <cellStyle name="常规 131" xfId="55"/>
    <cellStyle name="常规 132" xfId="56"/>
    <cellStyle name="常规 133" xfId="57"/>
    <cellStyle name="常规 134" xfId="52"/>
    <cellStyle name="常规 135" xfId="58"/>
    <cellStyle name="常规 14" xfId="59"/>
    <cellStyle name="常规 15" xfId="60"/>
    <cellStyle name="常规 16" xfId="62"/>
    <cellStyle name="常规 17" xfId="64"/>
    <cellStyle name="常规 18" xfId="66"/>
    <cellStyle name="常规 19" xfId="68"/>
    <cellStyle name="常规 2" xfId="70"/>
    <cellStyle name="常规 2 12" xfId="71"/>
    <cellStyle name="常规 2 2" xfId="22"/>
    <cellStyle name="常规 2 2 2" xfId="72"/>
    <cellStyle name="常规 2 2 9" xfId="75"/>
    <cellStyle name="常规 2 2_Sheet1" xfId="78"/>
    <cellStyle name="常规 2 3" xfId="79"/>
    <cellStyle name="常规 2_2010-2011年度申请国家助学贷款学生审核信息表(终)" xfId="80"/>
    <cellStyle name="常规 20" xfId="61"/>
    <cellStyle name="常规 21" xfId="63"/>
    <cellStyle name="常规 22" xfId="65"/>
    <cellStyle name="常规 23" xfId="67"/>
    <cellStyle name="常规 24" xfId="69"/>
    <cellStyle name="常规 25" xfId="81"/>
    <cellStyle name="常规 26" xfId="15"/>
    <cellStyle name="常规 27" xfId="83"/>
    <cellStyle name="常规 28" xfId="85"/>
    <cellStyle name="常规 29" xfId="87"/>
    <cellStyle name="常规 3" xfId="89"/>
    <cellStyle name="常规 30" xfId="82"/>
    <cellStyle name="常规 31" xfId="14"/>
    <cellStyle name="常规 32" xfId="84"/>
    <cellStyle name="常规 33" xfId="86"/>
    <cellStyle name="常规 34" xfId="88"/>
    <cellStyle name="常规 35" xfId="90"/>
    <cellStyle name="常规 36" xfId="92"/>
    <cellStyle name="常规 37" xfId="73"/>
    <cellStyle name="常规 38" xfId="94"/>
    <cellStyle name="常规 39" xfId="2"/>
    <cellStyle name="常规 4" xfId="96"/>
    <cellStyle name="常规 40" xfId="91"/>
    <cellStyle name="常规 41" xfId="93"/>
    <cellStyle name="常规 42" xfId="74"/>
    <cellStyle name="常规 43" xfId="95"/>
    <cellStyle name="常规 44" xfId="1"/>
    <cellStyle name="常规 45" xfId="97"/>
    <cellStyle name="常规 46" xfId="99"/>
    <cellStyle name="常规 47" xfId="101"/>
    <cellStyle name="常规 48" xfId="103"/>
    <cellStyle name="常规 49" xfId="76"/>
    <cellStyle name="常规 5" xfId="105"/>
    <cellStyle name="常规 50" xfId="98"/>
    <cellStyle name="常规 51" xfId="100"/>
    <cellStyle name="常规 52" xfId="102"/>
    <cellStyle name="常规 53" xfId="104"/>
    <cellStyle name="常规 54" xfId="77"/>
    <cellStyle name="常规 55" xfId="106"/>
    <cellStyle name="常规 56" xfId="108"/>
    <cellStyle name="常规 57" xfId="110"/>
    <cellStyle name="常规 58" xfId="112"/>
    <cellStyle name="常规 59" xfId="114"/>
    <cellStyle name="常规 6" xfId="7"/>
    <cellStyle name="常规 60" xfId="107"/>
    <cellStyle name="常规 61" xfId="109"/>
    <cellStyle name="常规 62" xfId="111"/>
    <cellStyle name="常规 63" xfId="113"/>
    <cellStyle name="常规 64" xfId="115"/>
    <cellStyle name="常规 65" xfId="116"/>
    <cellStyle name="常规 66" xfId="118"/>
    <cellStyle name="常规 67" xfId="120"/>
    <cellStyle name="常规 68" xfId="122"/>
    <cellStyle name="常规 69" xfId="124"/>
    <cellStyle name="常规 7" xfId="127"/>
    <cellStyle name="常规 70" xfId="117"/>
    <cellStyle name="常规 71" xfId="119"/>
    <cellStyle name="常规 72" xfId="121"/>
    <cellStyle name="常规 73" xfId="123"/>
    <cellStyle name="常规 74" xfId="125"/>
    <cellStyle name="常规 75" xfId="128"/>
    <cellStyle name="常规 76" xfId="130"/>
    <cellStyle name="常规 77" xfId="132"/>
    <cellStyle name="常规 78" xfId="134"/>
    <cellStyle name="常规 79" xfId="136"/>
    <cellStyle name="常规 8" xfId="138"/>
    <cellStyle name="常规 80" xfId="129"/>
    <cellStyle name="常规 81" xfId="131"/>
    <cellStyle name="常规 82" xfId="133"/>
    <cellStyle name="常规 83" xfId="135"/>
    <cellStyle name="常规 84" xfId="137"/>
    <cellStyle name="常规 85" xfId="13"/>
    <cellStyle name="常规 86" xfId="139"/>
    <cellStyle name="常规 87" xfId="141"/>
    <cellStyle name="常规 88" xfId="143"/>
    <cellStyle name="常规 89" xfId="174"/>
    <cellStyle name="常规 9" xfId="145"/>
    <cellStyle name="常规 91" xfId="140"/>
    <cellStyle name="常规 92" xfId="142"/>
    <cellStyle name="常规 93" xfId="144"/>
    <cellStyle name="常规 94" xfId="146"/>
    <cellStyle name="常规 95" xfId="147"/>
    <cellStyle name="常规 96" xfId="148"/>
    <cellStyle name="常规 97" xfId="149"/>
    <cellStyle name="常规 98" xfId="150"/>
    <cellStyle name="常规 99" xfId="151"/>
    <cellStyle name="常规_SH公允价值变动损益" xfId="176"/>
    <cellStyle name="常规_货币资金C" xfId="152"/>
    <cellStyle name="常规_货币资金C 2" xfId="182"/>
    <cellStyle name="常规_控制测试底稿" xfId="177"/>
    <cellStyle name="常规_控制测试底稿_细节测试样本(改）" xfId="153"/>
    <cellStyle name="常规_控制测试底稿_细节测试样本(改） 2" xfId="184"/>
    <cellStyle name="常规_细节测试样本" xfId="154"/>
    <cellStyle name="超链接" xfId="175" builtinId="8"/>
    <cellStyle name="超链接 2" xfId="178"/>
    <cellStyle name="好_Book1" xfId="155"/>
    <cellStyle name="好_文法2011-2012学年续放款名单(2009年签订贷款合同的" xfId="156"/>
    <cellStyle name="货币 18" xfId="157"/>
    <cellStyle name="货币 29" xfId="17"/>
    <cellStyle name="货币 7" xfId="158"/>
    <cellStyle name="霓付 [0]_97MBO" xfId="159"/>
    <cellStyle name="霓付_97MBO" xfId="160"/>
    <cellStyle name="烹拳 [0]_97MBO" xfId="25"/>
    <cellStyle name="烹拳_97MBO" xfId="161"/>
    <cellStyle name="普通_ 白土" xfId="162"/>
    <cellStyle name="千分位[0]_ 白土" xfId="163"/>
    <cellStyle name="千分位_ 白土" xfId="164"/>
    <cellStyle name="千位[0]_97试算平衡" xfId="165"/>
    <cellStyle name="千位_97试算平衡" xfId="18"/>
    <cellStyle name="千位分隔" xfId="3" builtinId="3"/>
    <cellStyle name="千位分隔 2" xfId="166"/>
    <cellStyle name="千位分隔 2 2" xfId="179"/>
    <cellStyle name="千位分隔 3" xfId="167"/>
    <cellStyle name="千位分隔 4" xfId="180"/>
    <cellStyle name="千位分隔 5" xfId="181"/>
    <cellStyle name="千位分隔[0] 2" xfId="183"/>
    <cellStyle name="钎霖_laroux" xfId="168"/>
    <cellStyle name="样式 1" xfId="169"/>
    <cellStyle name="콤마 [0]_BOILER-CO1" xfId="170"/>
    <cellStyle name="콤마_BOILER-CO1" xfId="171"/>
    <cellStyle name="통화 [0]_BOILER-CO1" xfId="172"/>
    <cellStyle name="통화_BOILER-CO1" xfId="173"/>
    <cellStyle name="표준_0N-HANDLING " xfId="126"/>
  </cellStyles>
  <dxfs count="0"/>
  <tableStyles count="0" defaultTableStyle="TableStyleMedium2" defaultPivotStyle="PivotStyleLight16"/>
  <colors>
    <mruColors>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38100</xdr:rowOff>
    </xdr:from>
    <xdr:ext cx="1524000" cy="295275"/>
    <xdr:pic>
      <xdr:nvPicPr>
        <xdr:cNvPr id="2" name="图片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38100"/>
          <a:ext cx="15240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38100</xdr:rowOff>
    </xdr:from>
    <xdr:ext cx="1152525" cy="295275"/>
    <xdr:pic>
      <xdr:nvPicPr>
        <xdr:cNvPr id="2" name="图片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
          <a:ext cx="115252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38100</xdr:rowOff>
    </xdr:from>
    <xdr:ext cx="1162050" cy="295275"/>
    <xdr:pic>
      <xdr:nvPicPr>
        <xdr:cNvPr id="2" name="图片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
          <a:ext cx="116205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12</xdr:col>
      <xdr:colOff>0</xdr:colOff>
      <xdr:row>0</xdr:row>
      <xdr:rowOff>76200</xdr:rowOff>
    </xdr:from>
    <xdr:ext cx="933450" cy="285750"/>
    <xdr:pic>
      <xdr:nvPicPr>
        <xdr:cNvPr id="3" name="图片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29600" y="76200"/>
          <a:ext cx="93345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38100</xdr:rowOff>
    </xdr:from>
    <xdr:ext cx="1152525" cy="295275"/>
    <xdr:pic>
      <xdr:nvPicPr>
        <xdr:cNvPr id="2" name="图片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
          <a:ext cx="115252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38100</xdr:rowOff>
    </xdr:from>
    <xdr:ext cx="1152525" cy="295275"/>
    <xdr:pic>
      <xdr:nvPicPr>
        <xdr:cNvPr id="2" name="图片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38100"/>
          <a:ext cx="115252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0</xdr:col>
      <xdr:colOff>1152525</xdr:colOff>
      <xdr:row>0</xdr:row>
      <xdr:rowOff>333375</xdr:rowOff>
    </xdr:to>
    <xdr:pic>
      <xdr:nvPicPr>
        <xdr:cNvPr id="1025" name="图片 2"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0" y="38100"/>
          <a:ext cx="115252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0</xdr:col>
      <xdr:colOff>1152525</xdr:colOff>
      <xdr:row>0</xdr:row>
      <xdr:rowOff>333375</xdr:rowOff>
    </xdr:to>
    <xdr:pic>
      <xdr:nvPicPr>
        <xdr:cNvPr id="2049" name="图片 2"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0" y="38100"/>
          <a:ext cx="115252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0</xdr:col>
      <xdr:colOff>1152525</xdr:colOff>
      <xdr:row>0</xdr:row>
      <xdr:rowOff>333375</xdr:rowOff>
    </xdr:to>
    <xdr:pic>
      <xdr:nvPicPr>
        <xdr:cNvPr id="2" name="图片 2"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0" y="38100"/>
          <a:ext cx="115252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5"/>
  <sheetViews>
    <sheetView showZeros="0" tabSelected="1" view="pageBreakPreview" zoomScaleNormal="100" workbookViewId="0">
      <selection activeCell="F10" sqref="F10"/>
    </sheetView>
  </sheetViews>
  <sheetFormatPr defaultRowHeight="14.25"/>
  <cols>
    <col min="1" max="1" width="8.375" style="135" customWidth="1"/>
    <col min="2" max="2" width="9.625" style="134" bestFit="1" customWidth="1"/>
    <col min="3" max="3" width="13.125" style="132" bestFit="1" customWidth="1"/>
    <col min="4" max="4" width="9" style="133"/>
    <col min="5" max="5" width="5.375" style="132" customWidth="1"/>
    <col min="6" max="6" width="28.125" style="132" customWidth="1"/>
    <col min="7" max="7" width="7.5" style="132" customWidth="1"/>
    <col min="8" max="8" width="9" style="132"/>
    <col min="9" max="9" width="6.75" style="132" customWidth="1"/>
    <col min="10" max="16384" width="9" style="132"/>
  </cols>
  <sheetData>
    <row r="1" spans="1:10" ht="28.5" customHeight="1" thickBot="1">
      <c r="A1" s="152"/>
      <c r="B1" s="151"/>
      <c r="C1" s="150"/>
      <c r="D1" s="149"/>
    </row>
    <row r="2" spans="1:10" s="145" customFormat="1" ht="15" thickBot="1">
      <c r="A2" s="147" t="s">
        <v>91</v>
      </c>
      <c r="B2" s="148" t="s">
        <v>90</v>
      </c>
      <c r="C2" s="147" t="s">
        <v>89</v>
      </c>
      <c r="D2" s="146" t="s">
        <v>88</v>
      </c>
    </row>
    <row r="3" spans="1:10" s="141" customFormat="1" ht="27" customHeight="1" thickBot="1">
      <c r="A3" s="140">
        <v>1</v>
      </c>
      <c r="B3" s="139" t="s">
        <v>79</v>
      </c>
      <c r="C3" s="138" t="s">
        <v>87</v>
      </c>
      <c r="D3" s="137" t="s">
        <v>86</v>
      </c>
      <c r="F3" s="143" t="s">
        <v>85</v>
      </c>
      <c r="G3" s="143" t="s">
        <v>4</v>
      </c>
      <c r="H3" s="144"/>
      <c r="I3" s="143" t="s">
        <v>5</v>
      </c>
      <c r="J3" s="142"/>
    </row>
    <row r="4" spans="1:10" s="141" customFormat="1" ht="27" customHeight="1" thickBot="1">
      <c r="A4" s="140">
        <v>2</v>
      </c>
      <c r="B4" s="139" t="s">
        <v>79</v>
      </c>
      <c r="C4" s="138" t="s">
        <v>84</v>
      </c>
      <c r="D4" s="137" t="s">
        <v>83</v>
      </c>
      <c r="F4" s="143" t="s">
        <v>82</v>
      </c>
      <c r="G4" s="143" t="s">
        <v>6</v>
      </c>
      <c r="H4" s="144"/>
      <c r="I4" s="143" t="s">
        <v>5</v>
      </c>
      <c r="J4" s="142"/>
    </row>
    <row r="5" spans="1:10" ht="27" customHeight="1">
      <c r="A5" s="140">
        <v>3</v>
      </c>
      <c r="B5" s="139" t="s">
        <v>79</v>
      </c>
      <c r="C5" s="138" t="s">
        <v>81</v>
      </c>
      <c r="D5" s="137" t="s">
        <v>80</v>
      </c>
    </row>
    <row r="6" spans="1:10" ht="27" customHeight="1">
      <c r="A6" s="140">
        <v>4</v>
      </c>
      <c r="B6" s="139" t="s">
        <v>79</v>
      </c>
      <c r="C6" s="138" t="s">
        <v>78</v>
      </c>
      <c r="D6" s="137" t="s">
        <v>77</v>
      </c>
    </row>
    <row r="7" spans="1:10" ht="27" customHeight="1">
      <c r="D7" s="136"/>
    </row>
    <row r="8" spans="1:10" ht="27" customHeight="1">
      <c r="D8" s="136"/>
    </row>
    <row r="9" spans="1:10" ht="27" customHeight="1">
      <c r="D9" s="136"/>
    </row>
    <row r="10" spans="1:10" ht="27" customHeight="1">
      <c r="D10" s="136"/>
    </row>
    <row r="11" spans="1:10" ht="27" customHeight="1">
      <c r="D11" s="136"/>
    </row>
    <row r="12" spans="1:10" ht="27" customHeight="1">
      <c r="D12" s="136"/>
    </row>
    <row r="13" spans="1:10" ht="27" customHeight="1">
      <c r="D13" s="136"/>
    </row>
    <row r="14" spans="1:10" ht="27" customHeight="1">
      <c r="D14" s="136"/>
    </row>
    <row r="15" spans="1:10" ht="27" customHeight="1">
      <c r="D15" s="136"/>
    </row>
    <row r="16" spans="1:10" ht="27" customHeight="1">
      <c r="D16" s="136"/>
    </row>
    <row r="17" spans="4:4" ht="27" customHeight="1">
      <c r="D17" s="136"/>
    </row>
    <row r="18" spans="4:4" ht="27" customHeight="1">
      <c r="D18" s="136"/>
    </row>
    <row r="19" spans="4:4" ht="27" customHeight="1">
      <c r="D19" s="136"/>
    </row>
    <row r="20" spans="4:4" ht="27" customHeight="1">
      <c r="D20" s="136"/>
    </row>
    <row r="21" spans="4:4" ht="27" customHeight="1">
      <c r="D21" s="136"/>
    </row>
    <row r="22" spans="4:4" ht="27" customHeight="1">
      <c r="D22" s="136"/>
    </row>
    <row r="23" spans="4:4" ht="27" customHeight="1">
      <c r="D23" s="136"/>
    </row>
    <row r="24" spans="4:4" ht="27" customHeight="1">
      <c r="D24" s="136"/>
    </row>
    <row r="25" spans="4:4" ht="27" customHeight="1">
      <c r="D25" s="136"/>
    </row>
    <row r="26" spans="4:4" ht="27" customHeight="1">
      <c r="D26" s="136"/>
    </row>
    <row r="27" spans="4:4" ht="27" customHeight="1">
      <c r="D27" s="136"/>
    </row>
    <row r="28" spans="4:4" ht="27" customHeight="1">
      <c r="D28" s="136"/>
    </row>
    <row r="29" spans="4:4" ht="27" customHeight="1">
      <c r="D29" s="136"/>
    </row>
    <row r="30" spans="4:4" ht="27" customHeight="1">
      <c r="D30" s="136"/>
    </row>
    <row r="31" spans="4:4">
      <c r="D31" s="136"/>
    </row>
    <row r="32" spans="4:4">
      <c r="D32" s="136"/>
    </row>
    <row r="33" spans="4:4">
      <c r="D33" s="136"/>
    </row>
    <row r="34" spans="4:4">
      <c r="D34" s="136"/>
    </row>
    <row r="35" spans="4:4">
      <c r="D35" s="136"/>
    </row>
    <row r="36" spans="4:4">
      <c r="D36" s="136"/>
    </row>
    <row r="37" spans="4:4">
      <c r="D37" s="136"/>
    </row>
    <row r="38" spans="4:4">
      <c r="D38" s="136"/>
    </row>
    <row r="39" spans="4:4">
      <c r="D39" s="136"/>
    </row>
    <row r="40" spans="4:4">
      <c r="D40" s="136"/>
    </row>
    <row r="41" spans="4:4">
      <c r="D41" s="136"/>
    </row>
    <row r="42" spans="4:4">
      <c r="D42" s="136"/>
    </row>
    <row r="43" spans="4:4">
      <c r="D43" s="136"/>
    </row>
    <row r="44" spans="4:4">
      <c r="D44" s="136"/>
    </row>
    <row r="45" spans="4:4">
      <c r="D45" s="136"/>
    </row>
    <row r="46" spans="4:4">
      <c r="D46" s="136"/>
    </row>
    <row r="47" spans="4:4">
      <c r="D47" s="136"/>
    </row>
    <row r="48" spans="4:4">
      <c r="D48" s="136"/>
    </row>
    <row r="49" spans="4:4">
      <c r="D49" s="136"/>
    </row>
    <row r="50" spans="4:4">
      <c r="D50" s="136"/>
    </row>
    <row r="51" spans="4:4">
      <c r="D51" s="136"/>
    </row>
    <row r="52" spans="4:4">
      <c r="D52" s="136"/>
    </row>
    <row r="53" spans="4:4">
      <c r="D53" s="136"/>
    </row>
    <row r="54" spans="4:4">
      <c r="D54" s="136"/>
    </row>
    <row r="55" spans="4:4">
      <c r="D55" s="136"/>
    </row>
    <row r="56" spans="4:4">
      <c r="D56" s="136"/>
    </row>
    <row r="57" spans="4:4">
      <c r="D57" s="136"/>
    </row>
    <row r="58" spans="4:4">
      <c r="D58" s="136"/>
    </row>
    <row r="59" spans="4:4">
      <c r="D59" s="136"/>
    </row>
    <row r="60" spans="4:4">
      <c r="D60" s="136"/>
    </row>
    <row r="61" spans="4:4">
      <c r="D61" s="136"/>
    </row>
    <row r="62" spans="4:4">
      <c r="D62" s="136"/>
    </row>
    <row r="63" spans="4:4">
      <c r="D63" s="136"/>
    </row>
    <row r="64" spans="4:4">
      <c r="D64" s="136"/>
    </row>
    <row r="65" spans="4:4">
      <c r="D65" s="136"/>
    </row>
    <row r="66" spans="4:4">
      <c r="D66" s="136"/>
    </row>
    <row r="67" spans="4:4">
      <c r="D67" s="136"/>
    </row>
    <row r="68" spans="4:4">
      <c r="D68" s="136"/>
    </row>
    <row r="69" spans="4:4">
      <c r="D69" s="136"/>
    </row>
    <row r="70" spans="4:4">
      <c r="D70" s="136"/>
    </row>
    <row r="71" spans="4:4">
      <c r="D71" s="136"/>
    </row>
    <row r="72" spans="4:4">
      <c r="D72" s="136"/>
    </row>
    <row r="73" spans="4:4">
      <c r="D73" s="136"/>
    </row>
    <row r="74" spans="4:4">
      <c r="D74" s="136"/>
    </row>
    <row r="75" spans="4:4">
      <c r="D75" s="136"/>
    </row>
    <row r="76" spans="4:4">
      <c r="D76" s="136"/>
    </row>
    <row r="77" spans="4:4">
      <c r="D77" s="136"/>
    </row>
    <row r="78" spans="4:4">
      <c r="D78" s="136"/>
    </row>
    <row r="79" spans="4:4">
      <c r="D79" s="136"/>
    </row>
    <row r="80" spans="4:4">
      <c r="D80" s="136"/>
    </row>
    <row r="81" spans="4:4">
      <c r="D81" s="136"/>
    </row>
    <row r="82" spans="4:4">
      <c r="D82" s="136"/>
    </row>
    <row r="83" spans="4:4">
      <c r="D83" s="136"/>
    </row>
    <row r="84" spans="4:4">
      <c r="D84" s="136"/>
    </row>
    <row r="85" spans="4:4">
      <c r="D85" s="136"/>
    </row>
    <row r="86" spans="4:4">
      <c r="D86" s="136"/>
    </row>
    <row r="87" spans="4:4">
      <c r="D87" s="136"/>
    </row>
    <row r="88" spans="4:4">
      <c r="D88" s="136"/>
    </row>
    <row r="89" spans="4:4">
      <c r="D89" s="136"/>
    </row>
    <row r="90" spans="4:4">
      <c r="D90" s="136"/>
    </row>
    <row r="91" spans="4:4">
      <c r="D91" s="136"/>
    </row>
    <row r="92" spans="4:4">
      <c r="D92" s="136"/>
    </row>
    <row r="93" spans="4:4">
      <c r="D93" s="136"/>
    </row>
    <row r="94" spans="4:4">
      <c r="D94" s="136"/>
    </row>
    <row r="95" spans="4:4">
      <c r="D95" s="136"/>
    </row>
  </sheetData>
  <phoneticPr fontId="16" type="noConversion"/>
  <hyperlinks>
    <hyperlink ref="C3" location="程序表!A1" display="程序表"/>
    <hyperlink ref="C4" location="导引表!A1" display="导引表"/>
    <hyperlink ref="C5" location="'明细表(1)'!A1" display="明细表（1）"/>
    <hyperlink ref="C6" location="'明细表 (2)'!A1" display="明细表（2）"/>
  </hyperlinks>
  <printOptions horizontalCentered="1"/>
  <pageMargins left="0.75" right="0.75" top="0.98" bottom="0.98" header="0.51" footer="0.51"/>
  <pageSetup paperSize="9" orientation="portrait" blackAndWhite="1" r:id="rId1"/>
  <headerFooter alignWithMargins="0">
    <oddFooter>&amp;L&amp;"Arial,常规"&amp;10 2013.08</oddFooter>
  </headerFooter>
  <colBreaks count="1" manualBreakCount="1">
    <brk id="4"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0"/>
  <sheetViews>
    <sheetView showGridLines="0" showZeros="0" view="pageBreakPreview" zoomScaleNormal="100" zoomScaleSheetLayoutView="100" workbookViewId="0">
      <selection activeCell="F10" sqref="F10"/>
    </sheetView>
  </sheetViews>
  <sheetFormatPr defaultRowHeight="12"/>
  <cols>
    <col min="1" max="1" width="22.875" style="153" customWidth="1"/>
    <col min="2" max="2" width="12" style="153" customWidth="1"/>
    <col min="3" max="3" width="15" style="153" customWidth="1"/>
    <col min="4" max="4" width="12.5" style="153" customWidth="1"/>
    <col min="5" max="10" width="12.5" style="154" customWidth="1"/>
    <col min="11" max="11" width="14.75" style="154" customWidth="1"/>
    <col min="12" max="12" width="11" style="154" customWidth="1"/>
    <col min="13" max="13" width="8.5" style="153" bestFit="1" customWidth="1"/>
    <col min="14" max="16384" width="9" style="153"/>
  </cols>
  <sheetData>
    <row r="1" spans="1:15" s="241" customFormat="1" ht="28.5" customHeight="1" thickBot="1">
      <c r="A1" s="245"/>
      <c r="B1" s="7"/>
      <c r="C1" s="7"/>
      <c r="D1" s="7"/>
      <c r="E1" s="244"/>
      <c r="F1" s="244"/>
      <c r="G1" s="244"/>
      <c r="H1" s="244"/>
      <c r="I1" s="244"/>
      <c r="J1" s="244"/>
      <c r="K1" s="243"/>
      <c r="L1" s="243"/>
      <c r="M1" s="242"/>
    </row>
    <row r="2" spans="1:15" s="221" customFormat="1" ht="18" customHeight="1">
      <c r="A2" s="240" t="str">
        <f>工作表目录!F3</f>
        <v>被审计单位：</v>
      </c>
      <c r="B2" s="239"/>
      <c r="C2" s="239"/>
      <c r="D2" s="239"/>
      <c r="E2" s="238"/>
      <c r="F2" s="236" t="s">
        <v>0</v>
      </c>
      <c r="G2" s="237" t="s">
        <v>122</v>
      </c>
      <c r="H2" s="237"/>
      <c r="I2" s="237"/>
      <c r="J2" s="237"/>
      <c r="K2" s="236"/>
      <c r="L2" s="236" t="s">
        <v>2</v>
      </c>
      <c r="M2" s="235"/>
    </row>
    <row r="3" spans="1:15" s="221" customFormat="1" ht="18" customHeight="1">
      <c r="A3" s="234" t="s">
        <v>121</v>
      </c>
      <c r="B3" s="233"/>
      <c r="C3" s="233"/>
      <c r="D3" s="233"/>
      <c r="F3" s="231" t="s">
        <v>4</v>
      </c>
      <c r="G3" s="232">
        <f>工作表目录!H3</f>
        <v>0</v>
      </c>
      <c r="H3" s="232"/>
      <c r="I3" s="232"/>
      <c r="J3" s="232"/>
      <c r="K3" s="231"/>
      <c r="L3" s="231" t="s">
        <v>5</v>
      </c>
      <c r="M3" s="230">
        <f>工作表目录!J3</f>
        <v>0</v>
      </c>
    </row>
    <row r="4" spans="1:15" s="221" customFormat="1" ht="18" customHeight="1" thickBot="1">
      <c r="A4" s="229" t="str">
        <f>工作表目录!F4</f>
        <v>财务报表截止日/期间：</v>
      </c>
      <c r="B4" s="228"/>
      <c r="C4" s="228"/>
      <c r="D4" s="228"/>
      <c r="F4" s="226" t="s">
        <v>6</v>
      </c>
      <c r="G4" s="227">
        <f>工作表目录!H4</f>
        <v>0</v>
      </c>
      <c r="H4" s="227"/>
      <c r="I4" s="227"/>
      <c r="J4" s="227"/>
      <c r="K4" s="226"/>
      <c r="L4" s="226" t="s">
        <v>5</v>
      </c>
      <c r="M4" s="225">
        <f>工作表目录!J4</f>
        <v>0</v>
      </c>
    </row>
    <row r="5" spans="1:15" s="221" customFormat="1" ht="4.5" customHeight="1" thickBot="1">
      <c r="A5" s="222"/>
      <c r="B5" s="222"/>
      <c r="C5" s="222"/>
      <c r="D5" s="222"/>
      <c r="E5" s="224"/>
      <c r="F5" s="224"/>
      <c r="G5" s="224"/>
      <c r="H5" s="224"/>
      <c r="I5" s="224"/>
      <c r="J5" s="224"/>
      <c r="K5" s="223"/>
      <c r="L5" s="223"/>
      <c r="M5" s="222"/>
    </row>
    <row r="6" spans="1:15" s="158" customFormat="1" ht="17.25" customHeight="1">
      <c r="A6" s="220" t="s">
        <v>40</v>
      </c>
      <c r="B6" s="219" t="s">
        <v>120</v>
      </c>
      <c r="C6" s="219" t="s">
        <v>119</v>
      </c>
      <c r="D6" s="219" t="s">
        <v>118</v>
      </c>
      <c r="E6" s="218" t="s">
        <v>117</v>
      </c>
      <c r="F6" s="217"/>
      <c r="G6" s="217"/>
      <c r="H6" s="218" t="s">
        <v>116</v>
      </c>
      <c r="I6" s="217"/>
      <c r="J6" s="217"/>
      <c r="K6" s="216" t="s">
        <v>115</v>
      </c>
      <c r="L6" s="216" t="s">
        <v>114</v>
      </c>
      <c r="M6" s="215" t="s">
        <v>88</v>
      </c>
    </row>
    <row r="7" spans="1:15" s="158" customFormat="1" ht="17.25" customHeight="1">
      <c r="A7" s="214"/>
      <c r="B7" s="213"/>
      <c r="C7" s="213"/>
      <c r="D7" s="213"/>
      <c r="E7" s="212" t="s">
        <v>113</v>
      </c>
      <c r="F7" s="212" t="s">
        <v>112</v>
      </c>
      <c r="G7" s="212" t="s">
        <v>111</v>
      </c>
      <c r="H7" s="212" t="s">
        <v>113</v>
      </c>
      <c r="I7" s="212" t="s">
        <v>112</v>
      </c>
      <c r="J7" s="212" t="s">
        <v>111</v>
      </c>
      <c r="K7" s="211"/>
      <c r="L7" s="211"/>
      <c r="M7" s="210"/>
      <c r="N7" s="193"/>
      <c r="O7" s="208"/>
    </row>
    <row r="8" spans="1:15" s="158" customFormat="1" ht="24">
      <c r="A8" s="207" t="s">
        <v>110</v>
      </c>
      <c r="B8" s="209"/>
      <c r="C8" s="209"/>
      <c r="D8" s="209"/>
      <c r="E8" s="201"/>
      <c r="F8" s="201"/>
      <c r="G8" s="201"/>
      <c r="H8" s="201"/>
      <c r="I8" s="201"/>
      <c r="J8" s="201"/>
      <c r="K8" s="201"/>
      <c r="L8" s="201"/>
      <c r="M8" s="194"/>
      <c r="N8" s="193"/>
      <c r="O8" s="208"/>
    </row>
    <row r="9" spans="1:15" s="158" customFormat="1" ht="24">
      <c r="A9" s="207" t="s">
        <v>109</v>
      </c>
      <c r="B9" s="199">
        <f>'明细表 (2)'!B7</f>
        <v>0</v>
      </c>
      <c r="C9" s="199">
        <f>'明细表 (2)'!C7</f>
        <v>0</v>
      </c>
      <c r="D9" s="199">
        <f>B9+C9</f>
        <v>0</v>
      </c>
      <c r="E9" s="199">
        <f>'明细表(1)'!D9</f>
        <v>0</v>
      </c>
      <c r="F9" s="199">
        <f>'明细表(1)'!G9</f>
        <v>0</v>
      </c>
      <c r="G9" s="199">
        <f>E9+F9</f>
        <v>0</v>
      </c>
      <c r="H9" s="199">
        <f>D9+E9</f>
        <v>0</v>
      </c>
      <c r="I9" s="199">
        <f>'明细表 (2)'!G7</f>
        <v>0</v>
      </c>
      <c r="J9" s="199">
        <f>H9+I9</f>
        <v>0</v>
      </c>
      <c r="K9" s="199">
        <f>C9</f>
        <v>0</v>
      </c>
      <c r="L9" s="188">
        <f>IF(AND(G9=0,K9=0),0,IF(K9&lt;=0,"不适用",(G9-K9)/K9))</f>
        <v>0</v>
      </c>
      <c r="M9" s="194"/>
      <c r="N9" s="193"/>
    </row>
    <row r="10" spans="1:15" s="158" customFormat="1" ht="48">
      <c r="A10" s="207" t="s">
        <v>108</v>
      </c>
      <c r="B10" s="199">
        <f>'明细表 (2)'!B8</f>
        <v>0</v>
      </c>
      <c r="C10" s="199">
        <f>'明细表 (2)'!C8</f>
        <v>0</v>
      </c>
      <c r="D10" s="199">
        <f>B10+C10</f>
        <v>0</v>
      </c>
      <c r="E10" s="199">
        <f>'明细表(1)'!D10</f>
        <v>0</v>
      </c>
      <c r="F10" s="199">
        <f>'明细表(1)'!G10</f>
        <v>0</v>
      </c>
      <c r="G10" s="199">
        <f>E10+F10</f>
        <v>0</v>
      </c>
      <c r="H10" s="199">
        <f>D10+E10</f>
        <v>0</v>
      </c>
      <c r="I10" s="199">
        <f>'明细表 (2)'!G8</f>
        <v>0</v>
      </c>
      <c r="J10" s="199">
        <f>H10+I10</f>
        <v>0</v>
      </c>
      <c r="K10" s="199">
        <f>C10</f>
        <v>0</v>
      </c>
      <c r="L10" s="188">
        <f>IF(AND(G10=0,K10=0),0,IF(K10&lt;=0,"不适用",(G10-K10)/K10))</f>
        <v>0</v>
      </c>
      <c r="M10" s="194"/>
      <c r="N10" s="193"/>
    </row>
    <row r="11" spans="1:15" s="158" customFormat="1" ht="18.75" customHeight="1">
      <c r="A11" s="203" t="s">
        <v>101</v>
      </c>
      <c r="B11" s="206"/>
      <c r="C11" s="206"/>
      <c r="D11" s="199">
        <f>B11+C11</f>
        <v>0</v>
      </c>
      <c r="E11" s="199">
        <f>'明细表(1)'!D11</f>
        <v>0</v>
      </c>
      <c r="F11" s="199">
        <f>'明细表(1)'!G11</f>
        <v>0</v>
      </c>
      <c r="G11" s="198">
        <f>E11+F11</f>
        <v>0</v>
      </c>
      <c r="H11" s="198">
        <f>D11+E11</f>
        <v>0</v>
      </c>
      <c r="I11" s="201"/>
      <c r="J11" s="198">
        <f>H11+I11</f>
        <v>0</v>
      </c>
      <c r="K11" s="199">
        <f>C11</f>
        <v>0</v>
      </c>
      <c r="L11" s="188">
        <f>IF(AND(G11=0,K11=0),0,IF(K11&lt;=0,"不适用",(G11-K11)/K11))</f>
        <v>0</v>
      </c>
      <c r="M11" s="194"/>
      <c r="N11" s="193"/>
    </row>
    <row r="12" spans="1:15" s="158" customFormat="1" ht="18.75" customHeight="1">
      <c r="A12" s="200" t="s">
        <v>100</v>
      </c>
      <c r="B12" s="199">
        <f>SUM(B9:B11)</f>
        <v>0</v>
      </c>
      <c r="C12" s="199">
        <f>SUM(C9:C11)</f>
        <v>0</v>
      </c>
      <c r="D12" s="199">
        <f>SUM(D9:D11)</f>
        <v>0</v>
      </c>
      <c r="E12" s="198">
        <f>SUM(E9:E11)</f>
        <v>0</v>
      </c>
      <c r="F12" s="198">
        <f>SUM(F9:F11)</f>
        <v>0</v>
      </c>
      <c r="G12" s="198">
        <f>SUM(G9:G11)</f>
        <v>0</v>
      </c>
      <c r="H12" s="198">
        <f>SUM(H9:H11)</f>
        <v>0</v>
      </c>
      <c r="I12" s="198">
        <f>SUM(I9:I11)</f>
        <v>0</v>
      </c>
      <c r="J12" s="198">
        <f>SUM(J9:J11)</f>
        <v>0</v>
      </c>
      <c r="K12" s="198">
        <f>SUM(K9:K11)</f>
        <v>0</v>
      </c>
      <c r="L12" s="188">
        <f>IF(AND(G12=0,K12=0),0,IF(K12&lt;=0,"不适用",(G12-K12)/K12))</f>
        <v>0</v>
      </c>
      <c r="M12" s="194"/>
      <c r="N12" s="193"/>
    </row>
    <row r="13" spans="1:15" s="158" customFormat="1" ht="36">
      <c r="A13" s="204" t="s">
        <v>107</v>
      </c>
      <c r="B13" s="205"/>
      <c r="C13" s="205"/>
      <c r="D13" s="205"/>
      <c r="E13" s="201"/>
      <c r="F13" s="201"/>
      <c r="G13" s="201"/>
      <c r="H13" s="201"/>
      <c r="I13" s="201"/>
      <c r="J13" s="201"/>
      <c r="K13" s="201"/>
      <c r="L13" s="201"/>
      <c r="M13" s="194"/>
      <c r="N13" s="193"/>
    </row>
    <row r="14" spans="1:15" s="158" customFormat="1" ht="48">
      <c r="A14" s="204" t="s">
        <v>106</v>
      </c>
      <c r="B14" s="199">
        <f>'明细表 (2)'!B9</f>
        <v>0</v>
      </c>
      <c r="C14" s="199">
        <f>'明细表 (2)'!C9</f>
        <v>0</v>
      </c>
      <c r="D14" s="199">
        <f>B14+C14</f>
        <v>0</v>
      </c>
      <c r="E14" s="199">
        <f>'明细表(1)'!D15</f>
        <v>0</v>
      </c>
      <c r="F14" s="199">
        <f>'明细表(1)'!G15</f>
        <v>0</v>
      </c>
      <c r="G14" s="199">
        <f>E14+F14</f>
        <v>0</v>
      </c>
      <c r="H14" s="199">
        <f>D14+E14</f>
        <v>0</v>
      </c>
      <c r="I14" s="199">
        <f>'明细表 (2)'!G9</f>
        <v>0</v>
      </c>
      <c r="J14" s="199">
        <f>H14+I14</f>
        <v>0</v>
      </c>
      <c r="K14" s="199">
        <f>C14</f>
        <v>0</v>
      </c>
      <c r="L14" s="188">
        <f>IF(AND(G14=0,K14=0),0,IF(K14&lt;=0,"不适用",(G14-K14)/K14))</f>
        <v>0</v>
      </c>
      <c r="M14" s="194"/>
      <c r="N14" s="193"/>
    </row>
    <row r="15" spans="1:15" s="158" customFormat="1" ht="24">
      <c r="A15" s="204" t="s">
        <v>105</v>
      </c>
      <c r="B15" s="199">
        <f>'明细表 (2)'!B10</f>
        <v>0</v>
      </c>
      <c r="C15" s="199">
        <f>'明细表 (2)'!C10</f>
        <v>0</v>
      </c>
      <c r="D15" s="199">
        <f>B15+C15</f>
        <v>0</v>
      </c>
      <c r="E15" s="199">
        <f>'明细表(1)'!D18</f>
        <v>0</v>
      </c>
      <c r="F15" s="199">
        <f>'明细表(1)'!G18</f>
        <v>0</v>
      </c>
      <c r="G15" s="199">
        <f>E15+F15</f>
        <v>0</v>
      </c>
      <c r="H15" s="199">
        <f>D15+E15</f>
        <v>0</v>
      </c>
      <c r="I15" s="199">
        <f>'明细表 (2)'!G10</f>
        <v>0</v>
      </c>
      <c r="J15" s="199">
        <f>H15+I15</f>
        <v>0</v>
      </c>
      <c r="K15" s="199">
        <f>C15</f>
        <v>0</v>
      </c>
      <c r="L15" s="188">
        <f>IF(AND(G15=0,K15=0),0,IF(K15&lt;=0,"不适用",(G15-K15)/K15))</f>
        <v>0</v>
      </c>
      <c r="M15" s="194"/>
      <c r="N15" s="193"/>
    </row>
    <row r="16" spans="1:15" s="158" customFormat="1" ht="36">
      <c r="A16" s="204" t="s">
        <v>104</v>
      </c>
      <c r="B16" s="199">
        <f>'明细表 (2)'!B11</f>
        <v>0</v>
      </c>
      <c r="C16" s="199">
        <f>'明细表 (2)'!C11</f>
        <v>0</v>
      </c>
      <c r="D16" s="199">
        <f>B16+C16</f>
        <v>0</v>
      </c>
      <c r="E16" s="199">
        <f>'明细表(1)'!D21</f>
        <v>0</v>
      </c>
      <c r="F16" s="199">
        <f>'明细表(1)'!G21</f>
        <v>0</v>
      </c>
      <c r="G16" s="199">
        <f>E16+F16</f>
        <v>0</v>
      </c>
      <c r="H16" s="199">
        <f>D16+E16</f>
        <v>0</v>
      </c>
      <c r="I16" s="199">
        <f>'明细表 (2)'!G11</f>
        <v>0</v>
      </c>
      <c r="J16" s="199">
        <f>H16+I16</f>
        <v>0</v>
      </c>
      <c r="K16" s="199">
        <f>C16</f>
        <v>0</v>
      </c>
      <c r="L16" s="188">
        <f>IF(AND(G16=0,K16=0),0,IF(K16&lt;=0,"不适用",(G16-K16)/K16))</f>
        <v>0</v>
      </c>
      <c r="M16" s="194"/>
      <c r="N16" s="193"/>
    </row>
    <row r="17" spans="1:32" s="158" customFormat="1" ht="36">
      <c r="A17" s="204" t="s">
        <v>103</v>
      </c>
      <c r="B17" s="199">
        <f>'明细表 (2)'!B12</f>
        <v>0</v>
      </c>
      <c r="C17" s="199">
        <f>'明细表 (2)'!C12</f>
        <v>0</v>
      </c>
      <c r="D17" s="199">
        <f>B17+C17</f>
        <v>0</v>
      </c>
      <c r="E17" s="199">
        <f>'明细表(1)'!D24</f>
        <v>0</v>
      </c>
      <c r="F17" s="199">
        <f>'明细表(1)'!G24</f>
        <v>0</v>
      </c>
      <c r="G17" s="199">
        <f>E17+F17</f>
        <v>0</v>
      </c>
      <c r="H17" s="199">
        <f>D17+E17</f>
        <v>0</v>
      </c>
      <c r="I17" s="199">
        <f>'明细表 (2)'!G12</f>
        <v>0</v>
      </c>
      <c r="J17" s="199">
        <f>H17+I17</f>
        <v>0</v>
      </c>
      <c r="K17" s="199">
        <f>C17</f>
        <v>0</v>
      </c>
      <c r="L17" s="188">
        <f>IF(AND(G17=0,K17=0),0,IF(K17&lt;=0,"不适用",(G17-K17)/K17))</f>
        <v>0</v>
      </c>
      <c r="M17" s="194"/>
      <c r="N17" s="193"/>
    </row>
    <row r="18" spans="1:32" s="158" customFormat="1" ht="17.25" customHeight="1">
      <c r="A18" s="204" t="s">
        <v>102</v>
      </c>
      <c r="B18" s="199">
        <f>'明细表 (2)'!B13</f>
        <v>0</v>
      </c>
      <c r="C18" s="199">
        <f>'明细表 (2)'!C13</f>
        <v>0</v>
      </c>
      <c r="D18" s="199">
        <f>B18+C18</f>
        <v>0</v>
      </c>
      <c r="E18" s="199">
        <f>'明细表(1)'!D27</f>
        <v>0</v>
      </c>
      <c r="F18" s="199">
        <f>'明细表(1)'!G27</f>
        <v>0</v>
      </c>
      <c r="G18" s="199">
        <f>E18+F18</f>
        <v>0</v>
      </c>
      <c r="H18" s="199">
        <f>D18+E18</f>
        <v>0</v>
      </c>
      <c r="I18" s="199">
        <f>'明细表 (2)'!G13</f>
        <v>0</v>
      </c>
      <c r="J18" s="199">
        <f>H18+I18</f>
        <v>0</v>
      </c>
      <c r="K18" s="199">
        <f>C18</f>
        <v>0</v>
      </c>
      <c r="L18" s="188">
        <f>IF(AND(G18=0,K18=0),0,IF(K18&lt;=0,"不适用",(G18-K18)/K18))</f>
        <v>0</v>
      </c>
      <c r="M18" s="194"/>
      <c r="P18" s="197"/>
      <c r="Q18" s="197"/>
      <c r="R18" s="197"/>
      <c r="S18" s="197"/>
      <c r="T18" s="196"/>
      <c r="U18" s="196"/>
      <c r="V18" s="196"/>
      <c r="W18" s="196"/>
      <c r="X18" s="196"/>
      <c r="Y18" s="196"/>
      <c r="Z18" s="196"/>
      <c r="AA18" s="196"/>
      <c r="AB18" s="196"/>
      <c r="AC18" s="196"/>
      <c r="AD18" s="196"/>
      <c r="AE18" s="196"/>
      <c r="AF18" s="196"/>
    </row>
    <row r="19" spans="1:32" s="158" customFormat="1" ht="17.25" customHeight="1">
      <c r="A19" s="203" t="s">
        <v>101</v>
      </c>
      <c r="B19" s="202"/>
      <c r="C19" s="202"/>
      <c r="D19" s="199">
        <f>B19+C19</f>
        <v>0</v>
      </c>
      <c r="E19" s="199">
        <f>'明细表(1)'!D28</f>
        <v>0</v>
      </c>
      <c r="F19" s="199">
        <f>'明细表(1)'!G28</f>
        <v>0</v>
      </c>
      <c r="G19" s="199"/>
      <c r="H19" s="201"/>
      <c r="I19" s="201"/>
      <c r="J19" s="198">
        <f>H19+I19</f>
        <v>0</v>
      </c>
      <c r="K19" s="201"/>
      <c r="L19" s="188">
        <f>IF(AND(G19=0,K19=0),0,IF(K19&lt;=0,"不适用",(G19-K19)/K19))</f>
        <v>0</v>
      </c>
      <c r="M19" s="194"/>
      <c r="P19" s="197"/>
      <c r="Q19" s="197"/>
      <c r="R19" s="197"/>
      <c r="S19" s="197"/>
      <c r="T19" s="196"/>
      <c r="U19" s="196"/>
      <c r="V19" s="196"/>
      <c r="W19" s="196"/>
      <c r="X19" s="196"/>
      <c r="Y19" s="196"/>
      <c r="Z19" s="196"/>
      <c r="AA19" s="196"/>
      <c r="AB19" s="196"/>
      <c r="AC19" s="196"/>
      <c r="AD19" s="196"/>
      <c r="AE19" s="196"/>
      <c r="AF19" s="196"/>
    </row>
    <row r="20" spans="1:32" s="158" customFormat="1" ht="17.25" customHeight="1">
      <c r="A20" s="200" t="s">
        <v>100</v>
      </c>
      <c r="B20" s="199">
        <f>SUM(B14:B19)</f>
        <v>0</v>
      </c>
      <c r="C20" s="199">
        <f>SUM(C14:C19)</f>
        <v>0</v>
      </c>
      <c r="D20" s="199">
        <f>SUM(D14:D19)</f>
        <v>0</v>
      </c>
      <c r="E20" s="198">
        <f>SUM(E14:E19)</f>
        <v>0</v>
      </c>
      <c r="F20" s="198">
        <f>SUM(F14:F19)</f>
        <v>0</v>
      </c>
      <c r="G20" s="198">
        <f>SUM(G14:G19)</f>
        <v>0</v>
      </c>
      <c r="H20" s="198">
        <f>SUM(H14:H19)</f>
        <v>0</v>
      </c>
      <c r="I20" s="198">
        <f>SUM(I14:I19)</f>
        <v>0</v>
      </c>
      <c r="J20" s="198">
        <f>SUM(J14:J19)</f>
        <v>0</v>
      </c>
      <c r="K20" s="198">
        <f>SUM(K14:K19)</f>
        <v>0</v>
      </c>
      <c r="L20" s="188">
        <f>IF(AND(G20=0,K20=0),0,IF(K20&lt;=0,"不适用",(G20-K20)/K20))</f>
        <v>0</v>
      </c>
      <c r="M20" s="194"/>
      <c r="P20" s="197"/>
      <c r="Q20" s="197"/>
      <c r="R20" s="197"/>
      <c r="S20" s="197"/>
      <c r="T20" s="196"/>
      <c r="U20" s="196"/>
      <c r="V20" s="196"/>
      <c r="W20" s="196"/>
      <c r="X20" s="196"/>
      <c r="Y20" s="196"/>
      <c r="Z20" s="196"/>
      <c r="AA20" s="196"/>
      <c r="AB20" s="196"/>
      <c r="AC20" s="196"/>
      <c r="AD20" s="196"/>
      <c r="AE20" s="196"/>
      <c r="AF20" s="196"/>
    </row>
    <row r="21" spans="1:32" s="158" customFormat="1" ht="17.25" customHeight="1">
      <c r="A21" s="195"/>
      <c r="B21" s="195"/>
      <c r="C21" s="195"/>
      <c r="D21" s="195"/>
      <c r="E21" s="195"/>
      <c r="F21" s="195"/>
      <c r="G21" s="195"/>
      <c r="H21" s="195"/>
      <c r="I21" s="195"/>
      <c r="J21" s="195"/>
      <c r="K21" s="195"/>
      <c r="L21" s="195"/>
      <c r="M21" s="194"/>
      <c r="N21" s="193"/>
    </row>
    <row r="22" spans="1:32" s="158" customFormat="1" ht="17.25" customHeight="1">
      <c r="A22" s="192"/>
      <c r="B22" s="192"/>
      <c r="C22" s="192"/>
      <c r="D22" s="192"/>
      <c r="E22" s="192"/>
      <c r="F22" s="192"/>
      <c r="G22" s="192"/>
      <c r="H22" s="192"/>
      <c r="I22" s="192"/>
      <c r="J22" s="192"/>
      <c r="K22" s="192"/>
      <c r="L22" s="192"/>
      <c r="M22" s="182"/>
    </row>
    <row r="23" spans="1:32" s="187" customFormat="1" ht="17.25" customHeight="1">
      <c r="A23" s="191" t="s">
        <v>99</v>
      </c>
      <c r="B23" s="190">
        <f>B12+B20</f>
        <v>0</v>
      </c>
      <c r="C23" s="190">
        <f>C12+C20</f>
        <v>0</v>
      </c>
      <c r="D23" s="190">
        <f>D12+D20</f>
        <v>0</v>
      </c>
      <c r="E23" s="189">
        <f>E12+E20</f>
        <v>0</v>
      </c>
      <c r="F23" s="189">
        <f>F12+F20</f>
        <v>0</v>
      </c>
      <c r="G23" s="189">
        <f>G12+G20</f>
        <v>0</v>
      </c>
      <c r="H23" s="189">
        <f>H12+H20</f>
        <v>0</v>
      </c>
      <c r="I23" s="189">
        <f>I12+I20</f>
        <v>0</v>
      </c>
      <c r="J23" s="189">
        <f>J12+J20</f>
        <v>0</v>
      </c>
      <c r="K23" s="189">
        <f>K12+K20</f>
        <v>0</v>
      </c>
      <c r="L23" s="188">
        <f>IF(AND(G23=0,K23=0),0,IF(K23&lt;=0,"不适用",(G23-K23)/K23))</f>
        <v>0</v>
      </c>
      <c r="M23" s="182"/>
    </row>
    <row r="24" spans="1:32" s="158" customFormat="1" ht="17.25" customHeight="1">
      <c r="A24" s="186"/>
      <c r="B24" s="185"/>
      <c r="C24" s="185"/>
      <c r="D24" s="185"/>
      <c r="E24" s="184"/>
      <c r="F24" s="184"/>
      <c r="G24" s="184"/>
      <c r="H24" s="184"/>
      <c r="I24" s="184"/>
      <c r="J24" s="184"/>
      <c r="K24" s="184"/>
      <c r="L24" s="183"/>
      <c r="M24" s="182"/>
    </row>
    <row r="25" spans="1:32" s="158" customFormat="1" ht="17.25" customHeight="1">
      <c r="A25" s="175"/>
      <c r="B25" s="175"/>
      <c r="C25" s="175"/>
      <c r="D25" s="175"/>
      <c r="E25" s="163"/>
      <c r="F25" s="163"/>
      <c r="G25" s="163"/>
      <c r="H25" s="163"/>
      <c r="I25" s="163"/>
      <c r="J25" s="163"/>
      <c r="K25" s="163"/>
      <c r="L25" s="163"/>
      <c r="M25" s="181"/>
    </row>
    <row r="26" spans="1:32" s="158" customFormat="1" ht="17.25" customHeight="1" thickBot="1">
      <c r="A26" s="180" t="s">
        <v>98</v>
      </c>
      <c r="B26" s="180"/>
      <c r="C26" s="180"/>
      <c r="D26" s="180"/>
      <c r="E26" s="160"/>
      <c r="F26" s="160"/>
      <c r="G26" s="160"/>
      <c r="H26" s="160"/>
      <c r="I26" s="160"/>
      <c r="J26" s="160"/>
      <c r="K26" s="160"/>
      <c r="L26" s="160"/>
      <c r="M26" s="161"/>
    </row>
    <row r="27" spans="1:32" s="158" customFormat="1" ht="18" customHeight="1">
      <c r="A27" s="179"/>
      <c r="B27" s="178"/>
      <c r="C27" s="178"/>
      <c r="D27" s="178"/>
      <c r="E27" s="167"/>
      <c r="F27" s="167"/>
      <c r="G27" s="167"/>
      <c r="H27" s="167"/>
      <c r="I27" s="167"/>
      <c r="J27" s="167"/>
      <c r="K27" s="167"/>
      <c r="L27" s="167"/>
      <c r="M27" s="177"/>
    </row>
    <row r="28" spans="1:32" s="158" customFormat="1" ht="18" customHeight="1">
      <c r="A28" s="176"/>
      <c r="B28" s="175"/>
      <c r="C28" s="175"/>
      <c r="D28" s="175"/>
      <c r="E28" s="163"/>
      <c r="F28" s="163"/>
      <c r="G28" s="163"/>
      <c r="H28" s="163"/>
      <c r="I28" s="163"/>
      <c r="J28" s="163"/>
      <c r="K28" s="163"/>
      <c r="L28" s="163"/>
      <c r="M28" s="174"/>
    </row>
    <row r="29" spans="1:32" s="158" customFormat="1" ht="18" customHeight="1">
      <c r="A29" s="176"/>
      <c r="B29" s="175"/>
      <c r="C29" s="175"/>
      <c r="D29" s="175"/>
      <c r="E29" s="163"/>
      <c r="F29" s="163"/>
      <c r="G29" s="163"/>
      <c r="H29" s="163"/>
      <c r="I29" s="163"/>
      <c r="J29" s="163"/>
      <c r="K29" s="163"/>
      <c r="L29" s="163"/>
      <c r="M29" s="174"/>
    </row>
    <row r="30" spans="1:32" s="158" customFormat="1" ht="18" customHeight="1">
      <c r="A30" s="176"/>
      <c r="B30" s="175"/>
      <c r="C30" s="175"/>
      <c r="D30" s="175"/>
      <c r="E30" s="163"/>
      <c r="F30" s="163"/>
      <c r="G30" s="163"/>
      <c r="H30" s="163"/>
      <c r="I30" s="163"/>
      <c r="J30" s="163"/>
      <c r="K30" s="163"/>
      <c r="L30" s="163"/>
      <c r="M30" s="174"/>
    </row>
    <row r="31" spans="1:32" s="158" customFormat="1" ht="18" customHeight="1" thickBot="1">
      <c r="A31" s="173"/>
      <c r="B31" s="172"/>
      <c r="C31" s="172"/>
      <c r="D31" s="172"/>
      <c r="E31" s="160"/>
      <c r="F31" s="160"/>
      <c r="G31" s="160"/>
      <c r="H31" s="160"/>
      <c r="I31" s="160"/>
      <c r="J31" s="160"/>
      <c r="K31" s="160"/>
      <c r="L31" s="160"/>
      <c r="M31" s="159"/>
    </row>
    <row r="32" spans="1:32" s="158" customFormat="1" ht="18" customHeight="1" thickBot="1">
      <c r="A32" s="171" t="s">
        <v>97</v>
      </c>
      <c r="B32" s="171"/>
      <c r="C32" s="171"/>
      <c r="D32" s="171"/>
      <c r="E32" s="170"/>
      <c r="F32" s="167"/>
      <c r="G32" s="167"/>
      <c r="H32" s="167"/>
      <c r="I32" s="167"/>
      <c r="J32" s="167"/>
      <c r="K32" s="167"/>
      <c r="L32" s="167"/>
      <c r="M32" s="170"/>
    </row>
    <row r="33" spans="1:13" s="158" customFormat="1" ht="18" customHeight="1" thickBot="1">
      <c r="A33" s="169" t="s">
        <v>96</v>
      </c>
      <c r="B33" s="168"/>
      <c r="C33" s="168"/>
      <c r="D33" s="168"/>
      <c r="E33" s="167"/>
      <c r="F33" s="167"/>
      <c r="G33" s="167"/>
      <c r="H33" s="167"/>
      <c r="I33" s="167"/>
      <c r="J33" s="167"/>
      <c r="K33" s="167"/>
      <c r="L33" s="167"/>
      <c r="M33" s="116"/>
    </row>
    <row r="34" spans="1:13" s="158" customFormat="1" ht="18" customHeight="1" thickBot="1">
      <c r="A34" s="165"/>
      <c r="B34" s="164"/>
      <c r="C34" s="164"/>
      <c r="D34" s="164"/>
      <c r="E34" s="163"/>
      <c r="F34" s="163"/>
      <c r="G34" s="163"/>
      <c r="H34" s="163"/>
      <c r="I34" s="163"/>
      <c r="J34" s="163"/>
      <c r="K34" s="163"/>
      <c r="L34" s="163"/>
      <c r="M34" s="166"/>
    </row>
    <row r="35" spans="1:13" s="158" customFormat="1" ht="18" customHeight="1" thickBot="1">
      <c r="A35" s="165" t="s">
        <v>95</v>
      </c>
      <c r="B35" s="164"/>
      <c r="C35" s="164"/>
      <c r="D35" s="164"/>
      <c r="E35" s="163"/>
      <c r="F35" s="163"/>
      <c r="G35" s="163"/>
      <c r="H35" s="163"/>
      <c r="I35" s="163"/>
      <c r="J35" s="163"/>
      <c r="K35" s="163"/>
      <c r="L35" s="163"/>
      <c r="M35" s="116"/>
    </row>
    <row r="36" spans="1:13" s="158" customFormat="1" ht="18" customHeight="1" thickBot="1">
      <c r="A36" s="165"/>
      <c r="B36" s="164"/>
      <c r="C36" s="164"/>
      <c r="D36" s="164"/>
      <c r="E36" s="163"/>
      <c r="F36" s="163"/>
      <c r="G36" s="163"/>
      <c r="H36" s="163"/>
      <c r="I36" s="163"/>
      <c r="J36" s="163"/>
      <c r="K36" s="163"/>
      <c r="L36" s="163"/>
      <c r="M36" s="166"/>
    </row>
    <row r="37" spans="1:13" s="158" customFormat="1" ht="18" customHeight="1" thickBot="1">
      <c r="A37" s="165" t="s">
        <v>94</v>
      </c>
      <c r="B37" s="164"/>
      <c r="C37" s="164"/>
      <c r="D37" s="164"/>
      <c r="E37" s="163"/>
      <c r="F37" s="163"/>
      <c r="G37" s="163"/>
      <c r="H37" s="163"/>
      <c r="I37" s="163"/>
      <c r="J37" s="163"/>
      <c r="K37" s="163"/>
      <c r="L37" s="163"/>
      <c r="M37" s="116"/>
    </row>
    <row r="38" spans="1:13" s="158" customFormat="1" ht="18" customHeight="1" thickBot="1">
      <c r="A38" s="162"/>
      <c r="B38" s="161"/>
      <c r="C38" s="161"/>
      <c r="D38" s="161"/>
      <c r="E38" s="160"/>
      <c r="F38" s="160"/>
      <c r="G38" s="160"/>
      <c r="H38" s="160"/>
      <c r="I38" s="160"/>
      <c r="J38" s="160"/>
      <c r="K38" s="160"/>
      <c r="L38" s="160"/>
      <c r="M38" s="159"/>
    </row>
    <row r="39" spans="1:13" s="155" customFormat="1" ht="22.5" customHeight="1">
      <c r="A39" s="157" t="s">
        <v>93</v>
      </c>
      <c r="B39" s="157"/>
      <c r="C39" s="157"/>
      <c r="D39" s="157"/>
      <c r="E39" s="156"/>
      <c r="F39" s="156"/>
      <c r="G39" s="156"/>
      <c r="H39" s="156"/>
      <c r="I39" s="156"/>
      <c r="J39" s="156"/>
      <c r="K39" s="156"/>
      <c r="L39" s="156"/>
    </row>
    <row r="40" spans="1:13" s="155" customFormat="1" ht="22.5" customHeight="1">
      <c r="A40" s="155" t="s">
        <v>92</v>
      </c>
      <c r="E40" s="156"/>
      <c r="F40" s="156"/>
      <c r="G40" s="156"/>
      <c r="H40" s="156"/>
      <c r="I40" s="156"/>
      <c r="J40" s="156"/>
      <c r="K40" s="156"/>
      <c r="L40" s="156"/>
    </row>
  </sheetData>
  <mergeCells count="9">
    <mergeCell ref="K6:K7"/>
    <mergeCell ref="L6:L7"/>
    <mergeCell ref="M6:M7"/>
    <mergeCell ref="E6:G6"/>
    <mergeCell ref="H6:J6"/>
    <mergeCell ref="A6:A7"/>
    <mergeCell ref="B6:B7"/>
    <mergeCell ref="C6:C7"/>
    <mergeCell ref="D6:D7"/>
  </mergeCells>
  <phoneticPr fontId="16" type="noConversion"/>
  <dataValidations count="1">
    <dataValidation type="list" allowBlank="1" showInputMessage="1" showErrorMessage="1" sqref="M33 JI33 TE33 ADA33 AMW33 AWS33 BGO33 BQK33 CAG33 CKC33 CTY33 DDU33 DNQ33 DXM33 EHI33 ERE33 FBA33 FKW33 FUS33 GEO33 GOK33 GYG33 HIC33 HRY33 IBU33 ILQ33 IVM33 JFI33 JPE33 JZA33 KIW33 KSS33 LCO33 LMK33 LWG33 MGC33 MPY33 MZU33 NJQ33 NTM33 ODI33 ONE33 OXA33 PGW33 PQS33 QAO33 QKK33 QUG33 REC33 RNY33 RXU33 SHQ33 SRM33 TBI33 TLE33 TVA33 UEW33 UOS33 UYO33 VIK33 VSG33 WCC33 WLY33 WVU33 M65569 JI65569 TE65569 ADA65569 AMW65569 AWS65569 BGO65569 BQK65569 CAG65569 CKC65569 CTY65569 DDU65569 DNQ65569 DXM65569 EHI65569 ERE65569 FBA65569 FKW65569 FUS65569 GEO65569 GOK65569 GYG65569 HIC65569 HRY65569 IBU65569 ILQ65569 IVM65569 JFI65569 JPE65569 JZA65569 KIW65569 KSS65569 LCO65569 LMK65569 LWG65569 MGC65569 MPY65569 MZU65569 NJQ65569 NTM65569 ODI65569 ONE65569 OXA65569 PGW65569 PQS65569 QAO65569 QKK65569 QUG65569 REC65569 RNY65569 RXU65569 SHQ65569 SRM65569 TBI65569 TLE65569 TVA65569 UEW65569 UOS65569 UYO65569 VIK65569 VSG65569 WCC65569 WLY65569 WVU65569 M131105 JI131105 TE131105 ADA131105 AMW131105 AWS131105 BGO131105 BQK131105 CAG131105 CKC131105 CTY131105 DDU131105 DNQ131105 DXM131105 EHI131105 ERE131105 FBA131105 FKW131105 FUS131105 GEO131105 GOK131105 GYG131105 HIC131105 HRY131105 IBU131105 ILQ131105 IVM131105 JFI131105 JPE131105 JZA131105 KIW131105 KSS131105 LCO131105 LMK131105 LWG131105 MGC131105 MPY131105 MZU131105 NJQ131105 NTM131105 ODI131105 ONE131105 OXA131105 PGW131105 PQS131105 QAO131105 QKK131105 QUG131105 REC131105 RNY131105 RXU131105 SHQ131105 SRM131105 TBI131105 TLE131105 TVA131105 UEW131105 UOS131105 UYO131105 VIK131105 VSG131105 WCC131105 WLY131105 WVU131105 M196641 JI196641 TE196641 ADA196641 AMW196641 AWS196641 BGO196641 BQK196641 CAG196641 CKC196641 CTY196641 DDU196641 DNQ196641 DXM196641 EHI196641 ERE196641 FBA196641 FKW196641 FUS196641 GEO196641 GOK196641 GYG196641 HIC196641 HRY196641 IBU196641 ILQ196641 IVM196641 JFI196641 JPE196641 JZA196641 KIW196641 KSS196641 LCO196641 LMK196641 LWG196641 MGC196641 MPY196641 MZU196641 NJQ196641 NTM196641 ODI196641 ONE196641 OXA196641 PGW196641 PQS196641 QAO196641 QKK196641 QUG196641 REC196641 RNY196641 RXU196641 SHQ196641 SRM196641 TBI196641 TLE196641 TVA196641 UEW196641 UOS196641 UYO196641 VIK196641 VSG196641 WCC196641 WLY196641 WVU196641 M262177 JI262177 TE262177 ADA262177 AMW262177 AWS262177 BGO262177 BQK262177 CAG262177 CKC262177 CTY262177 DDU262177 DNQ262177 DXM262177 EHI262177 ERE262177 FBA262177 FKW262177 FUS262177 GEO262177 GOK262177 GYG262177 HIC262177 HRY262177 IBU262177 ILQ262177 IVM262177 JFI262177 JPE262177 JZA262177 KIW262177 KSS262177 LCO262177 LMK262177 LWG262177 MGC262177 MPY262177 MZU262177 NJQ262177 NTM262177 ODI262177 ONE262177 OXA262177 PGW262177 PQS262177 QAO262177 QKK262177 QUG262177 REC262177 RNY262177 RXU262177 SHQ262177 SRM262177 TBI262177 TLE262177 TVA262177 UEW262177 UOS262177 UYO262177 VIK262177 VSG262177 WCC262177 WLY262177 WVU262177 M327713 JI327713 TE327713 ADA327713 AMW327713 AWS327713 BGO327713 BQK327713 CAG327713 CKC327713 CTY327713 DDU327713 DNQ327713 DXM327713 EHI327713 ERE327713 FBA327713 FKW327713 FUS327713 GEO327713 GOK327713 GYG327713 HIC327713 HRY327713 IBU327713 ILQ327713 IVM327713 JFI327713 JPE327713 JZA327713 KIW327713 KSS327713 LCO327713 LMK327713 LWG327713 MGC327713 MPY327713 MZU327713 NJQ327713 NTM327713 ODI327713 ONE327713 OXA327713 PGW327713 PQS327713 QAO327713 QKK327713 QUG327713 REC327713 RNY327713 RXU327713 SHQ327713 SRM327713 TBI327713 TLE327713 TVA327713 UEW327713 UOS327713 UYO327713 VIK327713 VSG327713 WCC327713 WLY327713 WVU327713 M393249 JI393249 TE393249 ADA393249 AMW393249 AWS393249 BGO393249 BQK393249 CAG393249 CKC393249 CTY393249 DDU393249 DNQ393249 DXM393249 EHI393249 ERE393249 FBA393249 FKW393249 FUS393249 GEO393249 GOK393249 GYG393249 HIC393249 HRY393249 IBU393249 ILQ393249 IVM393249 JFI393249 JPE393249 JZA393249 KIW393249 KSS393249 LCO393249 LMK393249 LWG393249 MGC393249 MPY393249 MZU393249 NJQ393249 NTM393249 ODI393249 ONE393249 OXA393249 PGW393249 PQS393249 QAO393249 QKK393249 QUG393249 REC393249 RNY393249 RXU393249 SHQ393249 SRM393249 TBI393249 TLE393249 TVA393249 UEW393249 UOS393249 UYO393249 VIK393249 VSG393249 WCC393249 WLY393249 WVU393249 M458785 JI458785 TE458785 ADA458785 AMW458785 AWS458785 BGO458785 BQK458785 CAG458785 CKC458785 CTY458785 DDU458785 DNQ458785 DXM458785 EHI458785 ERE458785 FBA458785 FKW458785 FUS458785 GEO458785 GOK458785 GYG458785 HIC458785 HRY458785 IBU458785 ILQ458785 IVM458785 JFI458785 JPE458785 JZA458785 KIW458785 KSS458785 LCO458785 LMK458785 LWG458785 MGC458785 MPY458785 MZU458785 NJQ458785 NTM458785 ODI458785 ONE458785 OXA458785 PGW458785 PQS458785 QAO458785 QKK458785 QUG458785 REC458785 RNY458785 RXU458785 SHQ458785 SRM458785 TBI458785 TLE458785 TVA458785 UEW458785 UOS458785 UYO458785 VIK458785 VSG458785 WCC458785 WLY458785 WVU458785 M524321 JI524321 TE524321 ADA524321 AMW524321 AWS524321 BGO524321 BQK524321 CAG524321 CKC524321 CTY524321 DDU524321 DNQ524321 DXM524321 EHI524321 ERE524321 FBA524321 FKW524321 FUS524321 GEO524321 GOK524321 GYG524321 HIC524321 HRY524321 IBU524321 ILQ524321 IVM524321 JFI524321 JPE524321 JZA524321 KIW524321 KSS524321 LCO524321 LMK524321 LWG524321 MGC524321 MPY524321 MZU524321 NJQ524321 NTM524321 ODI524321 ONE524321 OXA524321 PGW524321 PQS524321 QAO524321 QKK524321 QUG524321 REC524321 RNY524321 RXU524321 SHQ524321 SRM524321 TBI524321 TLE524321 TVA524321 UEW524321 UOS524321 UYO524321 VIK524321 VSG524321 WCC524321 WLY524321 WVU524321 M589857 JI589857 TE589857 ADA589857 AMW589857 AWS589857 BGO589857 BQK589857 CAG589857 CKC589857 CTY589857 DDU589857 DNQ589857 DXM589857 EHI589857 ERE589857 FBA589857 FKW589857 FUS589857 GEO589857 GOK589857 GYG589857 HIC589857 HRY589857 IBU589857 ILQ589857 IVM589857 JFI589857 JPE589857 JZA589857 KIW589857 KSS589857 LCO589857 LMK589857 LWG589857 MGC589857 MPY589857 MZU589857 NJQ589857 NTM589857 ODI589857 ONE589857 OXA589857 PGW589857 PQS589857 QAO589857 QKK589857 QUG589857 REC589857 RNY589857 RXU589857 SHQ589857 SRM589857 TBI589857 TLE589857 TVA589857 UEW589857 UOS589857 UYO589857 VIK589857 VSG589857 WCC589857 WLY589857 WVU589857 M655393 JI655393 TE655393 ADA655393 AMW655393 AWS655393 BGO655393 BQK655393 CAG655393 CKC655393 CTY655393 DDU655393 DNQ655393 DXM655393 EHI655393 ERE655393 FBA655393 FKW655393 FUS655393 GEO655393 GOK655393 GYG655393 HIC655393 HRY655393 IBU655393 ILQ655393 IVM655393 JFI655393 JPE655393 JZA655393 KIW655393 KSS655393 LCO655393 LMK655393 LWG655393 MGC655393 MPY655393 MZU655393 NJQ655393 NTM655393 ODI655393 ONE655393 OXA655393 PGW655393 PQS655393 QAO655393 QKK655393 QUG655393 REC655393 RNY655393 RXU655393 SHQ655393 SRM655393 TBI655393 TLE655393 TVA655393 UEW655393 UOS655393 UYO655393 VIK655393 VSG655393 WCC655393 WLY655393 WVU655393 M720929 JI720929 TE720929 ADA720929 AMW720929 AWS720929 BGO720929 BQK720929 CAG720929 CKC720929 CTY720929 DDU720929 DNQ720929 DXM720929 EHI720929 ERE720929 FBA720929 FKW720929 FUS720929 GEO720929 GOK720929 GYG720929 HIC720929 HRY720929 IBU720929 ILQ720929 IVM720929 JFI720929 JPE720929 JZA720929 KIW720929 KSS720929 LCO720929 LMK720929 LWG720929 MGC720929 MPY720929 MZU720929 NJQ720929 NTM720929 ODI720929 ONE720929 OXA720929 PGW720929 PQS720929 QAO720929 QKK720929 QUG720929 REC720929 RNY720929 RXU720929 SHQ720929 SRM720929 TBI720929 TLE720929 TVA720929 UEW720929 UOS720929 UYO720929 VIK720929 VSG720929 WCC720929 WLY720929 WVU720929 M786465 JI786465 TE786465 ADA786465 AMW786465 AWS786465 BGO786465 BQK786465 CAG786465 CKC786465 CTY786465 DDU786465 DNQ786465 DXM786465 EHI786465 ERE786465 FBA786465 FKW786465 FUS786465 GEO786465 GOK786465 GYG786465 HIC786465 HRY786465 IBU786465 ILQ786465 IVM786465 JFI786465 JPE786465 JZA786465 KIW786465 KSS786465 LCO786465 LMK786465 LWG786465 MGC786465 MPY786465 MZU786465 NJQ786465 NTM786465 ODI786465 ONE786465 OXA786465 PGW786465 PQS786465 QAO786465 QKK786465 QUG786465 REC786465 RNY786465 RXU786465 SHQ786465 SRM786465 TBI786465 TLE786465 TVA786465 UEW786465 UOS786465 UYO786465 VIK786465 VSG786465 WCC786465 WLY786465 WVU786465 M852001 JI852001 TE852001 ADA852001 AMW852001 AWS852001 BGO852001 BQK852001 CAG852001 CKC852001 CTY852001 DDU852001 DNQ852001 DXM852001 EHI852001 ERE852001 FBA852001 FKW852001 FUS852001 GEO852001 GOK852001 GYG852001 HIC852001 HRY852001 IBU852001 ILQ852001 IVM852001 JFI852001 JPE852001 JZA852001 KIW852001 KSS852001 LCO852001 LMK852001 LWG852001 MGC852001 MPY852001 MZU852001 NJQ852001 NTM852001 ODI852001 ONE852001 OXA852001 PGW852001 PQS852001 QAO852001 QKK852001 QUG852001 REC852001 RNY852001 RXU852001 SHQ852001 SRM852001 TBI852001 TLE852001 TVA852001 UEW852001 UOS852001 UYO852001 VIK852001 VSG852001 WCC852001 WLY852001 WVU852001 M917537 JI917537 TE917537 ADA917537 AMW917537 AWS917537 BGO917537 BQK917537 CAG917537 CKC917537 CTY917537 DDU917537 DNQ917537 DXM917537 EHI917537 ERE917537 FBA917537 FKW917537 FUS917537 GEO917537 GOK917537 GYG917537 HIC917537 HRY917537 IBU917537 ILQ917537 IVM917537 JFI917537 JPE917537 JZA917537 KIW917537 KSS917537 LCO917537 LMK917537 LWG917537 MGC917537 MPY917537 MZU917537 NJQ917537 NTM917537 ODI917537 ONE917537 OXA917537 PGW917537 PQS917537 QAO917537 QKK917537 QUG917537 REC917537 RNY917537 RXU917537 SHQ917537 SRM917537 TBI917537 TLE917537 TVA917537 UEW917537 UOS917537 UYO917537 VIK917537 VSG917537 WCC917537 WLY917537 WVU917537 M983073 JI983073 TE983073 ADA983073 AMW983073 AWS983073 BGO983073 BQK983073 CAG983073 CKC983073 CTY983073 DDU983073 DNQ983073 DXM983073 EHI983073 ERE983073 FBA983073 FKW983073 FUS983073 GEO983073 GOK983073 GYG983073 HIC983073 HRY983073 IBU983073 ILQ983073 IVM983073 JFI983073 JPE983073 JZA983073 KIW983073 KSS983073 LCO983073 LMK983073 LWG983073 MGC983073 MPY983073 MZU983073 NJQ983073 NTM983073 ODI983073 ONE983073 OXA983073 PGW983073 PQS983073 QAO983073 QKK983073 QUG983073 REC983073 RNY983073 RXU983073 SHQ983073 SRM983073 TBI983073 TLE983073 TVA983073 UEW983073 UOS983073 UYO983073 VIK983073 VSG983073 WCC983073 WLY983073 WVU983073 M35 JI35 TE35 ADA35 AMW35 AWS35 BGO35 BQK35 CAG35 CKC35 CTY35 DDU35 DNQ35 DXM35 EHI35 ERE35 FBA35 FKW35 FUS35 GEO35 GOK35 GYG35 HIC35 HRY35 IBU35 ILQ35 IVM35 JFI35 JPE35 JZA35 KIW35 KSS35 LCO35 LMK35 LWG35 MGC35 MPY35 MZU35 NJQ35 NTM35 ODI35 ONE35 OXA35 PGW35 PQS35 QAO35 QKK35 QUG35 REC35 RNY35 RXU35 SHQ35 SRM35 TBI35 TLE35 TVA35 UEW35 UOS35 UYO35 VIK35 VSG35 WCC35 WLY35 WVU35 M65571 JI65571 TE65571 ADA65571 AMW65571 AWS65571 BGO65571 BQK65571 CAG65571 CKC65571 CTY65571 DDU65571 DNQ65571 DXM65571 EHI65571 ERE65571 FBA65571 FKW65571 FUS65571 GEO65571 GOK65571 GYG65571 HIC65571 HRY65571 IBU65571 ILQ65571 IVM65571 JFI65571 JPE65571 JZA65571 KIW65571 KSS65571 LCO65571 LMK65571 LWG65571 MGC65571 MPY65571 MZU65571 NJQ65571 NTM65571 ODI65571 ONE65571 OXA65571 PGW65571 PQS65571 QAO65571 QKK65571 QUG65571 REC65571 RNY65571 RXU65571 SHQ65571 SRM65571 TBI65571 TLE65571 TVA65571 UEW65571 UOS65571 UYO65571 VIK65571 VSG65571 WCC65571 WLY65571 WVU65571 M131107 JI131107 TE131107 ADA131107 AMW131107 AWS131107 BGO131107 BQK131107 CAG131107 CKC131107 CTY131107 DDU131107 DNQ131107 DXM131107 EHI131107 ERE131107 FBA131107 FKW131107 FUS131107 GEO131107 GOK131107 GYG131107 HIC131107 HRY131107 IBU131107 ILQ131107 IVM131107 JFI131107 JPE131107 JZA131107 KIW131107 KSS131107 LCO131107 LMK131107 LWG131107 MGC131107 MPY131107 MZU131107 NJQ131107 NTM131107 ODI131107 ONE131107 OXA131107 PGW131107 PQS131107 QAO131107 QKK131107 QUG131107 REC131107 RNY131107 RXU131107 SHQ131107 SRM131107 TBI131107 TLE131107 TVA131107 UEW131107 UOS131107 UYO131107 VIK131107 VSG131107 WCC131107 WLY131107 WVU131107 M196643 JI196643 TE196643 ADA196643 AMW196643 AWS196643 BGO196643 BQK196643 CAG196643 CKC196643 CTY196643 DDU196643 DNQ196643 DXM196643 EHI196643 ERE196643 FBA196643 FKW196643 FUS196643 GEO196643 GOK196643 GYG196643 HIC196643 HRY196643 IBU196643 ILQ196643 IVM196643 JFI196643 JPE196643 JZA196643 KIW196643 KSS196643 LCO196643 LMK196643 LWG196643 MGC196643 MPY196643 MZU196643 NJQ196643 NTM196643 ODI196643 ONE196643 OXA196643 PGW196643 PQS196643 QAO196643 QKK196643 QUG196643 REC196643 RNY196643 RXU196643 SHQ196643 SRM196643 TBI196643 TLE196643 TVA196643 UEW196643 UOS196643 UYO196643 VIK196643 VSG196643 WCC196643 WLY196643 WVU196643 M262179 JI262179 TE262179 ADA262179 AMW262179 AWS262179 BGO262179 BQK262179 CAG262179 CKC262179 CTY262179 DDU262179 DNQ262179 DXM262179 EHI262179 ERE262179 FBA262179 FKW262179 FUS262179 GEO262179 GOK262179 GYG262179 HIC262179 HRY262179 IBU262179 ILQ262179 IVM262179 JFI262179 JPE262179 JZA262179 KIW262179 KSS262179 LCO262179 LMK262179 LWG262179 MGC262179 MPY262179 MZU262179 NJQ262179 NTM262179 ODI262179 ONE262179 OXA262179 PGW262179 PQS262179 QAO262179 QKK262179 QUG262179 REC262179 RNY262179 RXU262179 SHQ262179 SRM262179 TBI262179 TLE262179 TVA262179 UEW262179 UOS262179 UYO262179 VIK262179 VSG262179 WCC262179 WLY262179 WVU262179 M327715 JI327715 TE327715 ADA327715 AMW327715 AWS327715 BGO327715 BQK327715 CAG327715 CKC327715 CTY327715 DDU327715 DNQ327715 DXM327715 EHI327715 ERE327715 FBA327715 FKW327715 FUS327715 GEO327715 GOK327715 GYG327715 HIC327715 HRY327715 IBU327715 ILQ327715 IVM327715 JFI327715 JPE327715 JZA327715 KIW327715 KSS327715 LCO327715 LMK327715 LWG327715 MGC327715 MPY327715 MZU327715 NJQ327715 NTM327715 ODI327715 ONE327715 OXA327715 PGW327715 PQS327715 QAO327715 QKK327715 QUG327715 REC327715 RNY327715 RXU327715 SHQ327715 SRM327715 TBI327715 TLE327715 TVA327715 UEW327715 UOS327715 UYO327715 VIK327715 VSG327715 WCC327715 WLY327715 WVU327715 M393251 JI393251 TE393251 ADA393251 AMW393251 AWS393251 BGO393251 BQK393251 CAG393251 CKC393251 CTY393251 DDU393251 DNQ393251 DXM393251 EHI393251 ERE393251 FBA393251 FKW393251 FUS393251 GEO393251 GOK393251 GYG393251 HIC393251 HRY393251 IBU393251 ILQ393251 IVM393251 JFI393251 JPE393251 JZA393251 KIW393251 KSS393251 LCO393251 LMK393251 LWG393251 MGC393251 MPY393251 MZU393251 NJQ393251 NTM393251 ODI393251 ONE393251 OXA393251 PGW393251 PQS393251 QAO393251 QKK393251 QUG393251 REC393251 RNY393251 RXU393251 SHQ393251 SRM393251 TBI393251 TLE393251 TVA393251 UEW393251 UOS393251 UYO393251 VIK393251 VSG393251 WCC393251 WLY393251 WVU393251 M458787 JI458787 TE458787 ADA458787 AMW458787 AWS458787 BGO458787 BQK458787 CAG458787 CKC458787 CTY458787 DDU458787 DNQ458787 DXM458787 EHI458787 ERE458787 FBA458787 FKW458787 FUS458787 GEO458787 GOK458787 GYG458787 HIC458787 HRY458787 IBU458787 ILQ458787 IVM458787 JFI458787 JPE458787 JZA458787 KIW458787 KSS458787 LCO458787 LMK458787 LWG458787 MGC458787 MPY458787 MZU458787 NJQ458787 NTM458787 ODI458787 ONE458787 OXA458787 PGW458787 PQS458787 QAO458787 QKK458787 QUG458787 REC458787 RNY458787 RXU458787 SHQ458787 SRM458787 TBI458787 TLE458787 TVA458787 UEW458787 UOS458787 UYO458787 VIK458787 VSG458787 WCC458787 WLY458787 WVU458787 M524323 JI524323 TE524323 ADA524323 AMW524323 AWS524323 BGO524323 BQK524323 CAG524323 CKC524323 CTY524323 DDU524323 DNQ524323 DXM524323 EHI524323 ERE524323 FBA524323 FKW524323 FUS524323 GEO524323 GOK524323 GYG524323 HIC524323 HRY524323 IBU524323 ILQ524323 IVM524323 JFI524323 JPE524323 JZA524323 KIW524323 KSS524323 LCO524323 LMK524323 LWG524323 MGC524323 MPY524323 MZU524323 NJQ524323 NTM524323 ODI524323 ONE524323 OXA524323 PGW524323 PQS524323 QAO524323 QKK524323 QUG524323 REC524323 RNY524323 RXU524323 SHQ524323 SRM524323 TBI524323 TLE524323 TVA524323 UEW524323 UOS524323 UYO524323 VIK524323 VSG524323 WCC524323 WLY524323 WVU524323 M589859 JI589859 TE589859 ADA589859 AMW589859 AWS589859 BGO589859 BQK589859 CAG589859 CKC589859 CTY589859 DDU589859 DNQ589859 DXM589859 EHI589859 ERE589859 FBA589859 FKW589859 FUS589859 GEO589859 GOK589859 GYG589859 HIC589859 HRY589859 IBU589859 ILQ589859 IVM589859 JFI589859 JPE589859 JZA589859 KIW589859 KSS589859 LCO589859 LMK589859 LWG589859 MGC589859 MPY589859 MZU589859 NJQ589859 NTM589859 ODI589859 ONE589859 OXA589859 PGW589859 PQS589859 QAO589859 QKK589859 QUG589859 REC589859 RNY589859 RXU589859 SHQ589859 SRM589859 TBI589859 TLE589859 TVA589859 UEW589859 UOS589859 UYO589859 VIK589859 VSG589859 WCC589859 WLY589859 WVU589859 M655395 JI655395 TE655395 ADA655395 AMW655395 AWS655395 BGO655395 BQK655395 CAG655395 CKC655395 CTY655395 DDU655395 DNQ655395 DXM655395 EHI655395 ERE655395 FBA655395 FKW655395 FUS655395 GEO655395 GOK655395 GYG655395 HIC655395 HRY655395 IBU655395 ILQ655395 IVM655395 JFI655395 JPE655395 JZA655395 KIW655395 KSS655395 LCO655395 LMK655395 LWG655395 MGC655395 MPY655395 MZU655395 NJQ655395 NTM655395 ODI655395 ONE655395 OXA655395 PGW655395 PQS655395 QAO655395 QKK655395 QUG655395 REC655395 RNY655395 RXU655395 SHQ655395 SRM655395 TBI655395 TLE655395 TVA655395 UEW655395 UOS655395 UYO655395 VIK655395 VSG655395 WCC655395 WLY655395 WVU655395 M720931 JI720931 TE720931 ADA720931 AMW720931 AWS720931 BGO720931 BQK720931 CAG720931 CKC720931 CTY720931 DDU720931 DNQ720931 DXM720931 EHI720931 ERE720931 FBA720931 FKW720931 FUS720931 GEO720931 GOK720931 GYG720931 HIC720931 HRY720931 IBU720931 ILQ720931 IVM720931 JFI720931 JPE720931 JZA720931 KIW720931 KSS720931 LCO720931 LMK720931 LWG720931 MGC720931 MPY720931 MZU720931 NJQ720931 NTM720931 ODI720931 ONE720931 OXA720931 PGW720931 PQS720931 QAO720931 QKK720931 QUG720931 REC720931 RNY720931 RXU720931 SHQ720931 SRM720931 TBI720931 TLE720931 TVA720931 UEW720931 UOS720931 UYO720931 VIK720931 VSG720931 WCC720931 WLY720931 WVU720931 M786467 JI786467 TE786467 ADA786467 AMW786467 AWS786467 BGO786467 BQK786467 CAG786467 CKC786467 CTY786467 DDU786467 DNQ786467 DXM786467 EHI786467 ERE786467 FBA786467 FKW786467 FUS786467 GEO786467 GOK786467 GYG786467 HIC786467 HRY786467 IBU786467 ILQ786467 IVM786467 JFI786467 JPE786467 JZA786467 KIW786467 KSS786467 LCO786467 LMK786467 LWG786467 MGC786467 MPY786467 MZU786467 NJQ786467 NTM786467 ODI786467 ONE786467 OXA786467 PGW786467 PQS786467 QAO786467 QKK786467 QUG786467 REC786467 RNY786467 RXU786467 SHQ786467 SRM786467 TBI786467 TLE786467 TVA786467 UEW786467 UOS786467 UYO786467 VIK786467 VSG786467 WCC786467 WLY786467 WVU786467 M852003 JI852003 TE852003 ADA852003 AMW852003 AWS852003 BGO852003 BQK852003 CAG852003 CKC852003 CTY852003 DDU852003 DNQ852003 DXM852003 EHI852003 ERE852003 FBA852003 FKW852003 FUS852003 GEO852003 GOK852003 GYG852003 HIC852003 HRY852003 IBU852003 ILQ852003 IVM852003 JFI852003 JPE852003 JZA852003 KIW852003 KSS852003 LCO852003 LMK852003 LWG852003 MGC852003 MPY852003 MZU852003 NJQ852003 NTM852003 ODI852003 ONE852003 OXA852003 PGW852003 PQS852003 QAO852003 QKK852003 QUG852003 REC852003 RNY852003 RXU852003 SHQ852003 SRM852003 TBI852003 TLE852003 TVA852003 UEW852003 UOS852003 UYO852003 VIK852003 VSG852003 WCC852003 WLY852003 WVU852003 M917539 JI917539 TE917539 ADA917539 AMW917539 AWS917539 BGO917539 BQK917539 CAG917539 CKC917539 CTY917539 DDU917539 DNQ917539 DXM917539 EHI917539 ERE917539 FBA917539 FKW917539 FUS917539 GEO917539 GOK917539 GYG917539 HIC917539 HRY917539 IBU917539 ILQ917539 IVM917539 JFI917539 JPE917539 JZA917539 KIW917539 KSS917539 LCO917539 LMK917539 LWG917539 MGC917539 MPY917539 MZU917539 NJQ917539 NTM917539 ODI917539 ONE917539 OXA917539 PGW917539 PQS917539 QAO917539 QKK917539 QUG917539 REC917539 RNY917539 RXU917539 SHQ917539 SRM917539 TBI917539 TLE917539 TVA917539 UEW917539 UOS917539 UYO917539 VIK917539 VSG917539 WCC917539 WLY917539 WVU917539 M983075 JI983075 TE983075 ADA983075 AMW983075 AWS983075 BGO983075 BQK983075 CAG983075 CKC983075 CTY983075 DDU983075 DNQ983075 DXM983075 EHI983075 ERE983075 FBA983075 FKW983075 FUS983075 GEO983075 GOK983075 GYG983075 HIC983075 HRY983075 IBU983075 ILQ983075 IVM983075 JFI983075 JPE983075 JZA983075 KIW983075 KSS983075 LCO983075 LMK983075 LWG983075 MGC983075 MPY983075 MZU983075 NJQ983075 NTM983075 ODI983075 ONE983075 OXA983075 PGW983075 PQS983075 QAO983075 QKK983075 QUG983075 REC983075 RNY983075 RXU983075 SHQ983075 SRM983075 TBI983075 TLE983075 TVA983075 UEW983075 UOS983075 UYO983075 VIK983075 VSG983075 WCC983075 WLY983075 WVU983075 M37 JI37 TE37 ADA37 AMW37 AWS37 BGO37 BQK37 CAG37 CKC37 CTY37 DDU37 DNQ37 DXM37 EHI37 ERE37 FBA37 FKW37 FUS37 GEO37 GOK37 GYG37 HIC37 HRY37 IBU37 ILQ37 IVM37 JFI37 JPE37 JZA37 KIW37 KSS37 LCO37 LMK37 LWG37 MGC37 MPY37 MZU37 NJQ37 NTM37 ODI37 ONE37 OXA37 PGW37 PQS37 QAO37 QKK37 QUG37 REC37 RNY37 RXU37 SHQ37 SRM37 TBI37 TLE37 TVA37 UEW37 UOS37 UYO37 VIK37 VSG37 WCC37 WLY37 WVU37 M65573 JI65573 TE65573 ADA65573 AMW65573 AWS65573 BGO65573 BQK65573 CAG65573 CKC65573 CTY65573 DDU65573 DNQ65573 DXM65573 EHI65573 ERE65573 FBA65573 FKW65573 FUS65573 GEO65573 GOK65573 GYG65573 HIC65573 HRY65573 IBU65573 ILQ65573 IVM65573 JFI65573 JPE65573 JZA65573 KIW65573 KSS65573 LCO65573 LMK65573 LWG65573 MGC65573 MPY65573 MZU65573 NJQ65573 NTM65573 ODI65573 ONE65573 OXA65573 PGW65573 PQS65573 QAO65573 QKK65573 QUG65573 REC65573 RNY65573 RXU65573 SHQ65573 SRM65573 TBI65573 TLE65573 TVA65573 UEW65573 UOS65573 UYO65573 VIK65573 VSG65573 WCC65573 WLY65573 WVU65573 M131109 JI131109 TE131109 ADA131109 AMW131109 AWS131109 BGO131109 BQK131109 CAG131109 CKC131109 CTY131109 DDU131109 DNQ131109 DXM131109 EHI131109 ERE131109 FBA131109 FKW131109 FUS131109 GEO131109 GOK131109 GYG131109 HIC131109 HRY131109 IBU131109 ILQ131109 IVM131109 JFI131109 JPE131109 JZA131109 KIW131109 KSS131109 LCO131109 LMK131109 LWG131109 MGC131109 MPY131109 MZU131109 NJQ131109 NTM131109 ODI131109 ONE131109 OXA131109 PGW131109 PQS131109 QAO131109 QKK131109 QUG131109 REC131109 RNY131109 RXU131109 SHQ131109 SRM131109 TBI131109 TLE131109 TVA131109 UEW131109 UOS131109 UYO131109 VIK131109 VSG131109 WCC131109 WLY131109 WVU131109 M196645 JI196645 TE196645 ADA196645 AMW196645 AWS196645 BGO196645 BQK196645 CAG196645 CKC196645 CTY196645 DDU196645 DNQ196645 DXM196645 EHI196645 ERE196645 FBA196645 FKW196645 FUS196645 GEO196645 GOK196645 GYG196645 HIC196645 HRY196645 IBU196645 ILQ196645 IVM196645 JFI196645 JPE196645 JZA196645 KIW196645 KSS196645 LCO196645 LMK196645 LWG196645 MGC196645 MPY196645 MZU196645 NJQ196645 NTM196645 ODI196645 ONE196645 OXA196645 PGW196645 PQS196645 QAO196645 QKK196645 QUG196645 REC196645 RNY196645 RXU196645 SHQ196645 SRM196645 TBI196645 TLE196645 TVA196645 UEW196645 UOS196645 UYO196645 VIK196645 VSG196645 WCC196645 WLY196645 WVU196645 M262181 JI262181 TE262181 ADA262181 AMW262181 AWS262181 BGO262181 BQK262181 CAG262181 CKC262181 CTY262181 DDU262181 DNQ262181 DXM262181 EHI262181 ERE262181 FBA262181 FKW262181 FUS262181 GEO262181 GOK262181 GYG262181 HIC262181 HRY262181 IBU262181 ILQ262181 IVM262181 JFI262181 JPE262181 JZA262181 KIW262181 KSS262181 LCO262181 LMK262181 LWG262181 MGC262181 MPY262181 MZU262181 NJQ262181 NTM262181 ODI262181 ONE262181 OXA262181 PGW262181 PQS262181 QAO262181 QKK262181 QUG262181 REC262181 RNY262181 RXU262181 SHQ262181 SRM262181 TBI262181 TLE262181 TVA262181 UEW262181 UOS262181 UYO262181 VIK262181 VSG262181 WCC262181 WLY262181 WVU262181 M327717 JI327717 TE327717 ADA327717 AMW327717 AWS327717 BGO327717 BQK327717 CAG327717 CKC327717 CTY327717 DDU327717 DNQ327717 DXM327717 EHI327717 ERE327717 FBA327717 FKW327717 FUS327717 GEO327717 GOK327717 GYG327717 HIC327717 HRY327717 IBU327717 ILQ327717 IVM327717 JFI327717 JPE327717 JZA327717 KIW327717 KSS327717 LCO327717 LMK327717 LWG327717 MGC327717 MPY327717 MZU327717 NJQ327717 NTM327717 ODI327717 ONE327717 OXA327717 PGW327717 PQS327717 QAO327717 QKK327717 QUG327717 REC327717 RNY327717 RXU327717 SHQ327717 SRM327717 TBI327717 TLE327717 TVA327717 UEW327717 UOS327717 UYO327717 VIK327717 VSG327717 WCC327717 WLY327717 WVU327717 M393253 JI393253 TE393253 ADA393253 AMW393253 AWS393253 BGO393253 BQK393253 CAG393253 CKC393253 CTY393253 DDU393253 DNQ393253 DXM393253 EHI393253 ERE393253 FBA393253 FKW393253 FUS393253 GEO393253 GOK393253 GYG393253 HIC393253 HRY393253 IBU393253 ILQ393253 IVM393253 JFI393253 JPE393253 JZA393253 KIW393253 KSS393253 LCO393253 LMK393253 LWG393253 MGC393253 MPY393253 MZU393253 NJQ393253 NTM393253 ODI393253 ONE393253 OXA393253 PGW393253 PQS393253 QAO393253 QKK393253 QUG393253 REC393253 RNY393253 RXU393253 SHQ393253 SRM393253 TBI393253 TLE393253 TVA393253 UEW393253 UOS393253 UYO393253 VIK393253 VSG393253 WCC393253 WLY393253 WVU393253 M458789 JI458789 TE458789 ADA458789 AMW458789 AWS458789 BGO458789 BQK458789 CAG458789 CKC458789 CTY458789 DDU458789 DNQ458789 DXM458789 EHI458789 ERE458789 FBA458789 FKW458789 FUS458789 GEO458789 GOK458789 GYG458789 HIC458789 HRY458789 IBU458789 ILQ458789 IVM458789 JFI458789 JPE458789 JZA458789 KIW458789 KSS458789 LCO458789 LMK458789 LWG458789 MGC458789 MPY458789 MZU458789 NJQ458789 NTM458789 ODI458789 ONE458789 OXA458789 PGW458789 PQS458789 QAO458789 QKK458789 QUG458789 REC458789 RNY458789 RXU458789 SHQ458789 SRM458789 TBI458789 TLE458789 TVA458789 UEW458789 UOS458789 UYO458789 VIK458789 VSG458789 WCC458789 WLY458789 WVU458789 M524325 JI524325 TE524325 ADA524325 AMW524325 AWS524325 BGO524325 BQK524325 CAG524325 CKC524325 CTY524325 DDU524325 DNQ524325 DXM524325 EHI524325 ERE524325 FBA524325 FKW524325 FUS524325 GEO524325 GOK524325 GYG524325 HIC524325 HRY524325 IBU524325 ILQ524325 IVM524325 JFI524325 JPE524325 JZA524325 KIW524325 KSS524325 LCO524325 LMK524325 LWG524325 MGC524325 MPY524325 MZU524325 NJQ524325 NTM524325 ODI524325 ONE524325 OXA524325 PGW524325 PQS524325 QAO524325 QKK524325 QUG524325 REC524325 RNY524325 RXU524325 SHQ524325 SRM524325 TBI524325 TLE524325 TVA524325 UEW524325 UOS524325 UYO524325 VIK524325 VSG524325 WCC524325 WLY524325 WVU524325 M589861 JI589861 TE589861 ADA589861 AMW589861 AWS589861 BGO589861 BQK589861 CAG589861 CKC589861 CTY589861 DDU589861 DNQ589861 DXM589861 EHI589861 ERE589861 FBA589861 FKW589861 FUS589861 GEO589861 GOK589861 GYG589861 HIC589861 HRY589861 IBU589861 ILQ589861 IVM589861 JFI589861 JPE589861 JZA589861 KIW589861 KSS589861 LCO589861 LMK589861 LWG589861 MGC589861 MPY589861 MZU589861 NJQ589861 NTM589861 ODI589861 ONE589861 OXA589861 PGW589861 PQS589861 QAO589861 QKK589861 QUG589861 REC589861 RNY589861 RXU589861 SHQ589861 SRM589861 TBI589861 TLE589861 TVA589861 UEW589861 UOS589861 UYO589861 VIK589861 VSG589861 WCC589861 WLY589861 WVU589861 M655397 JI655397 TE655397 ADA655397 AMW655397 AWS655397 BGO655397 BQK655397 CAG655397 CKC655397 CTY655397 DDU655397 DNQ655397 DXM655397 EHI655397 ERE655397 FBA655397 FKW655397 FUS655397 GEO655397 GOK655397 GYG655397 HIC655397 HRY655397 IBU655397 ILQ655397 IVM655397 JFI655397 JPE655397 JZA655397 KIW655397 KSS655397 LCO655397 LMK655397 LWG655397 MGC655397 MPY655397 MZU655397 NJQ655397 NTM655397 ODI655397 ONE655397 OXA655397 PGW655397 PQS655397 QAO655397 QKK655397 QUG655397 REC655397 RNY655397 RXU655397 SHQ655397 SRM655397 TBI655397 TLE655397 TVA655397 UEW655397 UOS655397 UYO655397 VIK655397 VSG655397 WCC655397 WLY655397 WVU655397 M720933 JI720933 TE720933 ADA720933 AMW720933 AWS720933 BGO720933 BQK720933 CAG720933 CKC720933 CTY720933 DDU720933 DNQ720933 DXM720933 EHI720933 ERE720933 FBA720933 FKW720933 FUS720933 GEO720933 GOK720933 GYG720933 HIC720933 HRY720933 IBU720933 ILQ720933 IVM720933 JFI720933 JPE720933 JZA720933 KIW720933 KSS720933 LCO720933 LMK720933 LWG720933 MGC720933 MPY720933 MZU720933 NJQ720933 NTM720933 ODI720933 ONE720933 OXA720933 PGW720933 PQS720933 QAO720933 QKK720933 QUG720933 REC720933 RNY720933 RXU720933 SHQ720933 SRM720933 TBI720933 TLE720933 TVA720933 UEW720933 UOS720933 UYO720933 VIK720933 VSG720933 WCC720933 WLY720933 WVU720933 M786469 JI786469 TE786469 ADA786469 AMW786469 AWS786469 BGO786469 BQK786469 CAG786469 CKC786469 CTY786469 DDU786469 DNQ786469 DXM786469 EHI786469 ERE786469 FBA786469 FKW786469 FUS786469 GEO786469 GOK786469 GYG786469 HIC786469 HRY786469 IBU786469 ILQ786469 IVM786469 JFI786469 JPE786469 JZA786469 KIW786469 KSS786469 LCO786469 LMK786469 LWG786469 MGC786469 MPY786469 MZU786469 NJQ786469 NTM786469 ODI786469 ONE786469 OXA786469 PGW786469 PQS786469 QAO786469 QKK786469 QUG786469 REC786469 RNY786469 RXU786469 SHQ786469 SRM786469 TBI786469 TLE786469 TVA786469 UEW786469 UOS786469 UYO786469 VIK786469 VSG786469 WCC786469 WLY786469 WVU786469 M852005 JI852005 TE852005 ADA852005 AMW852005 AWS852005 BGO852005 BQK852005 CAG852005 CKC852005 CTY852005 DDU852005 DNQ852005 DXM852005 EHI852005 ERE852005 FBA852005 FKW852005 FUS852005 GEO852005 GOK852005 GYG852005 HIC852005 HRY852005 IBU852005 ILQ852005 IVM852005 JFI852005 JPE852005 JZA852005 KIW852005 KSS852005 LCO852005 LMK852005 LWG852005 MGC852005 MPY852005 MZU852005 NJQ852005 NTM852005 ODI852005 ONE852005 OXA852005 PGW852005 PQS852005 QAO852005 QKK852005 QUG852005 REC852005 RNY852005 RXU852005 SHQ852005 SRM852005 TBI852005 TLE852005 TVA852005 UEW852005 UOS852005 UYO852005 VIK852005 VSG852005 WCC852005 WLY852005 WVU852005 M917541 JI917541 TE917541 ADA917541 AMW917541 AWS917541 BGO917541 BQK917541 CAG917541 CKC917541 CTY917541 DDU917541 DNQ917541 DXM917541 EHI917541 ERE917541 FBA917541 FKW917541 FUS917541 GEO917541 GOK917541 GYG917541 HIC917541 HRY917541 IBU917541 ILQ917541 IVM917541 JFI917541 JPE917541 JZA917541 KIW917541 KSS917541 LCO917541 LMK917541 LWG917541 MGC917541 MPY917541 MZU917541 NJQ917541 NTM917541 ODI917541 ONE917541 OXA917541 PGW917541 PQS917541 QAO917541 QKK917541 QUG917541 REC917541 RNY917541 RXU917541 SHQ917541 SRM917541 TBI917541 TLE917541 TVA917541 UEW917541 UOS917541 UYO917541 VIK917541 VSG917541 WCC917541 WLY917541 WVU917541 M983077 JI983077 TE983077 ADA983077 AMW983077 AWS983077 BGO983077 BQK983077 CAG983077 CKC983077 CTY983077 DDU983077 DNQ983077 DXM983077 EHI983077 ERE983077 FBA983077 FKW983077 FUS983077 GEO983077 GOK983077 GYG983077 HIC983077 HRY983077 IBU983077 ILQ983077 IVM983077 JFI983077 JPE983077 JZA983077 KIW983077 KSS983077 LCO983077 LMK983077 LWG983077 MGC983077 MPY983077 MZU983077 NJQ983077 NTM983077 ODI983077 ONE983077 OXA983077 PGW983077 PQS983077 QAO983077 QKK983077 QUG983077 REC983077 RNY983077 RXU983077 SHQ983077 SRM983077 TBI983077 TLE983077 TVA983077 UEW983077 UOS983077 UYO983077 VIK983077 VSG983077 WCC983077 WLY983077 WVU983077">
      <formula1>"√"</formula1>
    </dataValidation>
  </dataValidations>
  <printOptions horizontalCentered="1"/>
  <pageMargins left="0.63" right="0.59" top="0.98" bottom="0.98" header="0.51" footer="0.51"/>
  <pageSetup paperSize="9" scale="48" orientation="portrait" blackAndWhite="1" r:id="rId1"/>
  <headerFooter alignWithMargins="0">
    <oddFooter>&amp;L&amp;"Arial,常规"&amp;10 2013.08</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showGridLines="0" showZeros="0" view="pageBreakPreview" topLeftCell="A13" zoomScaleNormal="100" workbookViewId="0">
      <selection activeCell="F10" sqref="F10"/>
    </sheetView>
  </sheetViews>
  <sheetFormatPr defaultRowHeight="14.25"/>
  <cols>
    <col min="1" max="1" width="7.125" style="246" customWidth="1"/>
    <col min="2" max="2" width="6.125" style="246" customWidth="1"/>
    <col min="3" max="3" width="37.875" style="246" customWidth="1"/>
    <col min="4" max="4" width="4.75" style="246" customWidth="1"/>
    <col min="5" max="5" width="6.5" style="246" customWidth="1"/>
    <col min="6" max="6" width="6.75" style="246" customWidth="1"/>
    <col min="7" max="7" width="6.625" style="246" customWidth="1"/>
    <col min="8" max="8" width="6.875" style="246" customWidth="1"/>
    <col min="9" max="9" width="7.125" style="246" customWidth="1"/>
    <col min="10" max="10" width="6.5" style="246" customWidth="1"/>
    <col min="11" max="11" width="7.875" style="246" customWidth="1"/>
    <col min="12" max="16384" width="9" style="246"/>
  </cols>
  <sheetData>
    <row r="1" spans="1:11" ht="28.5" customHeight="1" thickBot="1">
      <c r="A1" s="245"/>
      <c r="B1" s="7"/>
      <c r="C1" s="315"/>
      <c r="D1" s="314"/>
      <c r="E1" s="314"/>
      <c r="F1" s="314"/>
      <c r="G1" s="313"/>
      <c r="H1" s="314"/>
      <c r="I1" s="313"/>
      <c r="J1" s="313"/>
      <c r="K1" s="312"/>
    </row>
    <row r="2" spans="1:11" s="296" customFormat="1" ht="18" customHeight="1">
      <c r="A2" s="311" t="str">
        <f>工作表目录!F3</f>
        <v>被审计单位：</v>
      </c>
      <c r="B2" s="297"/>
      <c r="C2" s="297"/>
      <c r="D2" s="297"/>
      <c r="E2" s="297"/>
      <c r="F2" s="297"/>
      <c r="G2" s="298"/>
      <c r="H2" s="298" t="s">
        <v>162</v>
      </c>
      <c r="I2" s="310" t="s">
        <v>161</v>
      </c>
      <c r="J2" s="298" t="s">
        <v>2</v>
      </c>
      <c r="K2" s="309"/>
    </row>
    <row r="3" spans="1:11" s="296" customFormat="1" ht="18" customHeight="1">
      <c r="A3" s="308" t="s">
        <v>160</v>
      </c>
      <c r="B3" s="307"/>
      <c r="C3" s="307"/>
      <c r="D3" s="307"/>
      <c r="E3" s="307"/>
      <c r="F3" s="307"/>
      <c r="G3" s="305"/>
      <c r="H3" s="305" t="s">
        <v>159</v>
      </c>
      <c r="I3" s="306">
        <f>工作表目录!H3</f>
        <v>0</v>
      </c>
      <c r="J3" s="305" t="s">
        <v>5</v>
      </c>
      <c r="K3" s="304">
        <f>工作表目录!J3</f>
        <v>0</v>
      </c>
    </row>
    <row r="4" spans="1:11" s="296" customFormat="1" ht="18" customHeight="1" thickBot="1">
      <c r="A4" s="303" t="str">
        <f>工作表目录!F4</f>
        <v>财务报表截止日/期间：</v>
      </c>
      <c r="B4" s="302"/>
      <c r="C4" s="302"/>
      <c r="D4" s="302"/>
      <c r="E4" s="302"/>
      <c r="F4" s="302"/>
      <c r="G4" s="300"/>
      <c r="H4" s="300" t="s">
        <v>158</v>
      </c>
      <c r="I4" s="301">
        <f>工作表目录!H4</f>
        <v>0</v>
      </c>
      <c r="J4" s="300" t="s">
        <v>5</v>
      </c>
      <c r="K4" s="299">
        <f>工作表目录!J4</f>
        <v>0</v>
      </c>
    </row>
    <row r="5" spans="1:11" s="296" customFormat="1" ht="4.5" customHeight="1" thickBot="1">
      <c r="A5" s="297"/>
      <c r="B5" s="297"/>
      <c r="C5" s="297"/>
      <c r="D5" s="297"/>
      <c r="E5" s="297"/>
      <c r="F5" s="297"/>
      <c r="G5" s="298"/>
      <c r="H5" s="298"/>
      <c r="I5" s="298"/>
      <c r="J5" s="298"/>
      <c r="K5" s="297"/>
    </row>
    <row r="6" spans="1:11" ht="26.25" customHeight="1">
      <c r="A6" s="295" t="s">
        <v>144</v>
      </c>
      <c r="B6" s="294"/>
      <c r="C6" s="294"/>
      <c r="D6" s="294"/>
      <c r="E6" s="294"/>
      <c r="F6" s="293" t="s">
        <v>157</v>
      </c>
      <c r="G6" s="293"/>
      <c r="H6" s="293"/>
      <c r="I6" s="293"/>
      <c r="J6" s="293"/>
      <c r="K6" s="292"/>
    </row>
    <row r="7" spans="1:11" ht="26.25" customHeight="1">
      <c r="A7" s="291"/>
      <c r="B7" s="290"/>
      <c r="C7" s="290"/>
      <c r="D7" s="290"/>
      <c r="E7" s="290"/>
      <c r="F7" s="289" t="s">
        <v>156</v>
      </c>
      <c r="G7" s="289" t="s">
        <v>139</v>
      </c>
      <c r="H7" s="289" t="s">
        <v>138</v>
      </c>
      <c r="I7" s="289" t="s">
        <v>137</v>
      </c>
      <c r="J7" s="289" t="s">
        <v>136</v>
      </c>
      <c r="K7" s="288" t="s">
        <v>135</v>
      </c>
    </row>
    <row r="8" spans="1:11" s="247" customFormat="1" ht="36.75" customHeight="1">
      <c r="A8" s="287" t="s">
        <v>155</v>
      </c>
      <c r="B8" s="286"/>
      <c r="C8" s="285" t="s">
        <v>154</v>
      </c>
      <c r="D8" s="285"/>
      <c r="E8" s="285"/>
      <c r="F8" s="284" t="s">
        <v>127</v>
      </c>
      <c r="G8" s="284"/>
      <c r="H8" s="284"/>
      <c r="I8" s="284"/>
      <c r="J8" s="284"/>
      <c r="K8" s="283"/>
    </row>
    <row r="9" spans="1:11" s="247" customFormat="1" ht="31.5" customHeight="1">
      <c r="A9" s="287" t="s">
        <v>153</v>
      </c>
      <c r="B9" s="286"/>
      <c r="C9" s="285" t="s">
        <v>152</v>
      </c>
      <c r="D9" s="285"/>
      <c r="E9" s="285"/>
      <c r="F9" s="284"/>
      <c r="G9" s="284" t="s">
        <v>127</v>
      </c>
      <c r="H9" s="284"/>
      <c r="I9" s="284"/>
      <c r="J9" s="284"/>
      <c r="K9" s="283"/>
    </row>
    <row r="10" spans="1:11" s="247" customFormat="1" ht="31.5" customHeight="1">
      <c r="A10" s="287" t="s">
        <v>129</v>
      </c>
      <c r="B10" s="286"/>
      <c r="C10" s="285" t="s">
        <v>151</v>
      </c>
      <c r="D10" s="285"/>
      <c r="E10" s="285"/>
      <c r="F10" s="284"/>
      <c r="G10" s="284"/>
      <c r="H10" s="284" t="s">
        <v>127</v>
      </c>
      <c r="I10" s="284"/>
      <c r="J10" s="284"/>
      <c r="K10" s="283"/>
    </row>
    <row r="11" spans="1:11" s="247" customFormat="1" ht="31.5" customHeight="1">
      <c r="A11" s="287" t="s">
        <v>150</v>
      </c>
      <c r="B11" s="286"/>
      <c r="C11" s="285" t="s">
        <v>149</v>
      </c>
      <c r="D11" s="285"/>
      <c r="E11" s="285"/>
      <c r="F11" s="284"/>
      <c r="G11" s="284"/>
      <c r="H11" s="284"/>
      <c r="I11" s="284" t="s">
        <v>127</v>
      </c>
      <c r="J11" s="284"/>
      <c r="K11" s="283"/>
    </row>
    <row r="12" spans="1:11" s="247" customFormat="1" ht="31.5" customHeight="1">
      <c r="A12" s="287" t="s">
        <v>148</v>
      </c>
      <c r="B12" s="286"/>
      <c r="C12" s="285" t="s">
        <v>147</v>
      </c>
      <c r="D12" s="285"/>
      <c r="E12" s="285"/>
      <c r="F12" s="284"/>
      <c r="G12" s="284"/>
      <c r="H12" s="284"/>
      <c r="I12" s="284"/>
      <c r="J12" s="284" t="s">
        <v>127</v>
      </c>
      <c r="K12" s="283"/>
    </row>
    <row r="13" spans="1:11" s="247" customFormat="1" ht="31.5" customHeight="1">
      <c r="A13" s="287" t="s">
        <v>125</v>
      </c>
      <c r="B13" s="286"/>
      <c r="C13" s="285" t="s">
        <v>146</v>
      </c>
      <c r="D13" s="285"/>
      <c r="E13" s="285"/>
      <c r="F13" s="284"/>
      <c r="G13" s="284"/>
      <c r="H13" s="284"/>
      <c r="I13" s="284"/>
      <c r="J13" s="284"/>
      <c r="K13" s="283" t="s">
        <v>127</v>
      </c>
    </row>
    <row r="14" spans="1:11" s="247" customFormat="1" ht="31.5" customHeight="1">
      <c r="A14" s="282" t="s">
        <v>145</v>
      </c>
      <c r="B14" s="281"/>
      <c r="C14" s="280"/>
      <c r="D14" s="280"/>
      <c r="E14" s="280"/>
      <c r="F14" s="279"/>
      <c r="G14" s="279"/>
      <c r="H14" s="279"/>
      <c r="I14" s="279"/>
      <c r="J14" s="279"/>
      <c r="K14" s="278"/>
    </row>
    <row r="15" spans="1:11" s="272" customFormat="1" ht="31.5" customHeight="1">
      <c r="A15" s="277" t="s">
        <v>144</v>
      </c>
      <c r="B15" s="276" t="s">
        <v>143</v>
      </c>
      <c r="C15" s="275" t="s">
        <v>142</v>
      </c>
      <c r="D15" s="274" t="s">
        <v>141</v>
      </c>
      <c r="E15" s="274" t="s">
        <v>88</v>
      </c>
      <c r="F15" s="274" t="s">
        <v>140</v>
      </c>
      <c r="G15" s="274" t="s">
        <v>139</v>
      </c>
      <c r="H15" s="274" t="s">
        <v>138</v>
      </c>
      <c r="I15" s="274" t="s">
        <v>137</v>
      </c>
      <c r="J15" s="274" t="s">
        <v>136</v>
      </c>
      <c r="K15" s="273" t="s">
        <v>135</v>
      </c>
    </row>
    <row r="16" spans="1:11" s="247" customFormat="1" ht="43.5" customHeight="1">
      <c r="A16" s="259" t="s">
        <v>129</v>
      </c>
      <c r="B16" s="258">
        <v>1</v>
      </c>
      <c r="C16" s="271" t="s">
        <v>134</v>
      </c>
      <c r="D16" s="255"/>
      <c r="E16" s="269"/>
      <c r="F16" s="255"/>
      <c r="G16" s="255"/>
      <c r="H16" s="255" t="s">
        <v>123</v>
      </c>
      <c r="I16" s="255"/>
      <c r="J16" s="255"/>
      <c r="K16" s="254"/>
    </row>
    <row r="17" spans="1:11" s="247" customFormat="1" ht="72">
      <c r="A17" s="259" t="s">
        <v>133</v>
      </c>
      <c r="B17" s="258">
        <v>2</v>
      </c>
      <c r="C17" s="270" t="s">
        <v>132</v>
      </c>
      <c r="D17" s="255"/>
      <c r="E17" s="269"/>
      <c r="F17" s="255" t="s">
        <v>123</v>
      </c>
      <c r="G17" s="255" t="s">
        <v>123</v>
      </c>
      <c r="H17" s="255" t="s">
        <v>123</v>
      </c>
      <c r="I17" s="255" t="s">
        <v>123</v>
      </c>
      <c r="J17" s="255" t="s">
        <v>123</v>
      </c>
      <c r="K17" s="254"/>
    </row>
    <row r="18" spans="1:11" ht="84">
      <c r="A18" s="266" t="s">
        <v>131</v>
      </c>
      <c r="B18" s="258">
        <v>3</v>
      </c>
      <c r="C18" s="265" t="s">
        <v>130</v>
      </c>
      <c r="D18" s="264"/>
      <c r="E18" s="263"/>
      <c r="F18" s="267" t="s">
        <v>127</v>
      </c>
      <c r="G18" s="267" t="s">
        <v>127</v>
      </c>
      <c r="H18" s="268"/>
      <c r="I18" s="267" t="s">
        <v>127</v>
      </c>
      <c r="J18" s="267" t="s">
        <v>127</v>
      </c>
      <c r="K18" s="260"/>
    </row>
    <row r="19" spans="1:11">
      <c r="A19" s="266" t="s">
        <v>129</v>
      </c>
      <c r="B19" s="258">
        <v>4</v>
      </c>
      <c r="C19" s="265" t="s">
        <v>128</v>
      </c>
      <c r="D19" s="264"/>
      <c r="E19" s="263"/>
      <c r="F19" s="261"/>
      <c r="G19" s="261"/>
      <c r="H19" s="262" t="s">
        <v>127</v>
      </c>
      <c r="I19" s="262"/>
      <c r="J19" s="261"/>
      <c r="K19" s="260"/>
    </row>
    <row r="20" spans="1:11" s="247" customFormat="1" ht="39" customHeight="1">
      <c r="A20" s="259"/>
      <c r="B20" s="258">
        <v>5</v>
      </c>
      <c r="C20" s="257" t="s">
        <v>126</v>
      </c>
      <c r="D20" s="255"/>
      <c r="E20" s="256"/>
      <c r="F20" s="255"/>
      <c r="G20" s="255"/>
      <c r="H20" s="255"/>
      <c r="I20" s="255"/>
      <c r="J20" s="255"/>
      <c r="K20" s="254"/>
    </row>
    <row r="21" spans="1:11" s="247" customFormat="1" ht="67.5" customHeight="1" thickBot="1">
      <c r="A21" s="253" t="s">
        <v>125</v>
      </c>
      <c r="B21" s="252">
        <v>6</v>
      </c>
      <c r="C21" s="251" t="s">
        <v>124</v>
      </c>
      <c r="D21" s="249"/>
      <c r="E21" s="250"/>
      <c r="F21" s="249"/>
      <c r="G21" s="249"/>
      <c r="H21" s="249"/>
      <c r="I21" s="249"/>
      <c r="J21" s="249"/>
      <c r="K21" s="248" t="s">
        <v>123</v>
      </c>
    </row>
  </sheetData>
  <mergeCells count="15">
    <mergeCell ref="F6:K6"/>
    <mergeCell ref="A8:B8"/>
    <mergeCell ref="C8:E8"/>
    <mergeCell ref="A9:B9"/>
    <mergeCell ref="C9:E9"/>
    <mergeCell ref="A10:B10"/>
    <mergeCell ref="C10:E10"/>
    <mergeCell ref="A14:E14"/>
    <mergeCell ref="A6:E7"/>
    <mergeCell ref="A11:B11"/>
    <mergeCell ref="C11:E11"/>
    <mergeCell ref="A12:B12"/>
    <mergeCell ref="C12:E12"/>
    <mergeCell ref="A13:B13"/>
    <mergeCell ref="C13:E13"/>
  </mergeCells>
  <phoneticPr fontId="16" type="noConversion"/>
  <dataValidations count="3">
    <dataValidation type="list" allowBlank="1" showInputMessage="1" showErrorMessage="1" sqref="F20:K21 JB20:JG21 SX20:TC21 ACT20:ACY21 AMP20:AMU21 AWL20:AWQ21 BGH20:BGM21 BQD20:BQI21 BZZ20:CAE21 CJV20:CKA21 CTR20:CTW21 DDN20:DDS21 DNJ20:DNO21 DXF20:DXK21 EHB20:EHG21 EQX20:ERC21 FAT20:FAY21 FKP20:FKU21 FUL20:FUQ21 GEH20:GEM21 GOD20:GOI21 GXZ20:GYE21 HHV20:HIA21 HRR20:HRW21 IBN20:IBS21 ILJ20:ILO21 IVF20:IVK21 JFB20:JFG21 JOX20:JPC21 JYT20:JYY21 KIP20:KIU21 KSL20:KSQ21 LCH20:LCM21 LMD20:LMI21 LVZ20:LWE21 MFV20:MGA21 MPR20:MPW21 MZN20:MZS21 NJJ20:NJO21 NTF20:NTK21 ODB20:ODG21 OMX20:ONC21 OWT20:OWY21 PGP20:PGU21 PQL20:PQQ21 QAH20:QAM21 QKD20:QKI21 QTZ20:QUE21 RDV20:REA21 RNR20:RNW21 RXN20:RXS21 SHJ20:SHO21 SRF20:SRK21 TBB20:TBG21 TKX20:TLC21 TUT20:TUY21 UEP20:UEU21 UOL20:UOQ21 UYH20:UYM21 VID20:VII21 VRZ20:VSE21 WBV20:WCA21 WLR20:WLW21 WVN20:WVS21 F65556:K65557 JB65556:JG65557 SX65556:TC65557 ACT65556:ACY65557 AMP65556:AMU65557 AWL65556:AWQ65557 BGH65556:BGM65557 BQD65556:BQI65557 BZZ65556:CAE65557 CJV65556:CKA65557 CTR65556:CTW65557 DDN65556:DDS65557 DNJ65556:DNO65557 DXF65556:DXK65557 EHB65556:EHG65557 EQX65556:ERC65557 FAT65556:FAY65557 FKP65556:FKU65557 FUL65556:FUQ65557 GEH65556:GEM65557 GOD65556:GOI65557 GXZ65556:GYE65557 HHV65556:HIA65557 HRR65556:HRW65557 IBN65556:IBS65557 ILJ65556:ILO65557 IVF65556:IVK65557 JFB65556:JFG65557 JOX65556:JPC65557 JYT65556:JYY65557 KIP65556:KIU65557 KSL65556:KSQ65557 LCH65556:LCM65557 LMD65556:LMI65557 LVZ65556:LWE65557 MFV65556:MGA65557 MPR65556:MPW65557 MZN65556:MZS65557 NJJ65556:NJO65557 NTF65556:NTK65557 ODB65556:ODG65557 OMX65556:ONC65557 OWT65556:OWY65557 PGP65556:PGU65557 PQL65556:PQQ65557 QAH65556:QAM65557 QKD65556:QKI65557 QTZ65556:QUE65557 RDV65556:REA65557 RNR65556:RNW65557 RXN65556:RXS65557 SHJ65556:SHO65557 SRF65556:SRK65557 TBB65556:TBG65557 TKX65556:TLC65557 TUT65556:TUY65557 UEP65556:UEU65557 UOL65556:UOQ65557 UYH65556:UYM65557 VID65556:VII65557 VRZ65556:VSE65557 WBV65556:WCA65557 WLR65556:WLW65557 WVN65556:WVS65557 F131092:K131093 JB131092:JG131093 SX131092:TC131093 ACT131092:ACY131093 AMP131092:AMU131093 AWL131092:AWQ131093 BGH131092:BGM131093 BQD131092:BQI131093 BZZ131092:CAE131093 CJV131092:CKA131093 CTR131092:CTW131093 DDN131092:DDS131093 DNJ131092:DNO131093 DXF131092:DXK131093 EHB131092:EHG131093 EQX131092:ERC131093 FAT131092:FAY131093 FKP131092:FKU131093 FUL131092:FUQ131093 GEH131092:GEM131093 GOD131092:GOI131093 GXZ131092:GYE131093 HHV131092:HIA131093 HRR131092:HRW131093 IBN131092:IBS131093 ILJ131092:ILO131093 IVF131092:IVK131093 JFB131092:JFG131093 JOX131092:JPC131093 JYT131092:JYY131093 KIP131092:KIU131093 KSL131092:KSQ131093 LCH131092:LCM131093 LMD131092:LMI131093 LVZ131092:LWE131093 MFV131092:MGA131093 MPR131092:MPW131093 MZN131092:MZS131093 NJJ131092:NJO131093 NTF131092:NTK131093 ODB131092:ODG131093 OMX131092:ONC131093 OWT131092:OWY131093 PGP131092:PGU131093 PQL131092:PQQ131093 QAH131092:QAM131093 QKD131092:QKI131093 QTZ131092:QUE131093 RDV131092:REA131093 RNR131092:RNW131093 RXN131092:RXS131093 SHJ131092:SHO131093 SRF131092:SRK131093 TBB131092:TBG131093 TKX131092:TLC131093 TUT131092:TUY131093 UEP131092:UEU131093 UOL131092:UOQ131093 UYH131092:UYM131093 VID131092:VII131093 VRZ131092:VSE131093 WBV131092:WCA131093 WLR131092:WLW131093 WVN131092:WVS131093 F196628:K196629 JB196628:JG196629 SX196628:TC196629 ACT196628:ACY196629 AMP196628:AMU196629 AWL196628:AWQ196629 BGH196628:BGM196629 BQD196628:BQI196629 BZZ196628:CAE196629 CJV196628:CKA196629 CTR196628:CTW196629 DDN196628:DDS196629 DNJ196628:DNO196629 DXF196628:DXK196629 EHB196628:EHG196629 EQX196628:ERC196629 FAT196628:FAY196629 FKP196628:FKU196629 FUL196628:FUQ196629 GEH196628:GEM196629 GOD196628:GOI196629 GXZ196628:GYE196629 HHV196628:HIA196629 HRR196628:HRW196629 IBN196628:IBS196629 ILJ196628:ILO196629 IVF196628:IVK196629 JFB196628:JFG196629 JOX196628:JPC196629 JYT196628:JYY196629 KIP196628:KIU196629 KSL196628:KSQ196629 LCH196628:LCM196629 LMD196628:LMI196629 LVZ196628:LWE196629 MFV196628:MGA196629 MPR196628:MPW196629 MZN196628:MZS196629 NJJ196628:NJO196629 NTF196628:NTK196629 ODB196628:ODG196629 OMX196628:ONC196629 OWT196628:OWY196629 PGP196628:PGU196629 PQL196628:PQQ196629 QAH196628:QAM196629 QKD196628:QKI196629 QTZ196628:QUE196629 RDV196628:REA196629 RNR196628:RNW196629 RXN196628:RXS196629 SHJ196628:SHO196629 SRF196628:SRK196629 TBB196628:TBG196629 TKX196628:TLC196629 TUT196628:TUY196629 UEP196628:UEU196629 UOL196628:UOQ196629 UYH196628:UYM196629 VID196628:VII196629 VRZ196628:VSE196629 WBV196628:WCA196629 WLR196628:WLW196629 WVN196628:WVS196629 F262164:K262165 JB262164:JG262165 SX262164:TC262165 ACT262164:ACY262165 AMP262164:AMU262165 AWL262164:AWQ262165 BGH262164:BGM262165 BQD262164:BQI262165 BZZ262164:CAE262165 CJV262164:CKA262165 CTR262164:CTW262165 DDN262164:DDS262165 DNJ262164:DNO262165 DXF262164:DXK262165 EHB262164:EHG262165 EQX262164:ERC262165 FAT262164:FAY262165 FKP262164:FKU262165 FUL262164:FUQ262165 GEH262164:GEM262165 GOD262164:GOI262165 GXZ262164:GYE262165 HHV262164:HIA262165 HRR262164:HRW262165 IBN262164:IBS262165 ILJ262164:ILO262165 IVF262164:IVK262165 JFB262164:JFG262165 JOX262164:JPC262165 JYT262164:JYY262165 KIP262164:KIU262165 KSL262164:KSQ262165 LCH262164:LCM262165 LMD262164:LMI262165 LVZ262164:LWE262165 MFV262164:MGA262165 MPR262164:MPW262165 MZN262164:MZS262165 NJJ262164:NJO262165 NTF262164:NTK262165 ODB262164:ODG262165 OMX262164:ONC262165 OWT262164:OWY262165 PGP262164:PGU262165 PQL262164:PQQ262165 QAH262164:QAM262165 QKD262164:QKI262165 QTZ262164:QUE262165 RDV262164:REA262165 RNR262164:RNW262165 RXN262164:RXS262165 SHJ262164:SHO262165 SRF262164:SRK262165 TBB262164:TBG262165 TKX262164:TLC262165 TUT262164:TUY262165 UEP262164:UEU262165 UOL262164:UOQ262165 UYH262164:UYM262165 VID262164:VII262165 VRZ262164:VSE262165 WBV262164:WCA262165 WLR262164:WLW262165 WVN262164:WVS262165 F327700:K327701 JB327700:JG327701 SX327700:TC327701 ACT327700:ACY327701 AMP327700:AMU327701 AWL327700:AWQ327701 BGH327700:BGM327701 BQD327700:BQI327701 BZZ327700:CAE327701 CJV327700:CKA327701 CTR327700:CTW327701 DDN327700:DDS327701 DNJ327700:DNO327701 DXF327700:DXK327701 EHB327700:EHG327701 EQX327700:ERC327701 FAT327700:FAY327701 FKP327700:FKU327701 FUL327700:FUQ327701 GEH327700:GEM327701 GOD327700:GOI327701 GXZ327700:GYE327701 HHV327700:HIA327701 HRR327700:HRW327701 IBN327700:IBS327701 ILJ327700:ILO327701 IVF327700:IVK327701 JFB327700:JFG327701 JOX327700:JPC327701 JYT327700:JYY327701 KIP327700:KIU327701 KSL327700:KSQ327701 LCH327700:LCM327701 LMD327700:LMI327701 LVZ327700:LWE327701 MFV327700:MGA327701 MPR327700:MPW327701 MZN327700:MZS327701 NJJ327700:NJO327701 NTF327700:NTK327701 ODB327700:ODG327701 OMX327700:ONC327701 OWT327700:OWY327701 PGP327700:PGU327701 PQL327700:PQQ327701 QAH327700:QAM327701 QKD327700:QKI327701 QTZ327700:QUE327701 RDV327700:REA327701 RNR327700:RNW327701 RXN327700:RXS327701 SHJ327700:SHO327701 SRF327700:SRK327701 TBB327700:TBG327701 TKX327700:TLC327701 TUT327700:TUY327701 UEP327700:UEU327701 UOL327700:UOQ327701 UYH327700:UYM327701 VID327700:VII327701 VRZ327700:VSE327701 WBV327700:WCA327701 WLR327700:WLW327701 WVN327700:WVS327701 F393236:K393237 JB393236:JG393237 SX393236:TC393237 ACT393236:ACY393237 AMP393236:AMU393237 AWL393236:AWQ393237 BGH393236:BGM393237 BQD393236:BQI393237 BZZ393236:CAE393237 CJV393236:CKA393237 CTR393236:CTW393237 DDN393236:DDS393237 DNJ393236:DNO393237 DXF393236:DXK393237 EHB393236:EHG393237 EQX393236:ERC393237 FAT393236:FAY393237 FKP393236:FKU393237 FUL393236:FUQ393237 GEH393236:GEM393237 GOD393236:GOI393237 GXZ393236:GYE393237 HHV393236:HIA393237 HRR393236:HRW393237 IBN393236:IBS393237 ILJ393236:ILO393237 IVF393236:IVK393237 JFB393236:JFG393237 JOX393236:JPC393237 JYT393236:JYY393237 KIP393236:KIU393237 KSL393236:KSQ393237 LCH393236:LCM393237 LMD393236:LMI393237 LVZ393236:LWE393237 MFV393236:MGA393237 MPR393236:MPW393237 MZN393236:MZS393237 NJJ393236:NJO393237 NTF393236:NTK393237 ODB393236:ODG393237 OMX393236:ONC393237 OWT393236:OWY393237 PGP393236:PGU393237 PQL393236:PQQ393237 QAH393236:QAM393237 QKD393236:QKI393237 QTZ393236:QUE393237 RDV393236:REA393237 RNR393236:RNW393237 RXN393236:RXS393237 SHJ393236:SHO393237 SRF393236:SRK393237 TBB393236:TBG393237 TKX393236:TLC393237 TUT393236:TUY393237 UEP393236:UEU393237 UOL393236:UOQ393237 UYH393236:UYM393237 VID393236:VII393237 VRZ393236:VSE393237 WBV393236:WCA393237 WLR393236:WLW393237 WVN393236:WVS393237 F458772:K458773 JB458772:JG458773 SX458772:TC458773 ACT458772:ACY458773 AMP458772:AMU458773 AWL458772:AWQ458773 BGH458772:BGM458773 BQD458772:BQI458773 BZZ458772:CAE458773 CJV458772:CKA458773 CTR458772:CTW458773 DDN458772:DDS458773 DNJ458772:DNO458773 DXF458772:DXK458773 EHB458772:EHG458773 EQX458772:ERC458773 FAT458772:FAY458773 FKP458772:FKU458773 FUL458772:FUQ458773 GEH458772:GEM458773 GOD458772:GOI458773 GXZ458772:GYE458773 HHV458772:HIA458773 HRR458772:HRW458773 IBN458772:IBS458773 ILJ458772:ILO458773 IVF458772:IVK458773 JFB458772:JFG458773 JOX458772:JPC458773 JYT458772:JYY458773 KIP458772:KIU458773 KSL458772:KSQ458773 LCH458772:LCM458773 LMD458772:LMI458773 LVZ458772:LWE458773 MFV458772:MGA458773 MPR458772:MPW458773 MZN458772:MZS458773 NJJ458772:NJO458773 NTF458772:NTK458773 ODB458772:ODG458773 OMX458772:ONC458773 OWT458772:OWY458773 PGP458772:PGU458773 PQL458772:PQQ458773 QAH458772:QAM458773 QKD458772:QKI458773 QTZ458772:QUE458773 RDV458772:REA458773 RNR458772:RNW458773 RXN458772:RXS458773 SHJ458772:SHO458773 SRF458772:SRK458773 TBB458772:TBG458773 TKX458772:TLC458773 TUT458772:TUY458773 UEP458772:UEU458773 UOL458772:UOQ458773 UYH458772:UYM458773 VID458772:VII458773 VRZ458772:VSE458773 WBV458772:WCA458773 WLR458772:WLW458773 WVN458772:WVS458773 F524308:K524309 JB524308:JG524309 SX524308:TC524309 ACT524308:ACY524309 AMP524308:AMU524309 AWL524308:AWQ524309 BGH524308:BGM524309 BQD524308:BQI524309 BZZ524308:CAE524309 CJV524308:CKA524309 CTR524308:CTW524309 DDN524308:DDS524309 DNJ524308:DNO524309 DXF524308:DXK524309 EHB524308:EHG524309 EQX524308:ERC524309 FAT524308:FAY524309 FKP524308:FKU524309 FUL524308:FUQ524309 GEH524308:GEM524309 GOD524308:GOI524309 GXZ524308:GYE524309 HHV524308:HIA524309 HRR524308:HRW524309 IBN524308:IBS524309 ILJ524308:ILO524309 IVF524308:IVK524309 JFB524308:JFG524309 JOX524308:JPC524309 JYT524308:JYY524309 KIP524308:KIU524309 KSL524308:KSQ524309 LCH524308:LCM524309 LMD524308:LMI524309 LVZ524308:LWE524309 MFV524308:MGA524309 MPR524308:MPW524309 MZN524308:MZS524309 NJJ524308:NJO524309 NTF524308:NTK524309 ODB524308:ODG524309 OMX524308:ONC524309 OWT524308:OWY524309 PGP524308:PGU524309 PQL524308:PQQ524309 QAH524308:QAM524309 QKD524308:QKI524309 QTZ524308:QUE524309 RDV524308:REA524309 RNR524308:RNW524309 RXN524308:RXS524309 SHJ524308:SHO524309 SRF524308:SRK524309 TBB524308:TBG524309 TKX524308:TLC524309 TUT524308:TUY524309 UEP524308:UEU524309 UOL524308:UOQ524309 UYH524308:UYM524309 VID524308:VII524309 VRZ524308:VSE524309 WBV524308:WCA524309 WLR524308:WLW524309 WVN524308:WVS524309 F589844:K589845 JB589844:JG589845 SX589844:TC589845 ACT589844:ACY589845 AMP589844:AMU589845 AWL589844:AWQ589845 BGH589844:BGM589845 BQD589844:BQI589845 BZZ589844:CAE589845 CJV589844:CKA589845 CTR589844:CTW589845 DDN589844:DDS589845 DNJ589844:DNO589845 DXF589844:DXK589845 EHB589844:EHG589845 EQX589844:ERC589845 FAT589844:FAY589845 FKP589844:FKU589845 FUL589844:FUQ589845 GEH589844:GEM589845 GOD589844:GOI589845 GXZ589844:GYE589845 HHV589844:HIA589845 HRR589844:HRW589845 IBN589844:IBS589845 ILJ589844:ILO589845 IVF589844:IVK589845 JFB589844:JFG589845 JOX589844:JPC589845 JYT589844:JYY589845 KIP589844:KIU589845 KSL589844:KSQ589845 LCH589844:LCM589845 LMD589844:LMI589845 LVZ589844:LWE589845 MFV589844:MGA589845 MPR589844:MPW589845 MZN589844:MZS589845 NJJ589844:NJO589845 NTF589844:NTK589845 ODB589844:ODG589845 OMX589844:ONC589845 OWT589844:OWY589845 PGP589844:PGU589845 PQL589844:PQQ589845 QAH589844:QAM589845 QKD589844:QKI589845 QTZ589844:QUE589845 RDV589844:REA589845 RNR589844:RNW589845 RXN589844:RXS589845 SHJ589844:SHO589845 SRF589844:SRK589845 TBB589844:TBG589845 TKX589844:TLC589845 TUT589844:TUY589845 UEP589844:UEU589845 UOL589844:UOQ589845 UYH589844:UYM589845 VID589844:VII589845 VRZ589844:VSE589845 WBV589844:WCA589845 WLR589844:WLW589845 WVN589844:WVS589845 F655380:K655381 JB655380:JG655381 SX655380:TC655381 ACT655380:ACY655381 AMP655380:AMU655381 AWL655380:AWQ655381 BGH655380:BGM655381 BQD655380:BQI655381 BZZ655380:CAE655381 CJV655380:CKA655381 CTR655380:CTW655381 DDN655380:DDS655381 DNJ655380:DNO655381 DXF655380:DXK655381 EHB655380:EHG655381 EQX655380:ERC655381 FAT655380:FAY655381 FKP655380:FKU655381 FUL655380:FUQ655381 GEH655380:GEM655381 GOD655380:GOI655381 GXZ655380:GYE655381 HHV655380:HIA655381 HRR655380:HRW655381 IBN655380:IBS655381 ILJ655380:ILO655381 IVF655380:IVK655381 JFB655380:JFG655381 JOX655380:JPC655381 JYT655380:JYY655381 KIP655380:KIU655381 KSL655380:KSQ655381 LCH655380:LCM655381 LMD655380:LMI655381 LVZ655380:LWE655381 MFV655380:MGA655381 MPR655380:MPW655381 MZN655380:MZS655381 NJJ655380:NJO655381 NTF655380:NTK655381 ODB655380:ODG655381 OMX655380:ONC655381 OWT655380:OWY655381 PGP655380:PGU655381 PQL655380:PQQ655381 QAH655380:QAM655381 QKD655380:QKI655381 QTZ655380:QUE655381 RDV655380:REA655381 RNR655380:RNW655381 RXN655380:RXS655381 SHJ655380:SHO655381 SRF655380:SRK655381 TBB655380:TBG655381 TKX655380:TLC655381 TUT655380:TUY655381 UEP655380:UEU655381 UOL655380:UOQ655381 UYH655380:UYM655381 VID655380:VII655381 VRZ655380:VSE655381 WBV655380:WCA655381 WLR655380:WLW655381 WVN655380:WVS655381 F720916:K720917 JB720916:JG720917 SX720916:TC720917 ACT720916:ACY720917 AMP720916:AMU720917 AWL720916:AWQ720917 BGH720916:BGM720917 BQD720916:BQI720917 BZZ720916:CAE720917 CJV720916:CKA720917 CTR720916:CTW720917 DDN720916:DDS720917 DNJ720916:DNO720917 DXF720916:DXK720917 EHB720916:EHG720917 EQX720916:ERC720917 FAT720916:FAY720917 FKP720916:FKU720917 FUL720916:FUQ720917 GEH720916:GEM720917 GOD720916:GOI720917 GXZ720916:GYE720917 HHV720916:HIA720917 HRR720916:HRW720917 IBN720916:IBS720917 ILJ720916:ILO720917 IVF720916:IVK720917 JFB720916:JFG720917 JOX720916:JPC720917 JYT720916:JYY720917 KIP720916:KIU720917 KSL720916:KSQ720917 LCH720916:LCM720917 LMD720916:LMI720917 LVZ720916:LWE720917 MFV720916:MGA720917 MPR720916:MPW720917 MZN720916:MZS720917 NJJ720916:NJO720917 NTF720916:NTK720917 ODB720916:ODG720917 OMX720916:ONC720917 OWT720916:OWY720917 PGP720916:PGU720917 PQL720916:PQQ720917 QAH720916:QAM720917 QKD720916:QKI720917 QTZ720916:QUE720917 RDV720916:REA720917 RNR720916:RNW720917 RXN720916:RXS720917 SHJ720916:SHO720917 SRF720916:SRK720917 TBB720916:TBG720917 TKX720916:TLC720917 TUT720916:TUY720917 UEP720916:UEU720917 UOL720916:UOQ720917 UYH720916:UYM720917 VID720916:VII720917 VRZ720916:VSE720917 WBV720916:WCA720917 WLR720916:WLW720917 WVN720916:WVS720917 F786452:K786453 JB786452:JG786453 SX786452:TC786453 ACT786452:ACY786453 AMP786452:AMU786453 AWL786452:AWQ786453 BGH786452:BGM786453 BQD786452:BQI786453 BZZ786452:CAE786453 CJV786452:CKA786453 CTR786452:CTW786453 DDN786452:DDS786453 DNJ786452:DNO786453 DXF786452:DXK786453 EHB786452:EHG786453 EQX786452:ERC786453 FAT786452:FAY786453 FKP786452:FKU786453 FUL786452:FUQ786453 GEH786452:GEM786453 GOD786452:GOI786453 GXZ786452:GYE786453 HHV786452:HIA786453 HRR786452:HRW786453 IBN786452:IBS786453 ILJ786452:ILO786453 IVF786452:IVK786453 JFB786452:JFG786453 JOX786452:JPC786453 JYT786452:JYY786453 KIP786452:KIU786453 KSL786452:KSQ786453 LCH786452:LCM786453 LMD786452:LMI786453 LVZ786452:LWE786453 MFV786452:MGA786453 MPR786452:MPW786453 MZN786452:MZS786453 NJJ786452:NJO786453 NTF786452:NTK786453 ODB786452:ODG786453 OMX786452:ONC786453 OWT786452:OWY786453 PGP786452:PGU786453 PQL786452:PQQ786453 QAH786452:QAM786453 QKD786452:QKI786453 QTZ786452:QUE786453 RDV786452:REA786453 RNR786452:RNW786453 RXN786452:RXS786453 SHJ786452:SHO786453 SRF786452:SRK786453 TBB786452:TBG786453 TKX786452:TLC786453 TUT786452:TUY786453 UEP786452:UEU786453 UOL786452:UOQ786453 UYH786452:UYM786453 VID786452:VII786453 VRZ786452:VSE786453 WBV786452:WCA786453 WLR786452:WLW786453 WVN786452:WVS786453 F851988:K851989 JB851988:JG851989 SX851988:TC851989 ACT851988:ACY851989 AMP851988:AMU851989 AWL851988:AWQ851989 BGH851988:BGM851989 BQD851988:BQI851989 BZZ851988:CAE851989 CJV851988:CKA851989 CTR851988:CTW851989 DDN851988:DDS851989 DNJ851988:DNO851989 DXF851988:DXK851989 EHB851988:EHG851989 EQX851988:ERC851989 FAT851988:FAY851989 FKP851988:FKU851989 FUL851988:FUQ851989 GEH851988:GEM851989 GOD851988:GOI851989 GXZ851988:GYE851989 HHV851988:HIA851989 HRR851988:HRW851989 IBN851988:IBS851989 ILJ851988:ILO851989 IVF851988:IVK851989 JFB851988:JFG851989 JOX851988:JPC851989 JYT851988:JYY851989 KIP851988:KIU851989 KSL851988:KSQ851989 LCH851988:LCM851989 LMD851988:LMI851989 LVZ851988:LWE851989 MFV851988:MGA851989 MPR851988:MPW851989 MZN851988:MZS851989 NJJ851988:NJO851989 NTF851988:NTK851989 ODB851988:ODG851989 OMX851988:ONC851989 OWT851988:OWY851989 PGP851988:PGU851989 PQL851988:PQQ851989 QAH851988:QAM851989 QKD851988:QKI851989 QTZ851988:QUE851989 RDV851988:REA851989 RNR851988:RNW851989 RXN851988:RXS851989 SHJ851988:SHO851989 SRF851988:SRK851989 TBB851988:TBG851989 TKX851988:TLC851989 TUT851988:TUY851989 UEP851988:UEU851989 UOL851988:UOQ851989 UYH851988:UYM851989 VID851988:VII851989 VRZ851988:VSE851989 WBV851988:WCA851989 WLR851988:WLW851989 WVN851988:WVS851989 F917524:K917525 JB917524:JG917525 SX917524:TC917525 ACT917524:ACY917525 AMP917524:AMU917525 AWL917524:AWQ917525 BGH917524:BGM917525 BQD917524:BQI917525 BZZ917524:CAE917525 CJV917524:CKA917525 CTR917524:CTW917525 DDN917524:DDS917525 DNJ917524:DNO917525 DXF917524:DXK917525 EHB917524:EHG917525 EQX917524:ERC917525 FAT917524:FAY917525 FKP917524:FKU917525 FUL917524:FUQ917525 GEH917524:GEM917525 GOD917524:GOI917525 GXZ917524:GYE917525 HHV917524:HIA917525 HRR917524:HRW917525 IBN917524:IBS917525 ILJ917524:ILO917525 IVF917524:IVK917525 JFB917524:JFG917525 JOX917524:JPC917525 JYT917524:JYY917525 KIP917524:KIU917525 KSL917524:KSQ917525 LCH917524:LCM917525 LMD917524:LMI917525 LVZ917524:LWE917525 MFV917524:MGA917525 MPR917524:MPW917525 MZN917524:MZS917525 NJJ917524:NJO917525 NTF917524:NTK917525 ODB917524:ODG917525 OMX917524:ONC917525 OWT917524:OWY917525 PGP917524:PGU917525 PQL917524:PQQ917525 QAH917524:QAM917525 QKD917524:QKI917525 QTZ917524:QUE917525 RDV917524:REA917525 RNR917524:RNW917525 RXN917524:RXS917525 SHJ917524:SHO917525 SRF917524:SRK917525 TBB917524:TBG917525 TKX917524:TLC917525 TUT917524:TUY917525 UEP917524:UEU917525 UOL917524:UOQ917525 UYH917524:UYM917525 VID917524:VII917525 VRZ917524:VSE917525 WBV917524:WCA917525 WLR917524:WLW917525 WVN917524:WVS917525 F983060:K983061 JB983060:JG983061 SX983060:TC983061 ACT983060:ACY983061 AMP983060:AMU983061 AWL983060:AWQ983061 BGH983060:BGM983061 BQD983060:BQI983061 BZZ983060:CAE983061 CJV983060:CKA983061 CTR983060:CTW983061 DDN983060:DDS983061 DNJ983060:DNO983061 DXF983060:DXK983061 EHB983060:EHG983061 EQX983060:ERC983061 FAT983060:FAY983061 FKP983060:FKU983061 FUL983060:FUQ983061 GEH983060:GEM983061 GOD983060:GOI983061 GXZ983060:GYE983061 HHV983060:HIA983061 HRR983060:HRW983061 IBN983060:IBS983061 ILJ983060:ILO983061 IVF983060:IVK983061 JFB983060:JFG983061 JOX983060:JPC983061 JYT983060:JYY983061 KIP983060:KIU983061 KSL983060:KSQ983061 LCH983060:LCM983061 LMD983060:LMI983061 LVZ983060:LWE983061 MFV983060:MGA983061 MPR983060:MPW983061 MZN983060:MZS983061 NJJ983060:NJO983061 NTF983060:NTK983061 ODB983060:ODG983061 OMX983060:ONC983061 OWT983060:OWY983061 PGP983060:PGU983061 PQL983060:PQQ983061 QAH983060:QAM983061 QKD983060:QKI983061 QTZ983060:QUE983061 RDV983060:REA983061 RNR983060:RNW983061 RXN983060:RXS983061 SHJ983060:SHO983061 SRF983060:SRK983061 TBB983060:TBG983061 TKX983060:TLC983061 TUT983060:TUY983061 UEP983060:UEU983061 UOL983060:UOQ983061 UYH983060:UYM983061 VID983060:VII983061 VRZ983060:VSE983061 WBV983060:WCA983061 WLR983060:WLW983061 WVN983060:WVS983061 F16:K17 JB16:JG17 SX16:TC17 ACT16:ACY17 AMP16:AMU17 AWL16:AWQ17 BGH16:BGM17 BQD16:BQI17 BZZ16:CAE17 CJV16:CKA17 CTR16:CTW17 DDN16:DDS17 DNJ16:DNO17 DXF16:DXK17 EHB16:EHG17 EQX16:ERC17 FAT16:FAY17 FKP16:FKU17 FUL16:FUQ17 GEH16:GEM17 GOD16:GOI17 GXZ16:GYE17 HHV16:HIA17 HRR16:HRW17 IBN16:IBS17 ILJ16:ILO17 IVF16:IVK17 JFB16:JFG17 JOX16:JPC17 JYT16:JYY17 KIP16:KIU17 KSL16:KSQ17 LCH16:LCM17 LMD16:LMI17 LVZ16:LWE17 MFV16:MGA17 MPR16:MPW17 MZN16:MZS17 NJJ16:NJO17 NTF16:NTK17 ODB16:ODG17 OMX16:ONC17 OWT16:OWY17 PGP16:PGU17 PQL16:PQQ17 QAH16:QAM17 QKD16:QKI17 QTZ16:QUE17 RDV16:REA17 RNR16:RNW17 RXN16:RXS17 SHJ16:SHO17 SRF16:SRK17 TBB16:TBG17 TKX16:TLC17 TUT16:TUY17 UEP16:UEU17 UOL16:UOQ17 UYH16:UYM17 VID16:VII17 VRZ16:VSE17 WBV16:WCA17 WLR16:WLW17 WVN16:WVS17 F65552:K65553 JB65552:JG65553 SX65552:TC65553 ACT65552:ACY65553 AMP65552:AMU65553 AWL65552:AWQ65553 BGH65552:BGM65553 BQD65552:BQI65553 BZZ65552:CAE65553 CJV65552:CKA65553 CTR65552:CTW65553 DDN65552:DDS65553 DNJ65552:DNO65553 DXF65552:DXK65553 EHB65552:EHG65553 EQX65552:ERC65553 FAT65552:FAY65553 FKP65552:FKU65553 FUL65552:FUQ65553 GEH65552:GEM65553 GOD65552:GOI65553 GXZ65552:GYE65553 HHV65552:HIA65553 HRR65552:HRW65553 IBN65552:IBS65553 ILJ65552:ILO65553 IVF65552:IVK65553 JFB65552:JFG65553 JOX65552:JPC65553 JYT65552:JYY65553 KIP65552:KIU65553 KSL65552:KSQ65553 LCH65552:LCM65553 LMD65552:LMI65553 LVZ65552:LWE65553 MFV65552:MGA65553 MPR65552:MPW65553 MZN65552:MZS65553 NJJ65552:NJO65553 NTF65552:NTK65553 ODB65552:ODG65553 OMX65552:ONC65553 OWT65552:OWY65553 PGP65552:PGU65553 PQL65552:PQQ65553 QAH65552:QAM65553 QKD65552:QKI65553 QTZ65552:QUE65553 RDV65552:REA65553 RNR65552:RNW65553 RXN65552:RXS65553 SHJ65552:SHO65553 SRF65552:SRK65553 TBB65552:TBG65553 TKX65552:TLC65553 TUT65552:TUY65553 UEP65552:UEU65553 UOL65552:UOQ65553 UYH65552:UYM65553 VID65552:VII65553 VRZ65552:VSE65553 WBV65552:WCA65553 WLR65552:WLW65553 WVN65552:WVS65553 F131088:K131089 JB131088:JG131089 SX131088:TC131089 ACT131088:ACY131089 AMP131088:AMU131089 AWL131088:AWQ131089 BGH131088:BGM131089 BQD131088:BQI131089 BZZ131088:CAE131089 CJV131088:CKA131089 CTR131088:CTW131089 DDN131088:DDS131089 DNJ131088:DNO131089 DXF131088:DXK131089 EHB131088:EHG131089 EQX131088:ERC131089 FAT131088:FAY131089 FKP131088:FKU131089 FUL131088:FUQ131089 GEH131088:GEM131089 GOD131088:GOI131089 GXZ131088:GYE131089 HHV131088:HIA131089 HRR131088:HRW131089 IBN131088:IBS131089 ILJ131088:ILO131089 IVF131088:IVK131089 JFB131088:JFG131089 JOX131088:JPC131089 JYT131088:JYY131089 KIP131088:KIU131089 KSL131088:KSQ131089 LCH131088:LCM131089 LMD131088:LMI131089 LVZ131088:LWE131089 MFV131088:MGA131089 MPR131088:MPW131089 MZN131088:MZS131089 NJJ131088:NJO131089 NTF131088:NTK131089 ODB131088:ODG131089 OMX131088:ONC131089 OWT131088:OWY131089 PGP131088:PGU131089 PQL131088:PQQ131089 QAH131088:QAM131089 QKD131088:QKI131089 QTZ131088:QUE131089 RDV131088:REA131089 RNR131088:RNW131089 RXN131088:RXS131089 SHJ131088:SHO131089 SRF131088:SRK131089 TBB131088:TBG131089 TKX131088:TLC131089 TUT131088:TUY131089 UEP131088:UEU131089 UOL131088:UOQ131089 UYH131088:UYM131089 VID131088:VII131089 VRZ131088:VSE131089 WBV131088:WCA131089 WLR131088:WLW131089 WVN131088:WVS131089 F196624:K196625 JB196624:JG196625 SX196624:TC196625 ACT196624:ACY196625 AMP196624:AMU196625 AWL196624:AWQ196625 BGH196624:BGM196625 BQD196624:BQI196625 BZZ196624:CAE196625 CJV196624:CKA196625 CTR196624:CTW196625 DDN196624:DDS196625 DNJ196624:DNO196625 DXF196624:DXK196625 EHB196624:EHG196625 EQX196624:ERC196625 FAT196624:FAY196625 FKP196624:FKU196625 FUL196624:FUQ196625 GEH196624:GEM196625 GOD196624:GOI196625 GXZ196624:GYE196625 HHV196624:HIA196625 HRR196624:HRW196625 IBN196624:IBS196625 ILJ196624:ILO196625 IVF196624:IVK196625 JFB196624:JFG196625 JOX196624:JPC196625 JYT196624:JYY196625 KIP196624:KIU196625 KSL196624:KSQ196625 LCH196624:LCM196625 LMD196624:LMI196625 LVZ196624:LWE196625 MFV196624:MGA196625 MPR196624:MPW196625 MZN196624:MZS196625 NJJ196624:NJO196625 NTF196624:NTK196625 ODB196624:ODG196625 OMX196624:ONC196625 OWT196624:OWY196625 PGP196624:PGU196625 PQL196624:PQQ196625 QAH196624:QAM196625 QKD196624:QKI196625 QTZ196624:QUE196625 RDV196624:REA196625 RNR196624:RNW196625 RXN196624:RXS196625 SHJ196624:SHO196625 SRF196624:SRK196625 TBB196624:TBG196625 TKX196624:TLC196625 TUT196624:TUY196625 UEP196624:UEU196625 UOL196624:UOQ196625 UYH196624:UYM196625 VID196624:VII196625 VRZ196624:VSE196625 WBV196624:WCA196625 WLR196624:WLW196625 WVN196624:WVS196625 F262160:K262161 JB262160:JG262161 SX262160:TC262161 ACT262160:ACY262161 AMP262160:AMU262161 AWL262160:AWQ262161 BGH262160:BGM262161 BQD262160:BQI262161 BZZ262160:CAE262161 CJV262160:CKA262161 CTR262160:CTW262161 DDN262160:DDS262161 DNJ262160:DNO262161 DXF262160:DXK262161 EHB262160:EHG262161 EQX262160:ERC262161 FAT262160:FAY262161 FKP262160:FKU262161 FUL262160:FUQ262161 GEH262160:GEM262161 GOD262160:GOI262161 GXZ262160:GYE262161 HHV262160:HIA262161 HRR262160:HRW262161 IBN262160:IBS262161 ILJ262160:ILO262161 IVF262160:IVK262161 JFB262160:JFG262161 JOX262160:JPC262161 JYT262160:JYY262161 KIP262160:KIU262161 KSL262160:KSQ262161 LCH262160:LCM262161 LMD262160:LMI262161 LVZ262160:LWE262161 MFV262160:MGA262161 MPR262160:MPW262161 MZN262160:MZS262161 NJJ262160:NJO262161 NTF262160:NTK262161 ODB262160:ODG262161 OMX262160:ONC262161 OWT262160:OWY262161 PGP262160:PGU262161 PQL262160:PQQ262161 QAH262160:QAM262161 QKD262160:QKI262161 QTZ262160:QUE262161 RDV262160:REA262161 RNR262160:RNW262161 RXN262160:RXS262161 SHJ262160:SHO262161 SRF262160:SRK262161 TBB262160:TBG262161 TKX262160:TLC262161 TUT262160:TUY262161 UEP262160:UEU262161 UOL262160:UOQ262161 UYH262160:UYM262161 VID262160:VII262161 VRZ262160:VSE262161 WBV262160:WCA262161 WLR262160:WLW262161 WVN262160:WVS262161 F327696:K327697 JB327696:JG327697 SX327696:TC327697 ACT327696:ACY327697 AMP327696:AMU327697 AWL327696:AWQ327697 BGH327696:BGM327697 BQD327696:BQI327697 BZZ327696:CAE327697 CJV327696:CKA327697 CTR327696:CTW327697 DDN327696:DDS327697 DNJ327696:DNO327697 DXF327696:DXK327697 EHB327696:EHG327697 EQX327696:ERC327697 FAT327696:FAY327697 FKP327696:FKU327697 FUL327696:FUQ327697 GEH327696:GEM327697 GOD327696:GOI327697 GXZ327696:GYE327697 HHV327696:HIA327697 HRR327696:HRW327697 IBN327696:IBS327697 ILJ327696:ILO327697 IVF327696:IVK327697 JFB327696:JFG327697 JOX327696:JPC327697 JYT327696:JYY327697 KIP327696:KIU327697 KSL327696:KSQ327697 LCH327696:LCM327697 LMD327696:LMI327697 LVZ327696:LWE327697 MFV327696:MGA327697 MPR327696:MPW327697 MZN327696:MZS327697 NJJ327696:NJO327697 NTF327696:NTK327697 ODB327696:ODG327697 OMX327696:ONC327697 OWT327696:OWY327697 PGP327696:PGU327697 PQL327696:PQQ327697 QAH327696:QAM327697 QKD327696:QKI327697 QTZ327696:QUE327697 RDV327696:REA327697 RNR327696:RNW327697 RXN327696:RXS327697 SHJ327696:SHO327697 SRF327696:SRK327697 TBB327696:TBG327697 TKX327696:TLC327697 TUT327696:TUY327697 UEP327696:UEU327697 UOL327696:UOQ327697 UYH327696:UYM327697 VID327696:VII327697 VRZ327696:VSE327697 WBV327696:WCA327697 WLR327696:WLW327697 WVN327696:WVS327697 F393232:K393233 JB393232:JG393233 SX393232:TC393233 ACT393232:ACY393233 AMP393232:AMU393233 AWL393232:AWQ393233 BGH393232:BGM393233 BQD393232:BQI393233 BZZ393232:CAE393233 CJV393232:CKA393233 CTR393232:CTW393233 DDN393232:DDS393233 DNJ393232:DNO393233 DXF393232:DXK393233 EHB393232:EHG393233 EQX393232:ERC393233 FAT393232:FAY393233 FKP393232:FKU393233 FUL393232:FUQ393233 GEH393232:GEM393233 GOD393232:GOI393233 GXZ393232:GYE393233 HHV393232:HIA393233 HRR393232:HRW393233 IBN393232:IBS393233 ILJ393232:ILO393233 IVF393232:IVK393233 JFB393232:JFG393233 JOX393232:JPC393233 JYT393232:JYY393233 KIP393232:KIU393233 KSL393232:KSQ393233 LCH393232:LCM393233 LMD393232:LMI393233 LVZ393232:LWE393233 MFV393232:MGA393233 MPR393232:MPW393233 MZN393232:MZS393233 NJJ393232:NJO393233 NTF393232:NTK393233 ODB393232:ODG393233 OMX393232:ONC393233 OWT393232:OWY393233 PGP393232:PGU393233 PQL393232:PQQ393233 QAH393232:QAM393233 QKD393232:QKI393233 QTZ393232:QUE393233 RDV393232:REA393233 RNR393232:RNW393233 RXN393232:RXS393233 SHJ393232:SHO393233 SRF393232:SRK393233 TBB393232:TBG393233 TKX393232:TLC393233 TUT393232:TUY393233 UEP393232:UEU393233 UOL393232:UOQ393233 UYH393232:UYM393233 VID393232:VII393233 VRZ393232:VSE393233 WBV393232:WCA393233 WLR393232:WLW393233 WVN393232:WVS393233 F458768:K458769 JB458768:JG458769 SX458768:TC458769 ACT458768:ACY458769 AMP458768:AMU458769 AWL458768:AWQ458769 BGH458768:BGM458769 BQD458768:BQI458769 BZZ458768:CAE458769 CJV458768:CKA458769 CTR458768:CTW458769 DDN458768:DDS458769 DNJ458768:DNO458769 DXF458768:DXK458769 EHB458768:EHG458769 EQX458768:ERC458769 FAT458768:FAY458769 FKP458768:FKU458769 FUL458768:FUQ458769 GEH458768:GEM458769 GOD458768:GOI458769 GXZ458768:GYE458769 HHV458768:HIA458769 HRR458768:HRW458769 IBN458768:IBS458769 ILJ458768:ILO458769 IVF458768:IVK458769 JFB458768:JFG458769 JOX458768:JPC458769 JYT458768:JYY458769 KIP458768:KIU458769 KSL458768:KSQ458769 LCH458768:LCM458769 LMD458768:LMI458769 LVZ458768:LWE458769 MFV458768:MGA458769 MPR458768:MPW458769 MZN458768:MZS458769 NJJ458768:NJO458769 NTF458768:NTK458769 ODB458768:ODG458769 OMX458768:ONC458769 OWT458768:OWY458769 PGP458768:PGU458769 PQL458768:PQQ458769 QAH458768:QAM458769 QKD458768:QKI458769 QTZ458768:QUE458769 RDV458768:REA458769 RNR458768:RNW458769 RXN458768:RXS458769 SHJ458768:SHO458769 SRF458768:SRK458769 TBB458768:TBG458769 TKX458768:TLC458769 TUT458768:TUY458769 UEP458768:UEU458769 UOL458768:UOQ458769 UYH458768:UYM458769 VID458768:VII458769 VRZ458768:VSE458769 WBV458768:WCA458769 WLR458768:WLW458769 WVN458768:WVS458769 F524304:K524305 JB524304:JG524305 SX524304:TC524305 ACT524304:ACY524305 AMP524304:AMU524305 AWL524304:AWQ524305 BGH524304:BGM524305 BQD524304:BQI524305 BZZ524304:CAE524305 CJV524304:CKA524305 CTR524304:CTW524305 DDN524304:DDS524305 DNJ524304:DNO524305 DXF524304:DXK524305 EHB524304:EHG524305 EQX524304:ERC524305 FAT524304:FAY524305 FKP524304:FKU524305 FUL524304:FUQ524305 GEH524304:GEM524305 GOD524304:GOI524305 GXZ524304:GYE524305 HHV524304:HIA524305 HRR524304:HRW524305 IBN524304:IBS524305 ILJ524304:ILO524305 IVF524304:IVK524305 JFB524304:JFG524305 JOX524304:JPC524305 JYT524304:JYY524305 KIP524304:KIU524305 KSL524304:KSQ524305 LCH524304:LCM524305 LMD524304:LMI524305 LVZ524304:LWE524305 MFV524304:MGA524305 MPR524304:MPW524305 MZN524304:MZS524305 NJJ524304:NJO524305 NTF524304:NTK524305 ODB524304:ODG524305 OMX524304:ONC524305 OWT524304:OWY524305 PGP524304:PGU524305 PQL524304:PQQ524305 QAH524304:QAM524305 QKD524304:QKI524305 QTZ524304:QUE524305 RDV524304:REA524305 RNR524304:RNW524305 RXN524304:RXS524305 SHJ524304:SHO524305 SRF524304:SRK524305 TBB524304:TBG524305 TKX524304:TLC524305 TUT524304:TUY524305 UEP524304:UEU524305 UOL524304:UOQ524305 UYH524304:UYM524305 VID524304:VII524305 VRZ524304:VSE524305 WBV524304:WCA524305 WLR524304:WLW524305 WVN524304:WVS524305 F589840:K589841 JB589840:JG589841 SX589840:TC589841 ACT589840:ACY589841 AMP589840:AMU589841 AWL589840:AWQ589841 BGH589840:BGM589841 BQD589840:BQI589841 BZZ589840:CAE589841 CJV589840:CKA589841 CTR589840:CTW589841 DDN589840:DDS589841 DNJ589840:DNO589841 DXF589840:DXK589841 EHB589840:EHG589841 EQX589840:ERC589841 FAT589840:FAY589841 FKP589840:FKU589841 FUL589840:FUQ589841 GEH589840:GEM589841 GOD589840:GOI589841 GXZ589840:GYE589841 HHV589840:HIA589841 HRR589840:HRW589841 IBN589840:IBS589841 ILJ589840:ILO589841 IVF589840:IVK589841 JFB589840:JFG589841 JOX589840:JPC589841 JYT589840:JYY589841 KIP589840:KIU589841 KSL589840:KSQ589841 LCH589840:LCM589841 LMD589840:LMI589841 LVZ589840:LWE589841 MFV589840:MGA589841 MPR589840:MPW589841 MZN589840:MZS589841 NJJ589840:NJO589841 NTF589840:NTK589841 ODB589840:ODG589841 OMX589840:ONC589841 OWT589840:OWY589841 PGP589840:PGU589841 PQL589840:PQQ589841 QAH589840:QAM589841 QKD589840:QKI589841 QTZ589840:QUE589841 RDV589840:REA589841 RNR589840:RNW589841 RXN589840:RXS589841 SHJ589840:SHO589841 SRF589840:SRK589841 TBB589840:TBG589841 TKX589840:TLC589841 TUT589840:TUY589841 UEP589840:UEU589841 UOL589840:UOQ589841 UYH589840:UYM589841 VID589840:VII589841 VRZ589840:VSE589841 WBV589840:WCA589841 WLR589840:WLW589841 WVN589840:WVS589841 F655376:K655377 JB655376:JG655377 SX655376:TC655377 ACT655376:ACY655377 AMP655376:AMU655377 AWL655376:AWQ655377 BGH655376:BGM655377 BQD655376:BQI655377 BZZ655376:CAE655377 CJV655376:CKA655377 CTR655376:CTW655377 DDN655376:DDS655377 DNJ655376:DNO655377 DXF655376:DXK655377 EHB655376:EHG655377 EQX655376:ERC655377 FAT655376:FAY655377 FKP655376:FKU655377 FUL655376:FUQ655377 GEH655376:GEM655377 GOD655376:GOI655377 GXZ655376:GYE655377 HHV655376:HIA655377 HRR655376:HRW655377 IBN655376:IBS655377 ILJ655376:ILO655377 IVF655376:IVK655377 JFB655376:JFG655377 JOX655376:JPC655377 JYT655376:JYY655377 KIP655376:KIU655377 KSL655376:KSQ655377 LCH655376:LCM655377 LMD655376:LMI655377 LVZ655376:LWE655377 MFV655376:MGA655377 MPR655376:MPW655377 MZN655376:MZS655377 NJJ655376:NJO655377 NTF655376:NTK655377 ODB655376:ODG655377 OMX655376:ONC655377 OWT655376:OWY655377 PGP655376:PGU655377 PQL655376:PQQ655377 QAH655376:QAM655377 QKD655376:QKI655377 QTZ655376:QUE655377 RDV655376:REA655377 RNR655376:RNW655377 RXN655376:RXS655377 SHJ655376:SHO655377 SRF655376:SRK655377 TBB655376:TBG655377 TKX655376:TLC655377 TUT655376:TUY655377 UEP655376:UEU655377 UOL655376:UOQ655377 UYH655376:UYM655377 VID655376:VII655377 VRZ655376:VSE655377 WBV655376:WCA655377 WLR655376:WLW655377 WVN655376:WVS655377 F720912:K720913 JB720912:JG720913 SX720912:TC720913 ACT720912:ACY720913 AMP720912:AMU720913 AWL720912:AWQ720913 BGH720912:BGM720913 BQD720912:BQI720913 BZZ720912:CAE720913 CJV720912:CKA720913 CTR720912:CTW720913 DDN720912:DDS720913 DNJ720912:DNO720913 DXF720912:DXK720913 EHB720912:EHG720913 EQX720912:ERC720913 FAT720912:FAY720913 FKP720912:FKU720913 FUL720912:FUQ720913 GEH720912:GEM720913 GOD720912:GOI720913 GXZ720912:GYE720913 HHV720912:HIA720913 HRR720912:HRW720913 IBN720912:IBS720913 ILJ720912:ILO720913 IVF720912:IVK720913 JFB720912:JFG720913 JOX720912:JPC720913 JYT720912:JYY720913 KIP720912:KIU720913 KSL720912:KSQ720913 LCH720912:LCM720913 LMD720912:LMI720913 LVZ720912:LWE720913 MFV720912:MGA720913 MPR720912:MPW720913 MZN720912:MZS720913 NJJ720912:NJO720913 NTF720912:NTK720913 ODB720912:ODG720913 OMX720912:ONC720913 OWT720912:OWY720913 PGP720912:PGU720913 PQL720912:PQQ720913 QAH720912:QAM720913 QKD720912:QKI720913 QTZ720912:QUE720913 RDV720912:REA720913 RNR720912:RNW720913 RXN720912:RXS720913 SHJ720912:SHO720913 SRF720912:SRK720913 TBB720912:TBG720913 TKX720912:TLC720913 TUT720912:TUY720913 UEP720912:UEU720913 UOL720912:UOQ720913 UYH720912:UYM720913 VID720912:VII720913 VRZ720912:VSE720913 WBV720912:WCA720913 WLR720912:WLW720913 WVN720912:WVS720913 F786448:K786449 JB786448:JG786449 SX786448:TC786449 ACT786448:ACY786449 AMP786448:AMU786449 AWL786448:AWQ786449 BGH786448:BGM786449 BQD786448:BQI786449 BZZ786448:CAE786449 CJV786448:CKA786449 CTR786448:CTW786449 DDN786448:DDS786449 DNJ786448:DNO786449 DXF786448:DXK786449 EHB786448:EHG786449 EQX786448:ERC786449 FAT786448:FAY786449 FKP786448:FKU786449 FUL786448:FUQ786449 GEH786448:GEM786449 GOD786448:GOI786449 GXZ786448:GYE786449 HHV786448:HIA786449 HRR786448:HRW786449 IBN786448:IBS786449 ILJ786448:ILO786449 IVF786448:IVK786449 JFB786448:JFG786449 JOX786448:JPC786449 JYT786448:JYY786449 KIP786448:KIU786449 KSL786448:KSQ786449 LCH786448:LCM786449 LMD786448:LMI786449 LVZ786448:LWE786449 MFV786448:MGA786449 MPR786448:MPW786449 MZN786448:MZS786449 NJJ786448:NJO786449 NTF786448:NTK786449 ODB786448:ODG786449 OMX786448:ONC786449 OWT786448:OWY786449 PGP786448:PGU786449 PQL786448:PQQ786449 QAH786448:QAM786449 QKD786448:QKI786449 QTZ786448:QUE786449 RDV786448:REA786449 RNR786448:RNW786449 RXN786448:RXS786449 SHJ786448:SHO786449 SRF786448:SRK786449 TBB786448:TBG786449 TKX786448:TLC786449 TUT786448:TUY786449 UEP786448:UEU786449 UOL786448:UOQ786449 UYH786448:UYM786449 VID786448:VII786449 VRZ786448:VSE786449 WBV786448:WCA786449 WLR786448:WLW786449 WVN786448:WVS786449 F851984:K851985 JB851984:JG851985 SX851984:TC851985 ACT851984:ACY851985 AMP851984:AMU851985 AWL851984:AWQ851985 BGH851984:BGM851985 BQD851984:BQI851985 BZZ851984:CAE851985 CJV851984:CKA851985 CTR851984:CTW851985 DDN851984:DDS851985 DNJ851984:DNO851985 DXF851984:DXK851985 EHB851984:EHG851985 EQX851984:ERC851985 FAT851984:FAY851985 FKP851984:FKU851985 FUL851984:FUQ851985 GEH851984:GEM851985 GOD851984:GOI851985 GXZ851984:GYE851985 HHV851984:HIA851985 HRR851984:HRW851985 IBN851984:IBS851985 ILJ851984:ILO851985 IVF851984:IVK851985 JFB851984:JFG851985 JOX851984:JPC851985 JYT851984:JYY851985 KIP851984:KIU851985 KSL851984:KSQ851985 LCH851984:LCM851985 LMD851984:LMI851985 LVZ851984:LWE851985 MFV851984:MGA851985 MPR851984:MPW851985 MZN851984:MZS851985 NJJ851984:NJO851985 NTF851984:NTK851985 ODB851984:ODG851985 OMX851984:ONC851985 OWT851984:OWY851985 PGP851984:PGU851985 PQL851984:PQQ851985 QAH851984:QAM851985 QKD851984:QKI851985 QTZ851984:QUE851985 RDV851984:REA851985 RNR851984:RNW851985 RXN851984:RXS851985 SHJ851984:SHO851985 SRF851984:SRK851985 TBB851984:TBG851985 TKX851984:TLC851985 TUT851984:TUY851985 UEP851984:UEU851985 UOL851984:UOQ851985 UYH851984:UYM851985 VID851984:VII851985 VRZ851984:VSE851985 WBV851984:WCA851985 WLR851984:WLW851985 WVN851984:WVS851985 F917520:K917521 JB917520:JG917521 SX917520:TC917521 ACT917520:ACY917521 AMP917520:AMU917521 AWL917520:AWQ917521 BGH917520:BGM917521 BQD917520:BQI917521 BZZ917520:CAE917521 CJV917520:CKA917521 CTR917520:CTW917521 DDN917520:DDS917521 DNJ917520:DNO917521 DXF917520:DXK917521 EHB917520:EHG917521 EQX917520:ERC917521 FAT917520:FAY917521 FKP917520:FKU917521 FUL917520:FUQ917521 GEH917520:GEM917521 GOD917520:GOI917521 GXZ917520:GYE917521 HHV917520:HIA917521 HRR917520:HRW917521 IBN917520:IBS917521 ILJ917520:ILO917521 IVF917520:IVK917521 JFB917520:JFG917521 JOX917520:JPC917521 JYT917520:JYY917521 KIP917520:KIU917521 KSL917520:KSQ917521 LCH917520:LCM917521 LMD917520:LMI917521 LVZ917520:LWE917521 MFV917520:MGA917521 MPR917520:MPW917521 MZN917520:MZS917521 NJJ917520:NJO917521 NTF917520:NTK917521 ODB917520:ODG917521 OMX917520:ONC917521 OWT917520:OWY917521 PGP917520:PGU917521 PQL917520:PQQ917521 QAH917520:QAM917521 QKD917520:QKI917521 QTZ917520:QUE917521 RDV917520:REA917521 RNR917520:RNW917521 RXN917520:RXS917521 SHJ917520:SHO917521 SRF917520:SRK917521 TBB917520:TBG917521 TKX917520:TLC917521 TUT917520:TUY917521 UEP917520:UEU917521 UOL917520:UOQ917521 UYH917520:UYM917521 VID917520:VII917521 VRZ917520:VSE917521 WBV917520:WCA917521 WLR917520:WLW917521 WVN917520:WVS917521 F983056:K983057 JB983056:JG983057 SX983056:TC983057 ACT983056:ACY983057 AMP983056:AMU983057 AWL983056:AWQ983057 BGH983056:BGM983057 BQD983056:BQI983057 BZZ983056:CAE983057 CJV983056:CKA983057 CTR983056:CTW983057 DDN983056:DDS983057 DNJ983056:DNO983057 DXF983056:DXK983057 EHB983056:EHG983057 EQX983056:ERC983057 FAT983056:FAY983057 FKP983056:FKU983057 FUL983056:FUQ983057 GEH983056:GEM983057 GOD983056:GOI983057 GXZ983056:GYE983057 HHV983056:HIA983057 HRR983056:HRW983057 IBN983056:IBS983057 ILJ983056:ILO983057 IVF983056:IVK983057 JFB983056:JFG983057 JOX983056:JPC983057 JYT983056:JYY983057 KIP983056:KIU983057 KSL983056:KSQ983057 LCH983056:LCM983057 LMD983056:LMI983057 LVZ983056:LWE983057 MFV983056:MGA983057 MPR983056:MPW983057 MZN983056:MZS983057 NJJ983056:NJO983057 NTF983056:NTK983057 ODB983056:ODG983057 OMX983056:ONC983057 OWT983056:OWY983057 PGP983056:PGU983057 PQL983056:PQQ983057 QAH983056:QAM983057 QKD983056:QKI983057 QTZ983056:QUE983057 RDV983056:REA983057 RNR983056:RNW983057 RXN983056:RXS983057 SHJ983056:SHO983057 SRF983056:SRK983057 TBB983056:TBG983057 TKX983056:TLC983057 TUT983056:TUY983057 UEP983056:UEU983057 UOL983056:UOQ983057 UYH983056:UYM983057 VID983056:VII983057 VRZ983056:VSE983057 WBV983056:WCA983057 WLR983056:WLW983057 WVN983056:WVS983057 F8:K13 JB8:JG13 SX8:TC13 ACT8:ACY13 AMP8:AMU13 AWL8:AWQ13 BGH8:BGM13 BQD8:BQI13 BZZ8:CAE13 CJV8:CKA13 CTR8:CTW13 DDN8:DDS13 DNJ8:DNO13 DXF8:DXK13 EHB8:EHG13 EQX8:ERC13 FAT8:FAY13 FKP8:FKU13 FUL8:FUQ13 GEH8:GEM13 GOD8:GOI13 GXZ8:GYE13 HHV8:HIA13 HRR8:HRW13 IBN8:IBS13 ILJ8:ILO13 IVF8:IVK13 JFB8:JFG13 JOX8:JPC13 JYT8:JYY13 KIP8:KIU13 KSL8:KSQ13 LCH8:LCM13 LMD8:LMI13 LVZ8:LWE13 MFV8:MGA13 MPR8:MPW13 MZN8:MZS13 NJJ8:NJO13 NTF8:NTK13 ODB8:ODG13 OMX8:ONC13 OWT8:OWY13 PGP8:PGU13 PQL8:PQQ13 QAH8:QAM13 QKD8:QKI13 QTZ8:QUE13 RDV8:REA13 RNR8:RNW13 RXN8:RXS13 SHJ8:SHO13 SRF8:SRK13 TBB8:TBG13 TKX8:TLC13 TUT8:TUY13 UEP8:UEU13 UOL8:UOQ13 UYH8:UYM13 VID8:VII13 VRZ8:VSE13 WBV8:WCA13 WLR8:WLW13 WVN8:WVS13 F65544:K65549 JB65544:JG65549 SX65544:TC65549 ACT65544:ACY65549 AMP65544:AMU65549 AWL65544:AWQ65549 BGH65544:BGM65549 BQD65544:BQI65549 BZZ65544:CAE65549 CJV65544:CKA65549 CTR65544:CTW65549 DDN65544:DDS65549 DNJ65544:DNO65549 DXF65544:DXK65549 EHB65544:EHG65549 EQX65544:ERC65549 FAT65544:FAY65549 FKP65544:FKU65549 FUL65544:FUQ65549 GEH65544:GEM65549 GOD65544:GOI65549 GXZ65544:GYE65549 HHV65544:HIA65549 HRR65544:HRW65549 IBN65544:IBS65549 ILJ65544:ILO65549 IVF65544:IVK65549 JFB65544:JFG65549 JOX65544:JPC65549 JYT65544:JYY65549 KIP65544:KIU65549 KSL65544:KSQ65549 LCH65544:LCM65549 LMD65544:LMI65549 LVZ65544:LWE65549 MFV65544:MGA65549 MPR65544:MPW65549 MZN65544:MZS65549 NJJ65544:NJO65549 NTF65544:NTK65549 ODB65544:ODG65549 OMX65544:ONC65549 OWT65544:OWY65549 PGP65544:PGU65549 PQL65544:PQQ65549 QAH65544:QAM65549 QKD65544:QKI65549 QTZ65544:QUE65549 RDV65544:REA65549 RNR65544:RNW65549 RXN65544:RXS65549 SHJ65544:SHO65549 SRF65544:SRK65549 TBB65544:TBG65549 TKX65544:TLC65549 TUT65544:TUY65549 UEP65544:UEU65549 UOL65544:UOQ65549 UYH65544:UYM65549 VID65544:VII65549 VRZ65544:VSE65549 WBV65544:WCA65549 WLR65544:WLW65549 WVN65544:WVS65549 F131080:K131085 JB131080:JG131085 SX131080:TC131085 ACT131080:ACY131085 AMP131080:AMU131085 AWL131080:AWQ131085 BGH131080:BGM131085 BQD131080:BQI131085 BZZ131080:CAE131085 CJV131080:CKA131085 CTR131080:CTW131085 DDN131080:DDS131085 DNJ131080:DNO131085 DXF131080:DXK131085 EHB131080:EHG131085 EQX131080:ERC131085 FAT131080:FAY131085 FKP131080:FKU131085 FUL131080:FUQ131085 GEH131080:GEM131085 GOD131080:GOI131085 GXZ131080:GYE131085 HHV131080:HIA131085 HRR131080:HRW131085 IBN131080:IBS131085 ILJ131080:ILO131085 IVF131080:IVK131085 JFB131080:JFG131085 JOX131080:JPC131085 JYT131080:JYY131085 KIP131080:KIU131085 KSL131080:KSQ131085 LCH131080:LCM131085 LMD131080:LMI131085 LVZ131080:LWE131085 MFV131080:MGA131085 MPR131080:MPW131085 MZN131080:MZS131085 NJJ131080:NJO131085 NTF131080:NTK131085 ODB131080:ODG131085 OMX131080:ONC131085 OWT131080:OWY131085 PGP131080:PGU131085 PQL131080:PQQ131085 QAH131080:QAM131085 QKD131080:QKI131085 QTZ131080:QUE131085 RDV131080:REA131085 RNR131080:RNW131085 RXN131080:RXS131085 SHJ131080:SHO131085 SRF131080:SRK131085 TBB131080:TBG131085 TKX131080:TLC131085 TUT131080:TUY131085 UEP131080:UEU131085 UOL131080:UOQ131085 UYH131080:UYM131085 VID131080:VII131085 VRZ131080:VSE131085 WBV131080:WCA131085 WLR131080:WLW131085 WVN131080:WVS131085 F196616:K196621 JB196616:JG196621 SX196616:TC196621 ACT196616:ACY196621 AMP196616:AMU196621 AWL196616:AWQ196621 BGH196616:BGM196621 BQD196616:BQI196621 BZZ196616:CAE196621 CJV196616:CKA196621 CTR196616:CTW196621 DDN196616:DDS196621 DNJ196616:DNO196621 DXF196616:DXK196621 EHB196616:EHG196621 EQX196616:ERC196621 FAT196616:FAY196621 FKP196616:FKU196621 FUL196616:FUQ196621 GEH196616:GEM196621 GOD196616:GOI196621 GXZ196616:GYE196621 HHV196616:HIA196621 HRR196616:HRW196621 IBN196616:IBS196621 ILJ196616:ILO196621 IVF196616:IVK196621 JFB196616:JFG196621 JOX196616:JPC196621 JYT196616:JYY196621 KIP196616:KIU196621 KSL196616:KSQ196621 LCH196616:LCM196621 LMD196616:LMI196621 LVZ196616:LWE196621 MFV196616:MGA196621 MPR196616:MPW196621 MZN196616:MZS196621 NJJ196616:NJO196621 NTF196616:NTK196621 ODB196616:ODG196621 OMX196616:ONC196621 OWT196616:OWY196621 PGP196616:PGU196621 PQL196616:PQQ196621 QAH196616:QAM196621 QKD196616:QKI196621 QTZ196616:QUE196621 RDV196616:REA196621 RNR196616:RNW196621 RXN196616:RXS196621 SHJ196616:SHO196621 SRF196616:SRK196621 TBB196616:TBG196621 TKX196616:TLC196621 TUT196616:TUY196621 UEP196616:UEU196621 UOL196616:UOQ196621 UYH196616:UYM196621 VID196616:VII196621 VRZ196616:VSE196621 WBV196616:WCA196621 WLR196616:WLW196621 WVN196616:WVS196621 F262152:K262157 JB262152:JG262157 SX262152:TC262157 ACT262152:ACY262157 AMP262152:AMU262157 AWL262152:AWQ262157 BGH262152:BGM262157 BQD262152:BQI262157 BZZ262152:CAE262157 CJV262152:CKA262157 CTR262152:CTW262157 DDN262152:DDS262157 DNJ262152:DNO262157 DXF262152:DXK262157 EHB262152:EHG262157 EQX262152:ERC262157 FAT262152:FAY262157 FKP262152:FKU262157 FUL262152:FUQ262157 GEH262152:GEM262157 GOD262152:GOI262157 GXZ262152:GYE262157 HHV262152:HIA262157 HRR262152:HRW262157 IBN262152:IBS262157 ILJ262152:ILO262157 IVF262152:IVK262157 JFB262152:JFG262157 JOX262152:JPC262157 JYT262152:JYY262157 KIP262152:KIU262157 KSL262152:KSQ262157 LCH262152:LCM262157 LMD262152:LMI262157 LVZ262152:LWE262157 MFV262152:MGA262157 MPR262152:MPW262157 MZN262152:MZS262157 NJJ262152:NJO262157 NTF262152:NTK262157 ODB262152:ODG262157 OMX262152:ONC262157 OWT262152:OWY262157 PGP262152:PGU262157 PQL262152:PQQ262157 QAH262152:QAM262157 QKD262152:QKI262157 QTZ262152:QUE262157 RDV262152:REA262157 RNR262152:RNW262157 RXN262152:RXS262157 SHJ262152:SHO262157 SRF262152:SRK262157 TBB262152:TBG262157 TKX262152:TLC262157 TUT262152:TUY262157 UEP262152:UEU262157 UOL262152:UOQ262157 UYH262152:UYM262157 VID262152:VII262157 VRZ262152:VSE262157 WBV262152:WCA262157 WLR262152:WLW262157 WVN262152:WVS262157 F327688:K327693 JB327688:JG327693 SX327688:TC327693 ACT327688:ACY327693 AMP327688:AMU327693 AWL327688:AWQ327693 BGH327688:BGM327693 BQD327688:BQI327693 BZZ327688:CAE327693 CJV327688:CKA327693 CTR327688:CTW327693 DDN327688:DDS327693 DNJ327688:DNO327693 DXF327688:DXK327693 EHB327688:EHG327693 EQX327688:ERC327693 FAT327688:FAY327693 FKP327688:FKU327693 FUL327688:FUQ327693 GEH327688:GEM327693 GOD327688:GOI327693 GXZ327688:GYE327693 HHV327688:HIA327693 HRR327688:HRW327693 IBN327688:IBS327693 ILJ327688:ILO327693 IVF327688:IVK327693 JFB327688:JFG327693 JOX327688:JPC327693 JYT327688:JYY327693 KIP327688:KIU327693 KSL327688:KSQ327693 LCH327688:LCM327693 LMD327688:LMI327693 LVZ327688:LWE327693 MFV327688:MGA327693 MPR327688:MPW327693 MZN327688:MZS327693 NJJ327688:NJO327693 NTF327688:NTK327693 ODB327688:ODG327693 OMX327688:ONC327693 OWT327688:OWY327693 PGP327688:PGU327693 PQL327688:PQQ327693 QAH327688:QAM327693 QKD327688:QKI327693 QTZ327688:QUE327693 RDV327688:REA327693 RNR327688:RNW327693 RXN327688:RXS327693 SHJ327688:SHO327693 SRF327688:SRK327693 TBB327688:TBG327693 TKX327688:TLC327693 TUT327688:TUY327693 UEP327688:UEU327693 UOL327688:UOQ327693 UYH327688:UYM327693 VID327688:VII327693 VRZ327688:VSE327693 WBV327688:WCA327693 WLR327688:WLW327693 WVN327688:WVS327693 F393224:K393229 JB393224:JG393229 SX393224:TC393229 ACT393224:ACY393229 AMP393224:AMU393229 AWL393224:AWQ393229 BGH393224:BGM393229 BQD393224:BQI393229 BZZ393224:CAE393229 CJV393224:CKA393229 CTR393224:CTW393229 DDN393224:DDS393229 DNJ393224:DNO393229 DXF393224:DXK393229 EHB393224:EHG393229 EQX393224:ERC393229 FAT393224:FAY393229 FKP393224:FKU393229 FUL393224:FUQ393229 GEH393224:GEM393229 GOD393224:GOI393229 GXZ393224:GYE393229 HHV393224:HIA393229 HRR393224:HRW393229 IBN393224:IBS393229 ILJ393224:ILO393229 IVF393224:IVK393229 JFB393224:JFG393229 JOX393224:JPC393229 JYT393224:JYY393229 KIP393224:KIU393229 KSL393224:KSQ393229 LCH393224:LCM393229 LMD393224:LMI393229 LVZ393224:LWE393229 MFV393224:MGA393229 MPR393224:MPW393229 MZN393224:MZS393229 NJJ393224:NJO393229 NTF393224:NTK393229 ODB393224:ODG393229 OMX393224:ONC393229 OWT393224:OWY393229 PGP393224:PGU393229 PQL393224:PQQ393229 QAH393224:QAM393229 QKD393224:QKI393229 QTZ393224:QUE393229 RDV393224:REA393229 RNR393224:RNW393229 RXN393224:RXS393229 SHJ393224:SHO393229 SRF393224:SRK393229 TBB393224:TBG393229 TKX393224:TLC393229 TUT393224:TUY393229 UEP393224:UEU393229 UOL393224:UOQ393229 UYH393224:UYM393229 VID393224:VII393229 VRZ393224:VSE393229 WBV393224:WCA393229 WLR393224:WLW393229 WVN393224:WVS393229 F458760:K458765 JB458760:JG458765 SX458760:TC458765 ACT458760:ACY458765 AMP458760:AMU458765 AWL458760:AWQ458765 BGH458760:BGM458765 BQD458760:BQI458765 BZZ458760:CAE458765 CJV458760:CKA458765 CTR458760:CTW458765 DDN458760:DDS458765 DNJ458760:DNO458765 DXF458760:DXK458765 EHB458760:EHG458765 EQX458760:ERC458765 FAT458760:FAY458765 FKP458760:FKU458765 FUL458760:FUQ458765 GEH458760:GEM458765 GOD458760:GOI458765 GXZ458760:GYE458765 HHV458760:HIA458765 HRR458760:HRW458765 IBN458760:IBS458765 ILJ458760:ILO458765 IVF458760:IVK458765 JFB458760:JFG458765 JOX458760:JPC458765 JYT458760:JYY458765 KIP458760:KIU458765 KSL458760:KSQ458765 LCH458760:LCM458765 LMD458760:LMI458765 LVZ458760:LWE458765 MFV458760:MGA458765 MPR458760:MPW458765 MZN458760:MZS458765 NJJ458760:NJO458765 NTF458760:NTK458765 ODB458760:ODG458765 OMX458760:ONC458765 OWT458760:OWY458765 PGP458760:PGU458765 PQL458760:PQQ458765 QAH458760:QAM458765 QKD458760:QKI458765 QTZ458760:QUE458765 RDV458760:REA458765 RNR458760:RNW458765 RXN458760:RXS458765 SHJ458760:SHO458765 SRF458760:SRK458765 TBB458760:TBG458765 TKX458760:TLC458765 TUT458760:TUY458765 UEP458760:UEU458765 UOL458760:UOQ458765 UYH458760:UYM458765 VID458760:VII458765 VRZ458760:VSE458765 WBV458760:WCA458765 WLR458760:WLW458765 WVN458760:WVS458765 F524296:K524301 JB524296:JG524301 SX524296:TC524301 ACT524296:ACY524301 AMP524296:AMU524301 AWL524296:AWQ524301 BGH524296:BGM524301 BQD524296:BQI524301 BZZ524296:CAE524301 CJV524296:CKA524301 CTR524296:CTW524301 DDN524296:DDS524301 DNJ524296:DNO524301 DXF524296:DXK524301 EHB524296:EHG524301 EQX524296:ERC524301 FAT524296:FAY524301 FKP524296:FKU524301 FUL524296:FUQ524301 GEH524296:GEM524301 GOD524296:GOI524301 GXZ524296:GYE524301 HHV524296:HIA524301 HRR524296:HRW524301 IBN524296:IBS524301 ILJ524296:ILO524301 IVF524296:IVK524301 JFB524296:JFG524301 JOX524296:JPC524301 JYT524296:JYY524301 KIP524296:KIU524301 KSL524296:KSQ524301 LCH524296:LCM524301 LMD524296:LMI524301 LVZ524296:LWE524301 MFV524296:MGA524301 MPR524296:MPW524301 MZN524296:MZS524301 NJJ524296:NJO524301 NTF524296:NTK524301 ODB524296:ODG524301 OMX524296:ONC524301 OWT524296:OWY524301 PGP524296:PGU524301 PQL524296:PQQ524301 QAH524296:QAM524301 QKD524296:QKI524301 QTZ524296:QUE524301 RDV524296:REA524301 RNR524296:RNW524301 RXN524296:RXS524301 SHJ524296:SHO524301 SRF524296:SRK524301 TBB524296:TBG524301 TKX524296:TLC524301 TUT524296:TUY524301 UEP524296:UEU524301 UOL524296:UOQ524301 UYH524296:UYM524301 VID524296:VII524301 VRZ524296:VSE524301 WBV524296:WCA524301 WLR524296:WLW524301 WVN524296:WVS524301 F589832:K589837 JB589832:JG589837 SX589832:TC589837 ACT589832:ACY589837 AMP589832:AMU589837 AWL589832:AWQ589837 BGH589832:BGM589837 BQD589832:BQI589837 BZZ589832:CAE589837 CJV589832:CKA589837 CTR589832:CTW589837 DDN589832:DDS589837 DNJ589832:DNO589837 DXF589832:DXK589837 EHB589832:EHG589837 EQX589832:ERC589837 FAT589832:FAY589837 FKP589832:FKU589837 FUL589832:FUQ589837 GEH589832:GEM589837 GOD589832:GOI589837 GXZ589832:GYE589837 HHV589832:HIA589837 HRR589832:HRW589837 IBN589832:IBS589837 ILJ589832:ILO589837 IVF589832:IVK589837 JFB589832:JFG589837 JOX589832:JPC589837 JYT589832:JYY589837 KIP589832:KIU589837 KSL589832:KSQ589837 LCH589832:LCM589837 LMD589832:LMI589837 LVZ589832:LWE589837 MFV589832:MGA589837 MPR589832:MPW589837 MZN589832:MZS589837 NJJ589832:NJO589837 NTF589832:NTK589837 ODB589832:ODG589837 OMX589832:ONC589837 OWT589832:OWY589837 PGP589832:PGU589837 PQL589832:PQQ589837 QAH589832:QAM589837 QKD589832:QKI589837 QTZ589832:QUE589837 RDV589832:REA589837 RNR589832:RNW589837 RXN589832:RXS589837 SHJ589832:SHO589837 SRF589832:SRK589837 TBB589832:TBG589837 TKX589832:TLC589837 TUT589832:TUY589837 UEP589832:UEU589837 UOL589832:UOQ589837 UYH589832:UYM589837 VID589832:VII589837 VRZ589832:VSE589837 WBV589832:WCA589837 WLR589832:WLW589837 WVN589832:WVS589837 F655368:K655373 JB655368:JG655373 SX655368:TC655373 ACT655368:ACY655373 AMP655368:AMU655373 AWL655368:AWQ655373 BGH655368:BGM655373 BQD655368:BQI655373 BZZ655368:CAE655373 CJV655368:CKA655373 CTR655368:CTW655373 DDN655368:DDS655373 DNJ655368:DNO655373 DXF655368:DXK655373 EHB655368:EHG655373 EQX655368:ERC655373 FAT655368:FAY655373 FKP655368:FKU655373 FUL655368:FUQ655373 GEH655368:GEM655373 GOD655368:GOI655373 GXZ655368:GYE655373 HHV655368:HIA655373 HRR655368:HRW655373 IBN655368:IBS655373 ILJ655368:ILO655373 IVF655368:IVK655373 JFB655368:JFG655373 JOX655368:JPC655373 JYT655368:JYY655373 KIP655368:KIU655373 KSL655368:KSQ655373 LCH655368:LCM655373 LMD655368:LMI655373 LVZ655368:LWE655373 MFV655368:MGA655373 MPR655368:MPW655373 MZN655368:MZS655373 NJJ655368:NJO655373 NTF655368:NTK655373 ODB655368:ODG655373 OMX655368:ONC655373 OWT655368:OWY655373 PGP655368:PGU655373 PQL655368:PQQ655373 QAH655368:QAM655373 QKD655368:QKI655373 QTZ655368:QUE655373 RDV655368:REA655373 RNR655368:RNW655373 RXN655368:RXS655373 SHJ655368:SHO655373 SRF655368:SRK655373 TBB655368:TBG655373 TKX655368:TLC655373 TUT655368:TUY655373 UEP655368:UEU655373 UOL655368:UOQ655373 UYH655368:UYM655373 VID655368:VII655373 VRZ655368:VSE655373 WBV655368:WCA655373 WLR655368:WLW655373 WVN655368:WVS655373 F720904:K720909 JB720904:JG720909 SX720904:TC720909 ACT720904:ACY720909 AMP720904:AMU720909 AWL720904:AWQ720909 BGH720904:BGM720909 BQD720904:BQI720909 BZZ720904:CAE720909 CJV720904:CKA720909 CTR720904:CTW720909 DDN720904:DDS720909 DNJ720904:DNO720909 DXF720904:DXK720909 EHB720904:EHG720909 EQX720904:ERC720909 FAT720904:FAY720909 FKP720904:FKU720909 FUL720904:FUQ720909 GEH720904:GEM720909 GOD720904:GOI720909 GXZ720904:GYE720909 HHV720904:HIA720909 HRR720904:HRW720909 IBN720904:IBS720909 ILJ720904:ILO720909 IVF720904:IVK720909 JFB720904:JFG720909 JOX720904:JPC720909 JYT720904:JYY720909 KIP720904:KIU720909 KSL720904:KSQ720909 LCH720904:LCM720909 LMD720904:LMI720909 LVZ720904:LWE720909 MFV720904:MGA720909 MPR720904:MPW720909 MZN720904:MZS720909 NJJ720904:NJO720909 NTF720904:NTK720909 ODB720904:ODG720909 OMX720904:ONC720909 OWT720904:OWY720909 PGP720904:PGU720909 PQL720904:PQQ720909 QAH720904:QAM720909 QKD720904:QKI720909 QTZ720904:QUE720909 RDV720904:REA720909 RNR720904:RNW720909 RXN720904:RXS720909 SHJ720904:SHO720909 SRF720904:SRK720909 TBB720904:TBG720909 TKX720904:TLC720909 TUT720904:TUY720909 UEP720904:UEU720909 UOL720904:UOQ720909 UYH720904:UYM720909 VID720904:VII720909 VRZ720904:VSE720909 WBV720904:WCA720909 WLR720904:WLW720909 WVN720904:WVS720909 F786440:K786445 JB786440:JG786445 SX786440:TC786445 ACT786440:ACY786445 AMP786440:AMU786445 AWL786440:AWQ786445 BGH786440:BGM786445 BQD786440:BQI786445 BZZ786440:CAE786445 CJV786440:CKA786445 CTR786440:CTW786445 DDN786440:DDS786445 DNJ786440:DNO786445 DXF786440:DXK786445 EHB786440:EHG786445 EQX786440:ERC786445 FAT786440:FAY786445 FKP786440:FKU786445 FUL786440:FUQ786445 GEH786440:GEM786445 GOD786440:GOI786445 GXZ786440:GYE786445 HHV786440:HIA786445 HRR786440:HRW786445 IBN786440:IBS786445 ILJ786440:ILO786445 IVF786440:IVK786445 JFB786440:JFG786445 JOX786440:JPC786445 JYT786440:JYY786445 KIP786440:KIU786445 KSL786440:KSQ786445 LCH786440:LCM786445 LMD786440:LMI786445 LVZ786440:LWE786445 MFV786440:MGA786445 MPR786440:MPW786445 MZN786440:MZS786445 NJJ786440:NJO786445 NTF786440:NTK786445 ODB786440:ODG786445 OMX786440:ONC786445 OWT786440:OWY786445 PGP786440:PGU786445 PQL786440:PQQ786445 QAH786440:QAM786445 QKD786440:QKI786445 QTZ786440:QUE786445 RDV786440:REA786445 RNR786440:RNW786445 RXN786440:RXS786445 SHJ786440:SHO786445 SRF786440:SRK786445 TBB786440:TBG786445 TKX786440:TLC786445 TUT786440:TUY786445 UEP786440:UEU786445 UOL786440:UOQ786445 UYH786440:UYM786445 VID786440:VII786445 VRZ786440:VSE786445 WBV786440:WCA786445 WLR786440:WLW786445 WVN786440:WVS786445 F851976:K851981 JB851976:JG851981 SX851976:TC851981 ACT851976:ACY851981 AMP851976:AMU851981 AWL851976:AWQ851981 BGH851976:BGM851981 BQD851976:BQI851981 BZZ851976:CAE851981 CJV851976:CKA851981 CTR851976:CTW851981 DDN851976:DDS851981 DNJ851976:DNO851981 DXF851976:DXK851981 EHB851976:EHG851981 EQX851976:ERC851981 FAT851976:FAY851981 FKP851976:FKU851981 FUL851976:FUQ851981 GEH851976:GEM851981 GOD851976:GOI851981 GXZ851976:GYE851981 HHV851976:HIA851981 HRR851976:HRW851981 IBN851976:IBS851981 ILJ851976:ILO851981 IVF851976:IVK851981 JFB851976:JFG851981 JOX851976:JPC851981 JYT851976:JYY851981 KIP851976:KIU851981 KSL851976:KSQ851981 LCH851976:LCM851981 LMD851976:LMI851981 LVZ851976:LWE851981 MFV851976:MGA851981 MPR851976:MPW851981 MZN851976:MZS851981 NJJ851976:NJO851981 NTF851976:NTK851981 ODB851976:ODG851981 OMX851976:ONC851981 OWT851976:OWY851981 PGP851976:PGU851981 PQL851976:PQQ851981 QAH851976:QAM851981 QKD851976:QKI851981 QTZ851976:QUE851981 RDV851976:REA851981 RNR851976:RNW851981 RXN851976:RXS851981 SHJ851976:SHO851981 SRF851976:SRK851981 TBB851976:TBG851981 TKX851976:TLC851981 TUT851976:TUY851981 UEP851976:UEU851981 UOL851976:UOQ851981 UYH851976:UYM851981 VID851976:VII851981 VRZ851976:VSE851981 WBV851976:WCA851981 WLR851976:WLW851981 WVN851976:WVS851981 F917512:K917517 JB917512:JG917517 SX917512:TC917517 ACT917512:ACY917517 AMP917512:AMU917517 AWL917512:AWQ917517 BGH917512:BGM917517 BQD917512:BQI917517 BZZ917512:CAE917517 CJV917512:CKA917517 CTR917512:CTW917517 DDN917512:DDS917517 DNJ917512:DNO917517 DXF917512:DXK917517 EHB917512:EHG917517 EQX917512:ERC917517 FAT917512:FAY917517 FKP917512:FKU917517 FUL917512:FUQ917517 GEH917512:GEM917517 GOD917512:GOI917517 GXZ917512:GYE917517 HHV917512:HIA917517 HRR917512:HRW917517 IBN917512:IBS917517 ILJ917512:ILO917517 IVF917512:IVK917517 JFB917512:JFG917517 JOX917512:JPC917517 JYT917512:JYY917517 KIP917512:KIU917517 KSL917512:KSQ917517 LCH917512:LCM917517 LMD917512:LMI917517 LVZ917512:LWE917517 MFV917512:MGA917517 MPR917512:MPW917517 MZN917512:MZS917517 NJJ917512:NJO917517 NTF917512:NTK917517 ODB917512:ODG917517 OMX917512:ONC917517 OWT917512:OWY917517 PGP917512:PGU917517 PQL917512:PQQ917517 QAH917512:QAM917517 QKD917512:QKI917517 QTZ917512:QUE917517 RDV917512:REA917517 RNR917512:RNW917517 RXN917512:RXS917517 SHJ917512:SHO917517 SRF917512:SRK917517 TBB917512:TBG917517 TKX917512:TLC917517 TUT917512:TUY917517 UEP917512:UEU917517 UOL917512:UOQ917517 UYH917512:UYM917517 VID917512:VII917517 VRZ917512:VSE917517 WBV917512:WCA917517 WLR917512:WLW917517 WVN917512:WVS917517 F983048:K983053 JB983048:JG983053 SX983048:TC983053 ACT983048:ACY983053 AMP983048:AMU983053 AWL983048:AWQ983053 BGH983048:BGM983053 BQD983048:BQI983053 BZZ983048:CAE983053 CJV983048:CKA983053 CTR983048:CTW983053 DDN983048:DDS983053 DNJ983048:DNO983053 DXF983048:DXK983053 EHB983048:EHG983053 EQX983048:ERC983053 FAT983048:FAY983053 FKP983048:FKU983053 FUL983048:FUQ983053 GEH983048:GEM983053 GOD983048:GOI983053 GXZ983048:GYE983053 HHV983048:HIA983053 HRR983048:HRW983053 IBN983048:IBS983053 ILJ983048:ILO983053 IVF983048:IVK983053 JFB983048:JFG983053 JOX983048:JPC983053 JYT983048:JYY983053 KIP983048:KIU983053 KSL983048:KSQ983053 LCH983048:LCM983053 LMD983048:LMI983053 LVZ983048:LWE983053 MFV983048:MGA983053 MPR983048:MPW983053 MZN983048:MZS983053 NJJ983048:NJO983053 NTF983048:NTK983053 ODB983048:ODG983053 OMX983048:ONC983053 OWT983048:OWY983053 PGP983048:PGU983053 PQL983048:PQQ983053 QAH983048:QAM983053 QKD983048:QKI983053 QTZ983048:QUE983053 RDV983048:REA983053 RNR983048:RNW983053 RXN983048:RXS983053 SHJ983048:SHO983053 SRF983048:SRK983053 TBB983048:TBG983053 TKX983048:TLC983053 TUT983048:TUY983053 UEP983048:UEU983053 UOL983048:UOQ983053 UYH983048:UYM983053 VID983048:VII983053 VRZ983048:VSE983053 WBV983048:WCA983053 WLR983048:WLW983053 WVN983048:WVS983053">
      <formula1>"√"</formula1>
    </dataValidation>
    <dataValidation type="list" allowBlank="1" showInputMessage="1" showErrorMessage="1" sqref="D17 IZ17 SV17 ACR17 AMN17 AWJ17 BGF17 BQB17 BZX17 CJT17 CTP17 DDL17 DNH17 DXD17 EGZ17 EQV17 FAR17 FKN17 FUJ17 GEF17 GOB17 GXX17 HHT17 HRP17 IBL17 ILH17 IVD17 JEZ17 JOV17 JYR17 KIN17 KSJ17 LCF17 LMB17 LVX17 MFT17 MPP17 MZL17 NJH17 NTD17 OCZ17 OMV17 OWR17 PGN17 PQJ17 QAF17 QKB17 QTX17 RDT17 RNP17 RXL17 SHH17 SRD17 TAZ17 TKV17 TUR17 UEN17 UOJ17 UYF17 VIB17 VRX17 WBT17 WLP17 WVL17 D65553 IZ65553 SV65553 ACR65553 AMN65553 AWJ65553 BGF65553 BQB65553 BZX65553 CJT65553 CTP65553 DDL65553 DNH65553 DXD65553 EGZ65553 EQV65553 FAR65553 FKN65553 FUJ65553 GEF65553 GOB65553 GXX65553 HHT65553 HRP65553 IBL65553 ILH65553 IVD65553 JEZ65553 JOV65553 JYR65553 KIN65553 KSJ65553 LCF65553 LMB65553 LVX65553 MFT65553 MPP65553 MZL65553 NJH65553 NTD65553 OCZ65553 OMV65553 OWR65553 PGN65553 PQJ65553 QAF65553 QKB65553 QTX65553 RDT65553 RNP65553 RXL65553 SHH65553 SRD65553 TAZ65553 TKV65553 TUR65553 UEN65553 UOJ65553 UYF65553 VIB65553 VRX65553 WBT65553 WLP65553 WVL65553 D131089 IZ131089 SV131089 ACR131089 AMN131089 AWJ131089 BGF131089 BQB131089 BZX131089 CJT131089 CTP131089 DDL131089 DNH131089 DXD131089 EGZ131089 EQV131089 FAR131089 FKN131089 FUJ131089 GEF131089 GOB131089 GXX131089 HHT131089 HRP131089 IBL131089 ILH131089 IVD131089 JEZ131089 JOV131089 JYR131089 KIN131089 KSJ131089 LCF131089 LMB131089 LVX131089 MFT131089 MPP131089 MZL131089 NJH131089 NTD131089 OCZ131089 OMV131089 OWR131089 PGN131089 PQJ131089 QAF131089 QKB131089 QTX131089 RDT131089 RNP131089 RXL131089 SHH131089 SRD131089 TAZ131089 TKV131089 TUR131089 UEN131089 UOJ131089 UYF131089 VIB131089 VRX131089 WBT131089 WLP131089 WVL131089 D196625 IZ196625 SV196625 ACR196625 AMN196625 AWJ196625 BGF196625 BQB196625 BZX196625 CJT196625 CTP196625 DDL196625 DNH196625 DXD196625 EGZ196625 EQV196625 FAR196625 FKN196625 FUJ196625 GEF196625 GOB196625 GXX196625 HHT196625 HRP196625 IBL196625 ILH196625 IVD196625 JEZ196625 JOV196625 JYR196625 KIN196625 KSJ196625 LCF196625 LMB196625 LVX196625 MFT196625 MPP196625 MZL196625 NJH196625 NTD196625 OCZ196625 OMV196625 OWR196625 PGN196625 PQJ196625 QAF196625 QKB196625 QTX196625 RDT196625 RNP196625 RXL196625 SHH196625 SRD196625 TAZ196625 TKV196625 TUR196625 UEN196625 UOJ196625 UYF196625 VIB196625 VRX196625 WBT196625 WLP196625 WVL196625 D262161 IZ262161 SV262161 ACR262161 AMN262161 AWJ262161 BGF262161 BQB262161 BZX262161 CJT262161 CTP262161 DDL262161 DNH262161 DXD262161 EGZ262161 EQV262161 FAR262161 FKN262161 FUJ262161 GEF262161 GOB262161 GXX262161 HHT262161 HRP262161 IBL262161 ILH262161 IVD262161 JEZ262161 JOV262161 JYR262161 KIN262161 KSJ262161 LCF262161 LMB262161 LVX262161 MFT262161 MPP262161 MZL262161 NJH262161 NTD262161 OCZ262161 OMV262161 OWR262161 PGN262161 PQJ262161 QAF262161 QKB262161 QTX262161 RDT262161 RNP262161 RXL262161 SHH262161 SRD262161 TAZ262161 TKV262161 TUR262161 UEN262161 UOJ262161 UYF262161 VIB262161 VRX262161 WBT262161 WLP262161 WVL262161 D327697 IZ327697 SV327697 ACR327697 AMN327697 AWJ327697 BGF327697 BQB327697 BZX327697 CJT327697 CTP327697 DDL327697 DNH327697 DXD327697 EGZ327697 EQV327697 FAR327697 FKN327697 FUJ327697 GEF327697 GOB327697 GXX327697 HHT327697 HRP327697 IBL327697 ILH327697 IVD327697 JEZ327697 JOV327697 JYR327697 KIN327697 KSJ327697 LCF327697 LMB327697 LVX327697 MFT327697 MPP327697 MZL327697 NJH327697 NTD327697 OCZ327697 OMV327697 OWR327697 PGN327697 PQJ327697 QAF327697 QKB327697 QTX327697 RDT327697 RNP327697 RXL327697 SHH327697 SRD327697 TAZ327697 TKV327697 TUR327697 UEN327697 UOJ327697 UYF327697 VIB327697 VRX327697 WBT327697 WLP327697 WVL327697 D393233 IZ393233 SV393233 ACR393233 AMN393233 AWJ393233 BGF393233 BQB393233 BZX393233 CJT393233 CTP393233 DDL393233 DNH393233 DXD393233 EGZ393233 EQV393233 FAR393233 FKN393233 FUJ393233 GEF393233 GOB393233 GXX393233 HHT393233 HRP393233 IBL393233 ILH393233 IVD393233 JEZ393233 JOV393233 JYR393233 KIN393233 KSJ393233 LCF393233 LMB393233 LVX393233 MFT393233 MPP393233 MZL393233 NJH393233 NTD393233 OCZ393233 OMV393233 OWR393233 PGN393233 PQJ393233 QAF393233 QKB393233 QTX393233 RDT393233 RNP393233 RXL393233 SHH393233 SRD393233 TAZ393233 TKV393233 TUR393233 UEN393233 UOJ393233 UYF393233 VIB393233 VRX393233 WBT393233 WLP393233 WVL393233 D458769 IZ458769 SV458769 ACR458769 AMN458769 AWJ458769 BGF458769 BQB458769 BZX458769 CJT458769 CTP458769 DDL458769 DNH458769 DXD458769 EGZ458769 EQV458769 FAR458769 FKN458769 FUJ458769 GEF458769 GOB458769 GXX458769 HHT458769 HRP458769 IBL458769 ILH458769 IVD458769 JEZ458769 JOV458769 JYR458769 KIN458769 KSJ458769 LCF458769 LMB458769 LVX458769 MFT458769 MPP458769 MZL458769 NJH458769 NTD458769 OCZ458769 OMV458769 OWR458769 PGN458769 PQJ458769 QAF458769 QKB458769 QTX458769 RDT458769 RNP458769 RXL458769 SHH458769 SRD458769 TAZ458769 TKV458769 TUR458769 UEN458769 UOJ458769 UYF458769 VIB458769 VRX458769 WBT458769 WLP458769 WVL458769 D524305 IZ524305 SV524305 ACR524305 AMN524305 AWJ524305 BGF524305 BQB524305 BZX524305 CJT524305 CTP524305 DDL524305 DNH524305 DXD524305 EGZ524305 EQV524305 FAR524305 FKN524305 FUJ524305 GEF524305 GOB524305 GXX524305 HHT524305 HRP524305 IBL524305 ILH524305 IVD524305 JEZ524305 JOV524305 JYR524305 KIN524305 KSJ524305 LCF524305 LMB524305 LVX524305 MFT524305 MPP524305 MZL524305 NJH524305 NTD524305 OCZ524305 OMV524305 OWR524305 PGN524305 PQJ524305 QAF524305 QKB524305 QTX524305 RDT524305 RNP524305 RXL524305 SHH524305 SRD524305 TAZ524305 TKV524305 TUR524305 UEN524305 UOJ524305 UYF524305 VIB524305 VRX524305 WBT524305 WLP524305 WVL524305 D589841 IZ589841 SV589841 ACR589841 AMN589841 AWJ589841 BGF589841 BQB589841 BZX589841 CJT589841 CTP589841 DDL589841 DNH589841 DXD589841 EGZ589841 EQV589841 FAR589841 FKN589841 FUJ589841 GEF589841 GOB589841 GXX589841 HHT589841 HRP589841 IBL589841 ILH589841 IVD589841 JEZ589841 JOV589841 JYR589841 KIN589841 KSJ589841 LCF589841 LMB589841 LVX589841 MFT589841 MPP589841 MZL589841 NJH589841 NTD589841 OCZ589841 OMV589841 OWR589841 PGN589841 PQJ589841 QAF589841 QKB589841 QTX589841 RDT589841 RNP589841 RXL589841 SHH589841 SRD589841 TAZ589841 TKV589841 TUR589841 UEN589841 UOJ589841 UYF589841 VIB589841 VRX589841 WBT589841 WLP589841 WVL589841 D655377 IZ655377 SV655377 ACR655377 AMN655377 AWJ655377 BGF655377 BQB655377 BZX655377 CJT655377 CTP655377 DDL655377 DNH655377 DXD655377 EGZ655377 EQV655377 FAR655377 FKN655377 FUJ655377 GEF655377 GOB655377 GXX655377 HHT655377 HRP655377 IBL655377 ILH655377 IVD655377 JEZ655377 JOV655377 JYR655377 KIN655377 KSJ655377 LCF655377 LMB655377 LVX655377 MFT655377 MPP655377 MZL655377 NJH655377 NTD655377 OCZ655377 OMV655377 OWR655377 PGN655377 PQJ655377 QAF655377 QKB655377 QTX655377 RDT655377 RNP655377 RXL655377 SHH655377 SRD655377 TAZ655377 TKV655377 TUR655377 UEN655377 UOJ655377 UYF655377 VIB655377 VRX655377 WBT655377 WLP655377 WVL655377 D720913 IZ720913 SV720913 ACR720913 AMN720913 AWJ720913 BGF720913 BQB720913 BZX720913 CJT720913 CTP720913 DDL720913 DNH720913 DXD720913 EGZ720913 EQV720913 FAR720913 FKN720913 FUJ720913 GEF720913 GOB720913 GXX720913 HHT720913 HRP720913 IBL720913 ILH720913 IVD720913 JEZ720913 JOV720913 JYR720913 KIN720913 KSJ720913 LCF720913 LMB720913 LVX720913 MFT720913 MPP720913 MZL720913 NJH720913 NTD720913 OCZ720913 OMV720913 OWR720913 PGN720913 PQJ720913 QAF720913 QKB720913 QTX720913 RDT720913 RNP720913 RXL720913 SHH720913 SRD720913 TAZ720913 TKV720913 TUR720913 UEN720913 UOJ720913 UYF720913 VIB720913 VRX720913 WBT720913 WLP720913 WVL720913 D786449 IZ786449 SV786449 ACR786449 AMN786449 AWJ786449 BGF786449 BQB786449 BZX786449 CJT786449 CTP786449 DDL786449 DNH786449 DXD786449 EGZ786449 EQV786449 FAR786449 FKN786449 FUJ786449 GEF786449 GOB786449 GXX786449 HHT786449 HRP786449 IBL786449 ILH786449 IVD786449 JEZ786449 JOV786449 JYR786449 KIN786449 KSJ786449 LCF786449 LMB786449 LVX786449 MFT786449 MPP786449 MZL786449 NJH786449 NTD786449 OCZ786449 OMV786449 OWR786449 PGN786449 PQJ786449 QAF786449 QKB786449 QTX786449 RDT786449 RNP786449 RXL786449 SHH786449 SRD786449 TAZ786449 TKV786449 TUR786449 UEN786449 UOJ786449 UYF786449 VIB786449 VRX786449 WBT786449 WLP786449 WVL786449 D851985 IZ851985 SV851985 ACR851985 AMN851985 AWJ851985 BGF851985 BQB851985 BZX851985 CJT851985 CTP851985 DDL851985 DNH851985 DXD851985 EGZ851985 EQV851985 FAR851985 FKN851985 FUJ851985 GEF851985 GOB851985 GXX851985 HHT851985 HRP851985 IBL851985 ILH851985 IVD851985 JEZ851985 JOV851985 JYR851985 KIN851985 KSJ851985 LCF851985 LMB851985 LVX851985 MFT851985 MPP851985 MZL851985 NJH851985 NTD851985 OCZ851985 OMV851985 OWR851985 PGN851985 PQJ851985 QAF851985 QKB851985 QTX851985 RDT851985 RNP851985 RXL851985 SHH851985 SRD851985 TAZ851985 TKV851985 TUR851985 UEN851985 UOJ851985 UYF851985 VIB851985 VRX851985 WBT851985 WLP851985 WVL851985 D917521 IZ917521 SV917521 ACR917521 AMN917521 AWJ917521 BGF917521 BQB917521 BZX917521 CJT917521 CTP917521 DDL917521 DNH917521 DXD917521 EGZ917521 EQV917521 FAR917521 FKN917521 FUJ917521 GEF917521 GOB917521 GXX917521 HHT917521 HRP917521 IBL917521 ILH917521 IVD917521 JEZ917521 JOV917521 JYR917521 KIN917521 KSJ917521 LCF917521 LMB917521 LVX917521 MFT917521 MPP917521 MZL917521 NJH917521 NTD917521 OCZ917521 OMV917521 OWR917521 PGN917521 PQJ917521 QAF917521 QKB917521 QTX917521 RDT917521 RNP917521 RXL917521 SHH917521 SRD917521 TAZ917521 TKV917521 TUR917521 UEN917521 UOJ917521 UYF917521 VIB917521 VRX917521 WBT917521 WLP917521 WVL917521 D983057 IZ983057 SV983057 ACR983057 AMN983057 AWJ983057 BGF983057 BQB983057 BZX983057 CJT983057 CTP983057 DDL983057 DNH983057 DXD983057 EGZ983057 EQV983057 FAR983057 FKN983057 FUJ983057 GEF983057 GOB983057 GXX983057 HHT983057 HRP983057 IBL983057 ILH983057 IVD983057 JEZ983057 JOV983057 JYR983057 KIN983057 KSJ983057 LCF983057 LMB983057 LVX983057 MFT983057 MPP983057 MZL983057 NJH983057 NTD983057 OCZ983057 OMV983057 OWR983057 PGN983057 PQJ983057 QAF983057 QKB983057 QTX983057 RDT983057 RNP983057 RXL983057 SHH983057 SRD983057 TAZ983057 TKV983057 TUR983057 UEN983057 UOJ983057 UYF983057 VIB983057 VRX983057 WBT983057 WLP983057 WVL983057 D20:D21 IZ20:IZ21 SV20:SV21 ACR20:ACR21 AMN20:AMN21 AWJ20:AWJ21 BGF20:BGF21 BQB20:BQB21 BZX20:BZX21 CJT20:CJT21 CTP20:CTP21 DDL20:DDL21 DNH20:DNH21 DXD20:DXD21 EGZ20:EGZ21 EQV20:EQV21 FAR20:FAR21 FKN20:FKN21 FUJ20:FUJ21 GEF20:GEF21 GOB20:GOB21 GXX20:GXX21 HHT20:HHT21 HRP20:HRP21 IBL20:IBL21 ILH20:ILH21 IVD20:IVD21 JEZ20:JEZ21 JOV20:JOV21 JYR20:JYR21 KIN20:KIN21 KSJ20:KSJ21 LCF20:LCF21 LMB20:LMB21 LVX20:LVX21 MFT20:MFT21 MPP20:MPP21 MZL20:MZL21 NJH20:NJH21 NTD20:NTD21 OCZ20:OCZ21 OMV20:OMV21 OWR20:OWR21 PGN20:PGN21 PQJ20:PQJ21 QAF20:QAF21 QKB20:QKB21 QTX20:QTX21 RDT20:RDT21 RNP20:RNP21 RXL20:RXL21 SHH20:SHH21 SRD20:SRD21 TAZ20:TAZ21 TKV20:TKV21 TUR20:TUR21 UEN20:UEN21 UOJ20:UOJ21 UYF20:UYF21 VIB20:VIB21 VRX20:VRX21 WBT20:WBT21 WLP20:WLP21 WVL20:WVL21 D65556:D65557 IZ65556:IZ65557 SV65556:SV65557 ACR65556:ACR65557 AMN65556:AMN65557 AWJ65556:AWJ65557 BGF65556:BGF65557 BQB65556:BQB65557 BZX65556:BZX65557 CJT65556:CJT65557 CTP65556:CTP65557 DDL65556:DDL65557 DNH65556:DNH65557 DXD65556:DXD65557 EGZ65556:EGZ65557 EQV65556:EQV65557 FAR65556:FAR65557 FKN65556:FKN65557 FUJ65556:FUJ65557 GEF65556:GEF65557 GOB65556:GOB65557 GXX65556:GXX65557 HHT65556:HHT65557 HRP65556:HRP65557 IBL65556:IBL65557 ILH65556:ILH65557 IVD65556:IVD65557 JEZ65556:JEZ65557 JOV65556:JOV65557 JYR65556:JYR65557 KIN65556:KIN65557 KSJ65556:KSJ65557 LCF65556:LCF65557 LMB65556:LMB65557 LVX65556:LVX65557 MFT65556:MFT65557 MPP65556:MPP65557 MZL65556:MZL65557 NJH65556:NJH65557 NTD65556:NTD65557 OCZ65556:OCZ65557 OMV65556:OMV65557 OWR65556:OWR65557 PGN65556:PGN65557 PQJ65556:PQJ65557 QAF65556:QAF65557 QKB65556:QKB65557 QTX65556:QTX65557 RDT65556:RDT65557 RNP65556:RNP65557 RXL65556:RXL65557 SHH65556:SHH65557 SRD65556:SRD65557 TAZ65556:TAZ65557 TKV65556:TKV65557 TUR65556:TUR65557 UEN65556:UEN65557 UOJ65556:UOJ65557 UYF65556:UYF65557 VIB65556:VIB65557 VRX65556:VRX65557 WBT65556:WBT65557 WLP65556:WLP65557 WVL65556:WVL65557 D131092:D131093 IZ131092:IZ131093 SV131092:SV131093 ACR131092:ACR131093 AMN131092:AMN131093 AWJ131092:AWJ131093 BGF131092:BGF131093 BQB131092:BQB131093 BZX131092:BZX131093 CJT131092:CJT131093 CTP131092:CTP131093 DDL131092:DDL131093 DNH131092:DNH131093 DXD131092:DXD131093 EGZ131092:EGZ131093 EQV131092:EQV131093 FAR131092:FAR131093 FKN131092:FKN131093 FUJ131092:FUJ131093 GEF131092:GEF131093 GOB131092:GOB131093 GXX131092:GXX131093 HHT131092:HHT131093 HRP131092:HRP131093 IBL131092:IBL131093 ILH131092:ILH131093 IVD131092:IVD131093 JEZ131092:JEZ131093 JOV131092:JOV131093 JYR131092:JYR131093 KIN131092:KIN131093 KSJ131092:KSJ131093 LCF131092:LCF131093 LMB131092:LMB131093 LVX131092:LVX131093 MFT131092:MFT131093 MPP131092:MPP131093 MZL131092:MZL131093 NJH131092:NJH131093 NTD131092:NTD131093 OCZ131092:OCZ131093 OMV131092:OMV131093 OWR131092:OWR131093 PGN131092:PGN131093 PQJ131092:PQJ131093 QAF131092:QAF131093 QKB131092:QKB131093 QTX131092:QTX131093 RDT131092:RDT131093 RNP131092:RNP131093 RXL131092:RXL131093 SHH131092:SHH131093 SRD131092:SRD131093 TAZ131092:TAZ131093 TKV131092:TKV131093 TUR131092:TUR131093 UEN131092:UEN131093 UOJ131092:UOJ131093 UYF131092:UYF131093 VIB131092:VIB131093 VRX131092:VRX131093 WBT131092:WBT131093 WLP131092:WLP131093 WVL131092:WVL131093 D196628:D196629 IZ196628:IZ196629 SV196628:SV196629 ACR196628:ACR196629 AMN196628:AMN196629 AWJ196628:AWJ196629 BGF196628:BGF196629 BQB196628:BQB196629 BZX196628:BZX196629 CJT196628:CJT196629 CTP196628:CTP196629 DDL196628:DDL196629 DNH196628:DNH196629 DXD196628:DXD196629 EGZ196628:EGZ196629 EQV196628:EQV196629 FAR196628:FAR196629 FKN196628:FKN196629 FUJ196628:FUJ196629 GEF196628:GEF196629 GOB196628:GOB196629 GXX196628:GXX196629 HHT196628:HHT196629 HRP196628:HRP196629 IBL196628:IBL196629 ILH196628:ILH196629 IVD196628:IVD196629 JEZ196628:JEZ196629 JOV196628:JOV196629 JYR196628:JYR196629 KIN196628:KIN196629 KSJ196628:KSJ196629 LCF196628:LCF196629 LMB196628:LMB196629 LVX196628:LVX196629 MFT196628:MFT196629 MPP196628:MPP196629 MZL196628:MZL196629 NJH196628:NJH196629 NTD196628:NTD196629 OCZ196628:OCZ196629 OMV196628:OMV196629 OWR196628:OWR196629 PGN196628:PGN196629 PQJ196628:PQJ196629 QAF196628:QAF196629 QKB196628:QKB196629 QTX196628:QTX196629 RDT196628:RDT196629 RNP196628:RNP196629 RXL196628:RXL196629 SHH196628:SHH196629 SRD196628:SRD196629 TAZ196628:TAZ196629 TKV196628:TKV196629 TUR196628:TUR196629 UEN196628:UEN196629 UOJ196628:UOJ196629 UYF196628:UYF196629 VIB196628:VIB196629 VRX196628:VRX196629 WBT196628:WBT196629 WLP196628:WLP196629 WVL196628:WVL196629 D262164:D262165 IZ262164:IZ262165 SV262164:SV262165 ACR262164:ACR262165 AMN262164:AMN262165 AWJ262164:AWJ262165 BGF262164:BGF262165 BQB262164:BQB262165 BZX262164:BZX262165 CJT262164:CJT262165 CTP262164:CTP262165 DDL262164:DDL262165 DNH262164:DNH262165 DXD262164:DXD262165 EGZ262164:EGZ262165 EQV262164:EQV262165 FAR262164:FAR262165 FKN262164:FKN262165 FUJ262164:FUJ262165 GEF262164:GEF262165 GOB262164:GOB262165 GXX262164:GXX262165 HHT262164:HHT262165 HRP262164:HRP262165 IBL262164:IBL262165 ILH262164:ILH262165 IVD262164:IVD262165 JEZ262164:JEZ262165 JOV262164:JOV262165 JYR262164:JYR262165 KIN262164:KIN262165 KSJ262164:KSJ262165 LCF262164:LCF262165 LMB262164:LMB262165 LVX262164:LVX262165 MFT262164:MFT262165 MPP262164:MPP262165 MZL262164:MZL262165 NJH262164:NJH262165 NTD262164:NTD262165 OCZ262164:OCZ262165 OMV262164:OMV262165 OWR262164:OWR262165 PGN262164:PGN262165 PQJ262164:PQJ262165 QAF262164:QAF262165 QKB262164:QKB262165 QTX262164:QTX262165 RDT262164:RDT262165 RNP262164:RNP262165 RXL262164:RXL262165 SHH262164:SHH262165 SRD262164:SRD262165 TAZ262164:TAZ262165 TKV262164:TKV262165 TUR262164:TUR262165 UEN262164:UEN262165 UOJ262164:UOJ262165 UYF262164:UYF262165 VIB262164:VIB262165 VRX262164:VRX262165 WBT262164:WBT262165 WLP262164:WLP262165 WVL262164:WVL262165 D327700:D327701 IZ327700:IZ327701 SV327700:SV327701 ACR327700:ACR327701 AMN327700:AMN327701 AWJ327700:AWJ327701 BGF327700:BGF327701 BQB327700:BQB327701 BZX327700:BZX327701 CJT327700:CJT327701 CTP327700:CTP327701 DDL327700:DDL327701 DNH327700:DNH327701 DXD327700:DXD327701 EGZ327700:EGZ327701 EQV327700:EQV327701 FAR327700:FAR327701 FKN327700:FKN327701 FUJ327700:FUJ327701 GEF327700:GEF327701 GOB327700:GOB327701 GXX327700:GXX327701 HHT327700:HHT327701 HRP327700:HRP327701 IBL327700:IBL327701 ILH327700:ILH327701 IVD327700:IVD327701 JEZ327700:JEZ327701 JOV327700:JOV327701 JYR327700:JYR327701 KIN327700:KIN327701 KSJ327700:KSJ327701 LCF327700:LCF327701 LMB327700:LMB327701 LVX327700:LVX327701 MFT327700:MFT327701 MPP327700:MPP327701 MZL327700:MZL327701 NJH327700:NJH327701 NTD327700:NTD327701 OCZ327700:OCZ327701 OMV327700:OMV327701 OWR327700:OWR327701 PGN327700:PGN327701 PQJ327700:PQJ327701 QAF327700:QAF327701 QKB327700:QKB327701 QTX327700:QTX327701 RDT327700:RDT327701 RNP327700:RNP327701 RXL327700:RXL327701 SHH327700:SHH327701 SRD327700:SRD327701 TAZ327700:TAZ327701 TKV327700:TKV327701 TUR327700:TUR327701 UEN327700:UEN327701 UOJ327700:UOJ327701 UYF327700:UYF327701 VIB327700:VIB327701 VRX327700:VRX327701 WBT327700:WBT327701 WLP327700:WLP327701 WVL327700:WVL327701 D393236:D393237 IZ393236:IZ393237 SV393236:SV393237 ACR393236:ACR393237 AMN393236:AMN393237 AWJ393236:AWJ393237 BGF393236:BGF393237 BQB393236:BQB393237 BZX393236:BZX393237 CJT393236:CJT393237 CTP393236:CTP393237 DDL393236:DDL393237 DNH393236:DNH393237 DXD393236:DXD393237 EGZ393236:EGZ393237 EQV393236:EQV393237 FAR393236:FAR393237 FKN393236:FKN393237 FUJ393236:FUJ393237 GEF393236:GEF393237 GOB393236:GOB393237 GXX393236:GXX393237 HHT393236:HHT393237 HRP393236:HRP393237 IBL393236:IBL393237 ILH393236:ILH393237 IVD393236:IVD393237 JEZ393236:JEZ393237 JOV393236:JOV393237 JYR393236:JYR393237 KIN393236:KIN393237 KSJ393236:KSJ393237 LCF393236:LCF393237 LMB393236:LMB393237 LVX393236:LVX393237 MFT393236:MFT393237 MPP393236:MPP393237 MZL393236:MZL393237 NJH393236:NJH393237 NTD393236:NTD393237 OCZ393236:OCZ393237 OMV393236:OMV393237 OWR393236:OWR393237 PGN393236:PGN393237 PQJ393236:PQJ393237 QAF393236:QAF393237 QKB393236:QKB393237 QTX393236:QTX393237 RDT393236:RDT393237 RNP393236:RNP393237 RXL393236:RXL393237 SHH393236:SHH393237 SRD393236:SRD393237 TAZ393236:TAZ393237 TKV393236:TKV393237 TUR393236:TUR393237 UEN393236:UEN393237 UOJ393236:UOJ393237 UYF393236:UYF393237 VIB393236:VIB393237 VRX393236:VRX393237 WBT393236:WBT393237 WLP393236:WLP393237 WVL393236:WVL393237 D458772:D458773 IZ458772:IZ458773 SV458772:SV458773 ACR458772:ACR458773 AMN458772:AMN458773 AWJ458772:AWJ458773 BGF458772:BGF458773 BQB458772:BQB458773 BZX458772:BZX458773 CJT458772:CJT458773 CTP458772:CTP458773 DDL458772:DDL458773 DNH458772:DNH458773 DXD458772:DXD458773 EGZ458772:EGZ458773 EQV458772:EQV458773 FAR458772:FAR458773 FKN458772:FKN458773 FUJ458772:FUJ458773 GEF458772:GEF458773 GOB458772:GOB458773 GXX458772:GXX458773 HHT458772:HHT458773 HRP458772:HRP458773 IBL458772:IBL458773 ILH458772:ILH458773 IVD458772:IVD458773 JEZ458772:JEZ458773 JOV458772:JOV458773 JYR458772:JYR458773 KIN458772:KIN458773 KSJ458772:KSJ458773 LCF458772:LCF458773 LMB458772:LMB458773 LVX458772:LVX458773 MFT458772:MFT458773 MPP458772:MPP458773 MZL458772:MZL458773 NJH458772:NJH458773 NTD458772:NTD458773 OCZ458772:OCZ458773 OMV458772:OMV458773 OWR458772:OWR458773 PGN458772:PGN458773 PQJ458772:PQJ458773 QAF458772:QAF458773 QKB458772:QKB458773 QTX458772:QTX458773 RDT458772:RDT458773 RNP458772:RNP458773 RXL458772:RXL458773 SHH458772:SHH458773 SRD458772:SRD458773 TAZ458772:TAZ458773 TKV458772:TKV458773 TUR458772:TUR458773 UEN458772:UEN458773 UOJ458772:UOJ458773 UYF458772:UYF458773 VIB458772:VIB458773 VRX458772:VRX458773 WBT458772:WBT458773 WLP458772:WLP458773 WVL458772:WVL458773 D524308:D524309 IZ524308:IZ524309 SV524308:SV524309 ACR524308:ACR524309 AMN524308:AMN524309 AWJ524308:AWJ524309 BGF524308:BGF524309 BQB524308:BQB524309 BZX524308:BZX524309 CJT524308:CJT524309 CTP524308:CTP524309 DDL524308:DDL524309 DNH524308:DNH524309 DXD524308:DXD524309 EGZ524308:EGZ524309 EQV524308:EQV524309 FAR524308:FAR524309 FKN524308:FKN524309 FUJ524308:FUJ524309 GEF524308:GEF524309 GOB524308:GOB524309 GXX524308:GXX524309 HHT524308:HHT524309 HRP524308:HRP524309 IBL524308:IBL524309 ILH524308:ILH524309 IVD524308:IVD524309 JEZ524308:JEZ524309 JOV524308:JOV524309 JYR524308:JYR524309 KIN524308:KIN524309 KSJ524308:KSJ524309 LCF524308:LCF524309 LMB524308:LMB524309 LVX524308:LVX524309 MFT524308:MFT524309 MPP524308:MPP524309 MZL524308:MZL524309 NJH524308:NJH524309 NTD524308:NTD524309 OCZ524308:OCZ524309 OMV524308:OMV524309 OWR524308:OWR524309 PGN524308:PGN524309 PQJ524308:PQJ524309 QAF524308:QAF524309 QKB524308:QKB524309 QTX524308:QTX524309 RDT524308:RDT524309 RNP524308:RNP524309 RXL524308:RXL524309 SHH524308:SHH524309 SRD524308:SRD524309 TAZ524308:TAZ524309 TKV524308:TKV524309 TUR524308:TUR524309 UEN524308:UEN524309 UOJ524308:UOJ524309 UYF524308:UYF524309 VIB524308:VIB524309 VRX524308:VRX524309 WBT524308:WBT524309 WLP524308:WLP524309 WVL524308:WVL524309 D589844:D589845 IZ589844:IZ589845 SV589844:SV589845 ACR589844:ACR589845 AMN589844:AMN589845 AWJ589844:AWJ589845 BGF589844:BGF589845 BQB589844:BQB589845 BZX589844:BZX589845 CJT589844:CJT589845 CTP589844:CTP589845 DDL589844:DDL589845 DNH589844:DNH589845 DXD589844:DXD589845 EGZ589844:EGZ589845 EQV589844:EQV589845 FAR589844:FAR589845 FKN589844:FKN589845 FUJ589844:FUJ589845 GEF589844:GEF589845 GOB589844:GOB589845 GXX589844:GXX589845 HHT589844:HHT589845 HRP589844:HRP589845 IBL589844:IBL589845 ILH589844:ILH589845 IVD589844:IVD589845 JEZ589844:JEZ589845 JOV589844:JOV589845 JYR589844:JYR589845 KIN589844:KIN589845 KSJ589844:KSJ589845 LCF589844:LCF589845 LMB589844:LMB589845 LVX589844:LVX589845 MFT589844:MFT589845 MPP589844:MPP589845 MZL589844:MZL589845 NJH589844:NJH589845 NTD589844:NTD589845 OCZ589844:OCZ589845 OMV589844:OMV589845 OWR589844:OWR589845 PGN589844:PGN589845 PQJ589844:PQJ589845 QAF589844:QAF589845 QKB589844:QKB589845 QTX589844:QTX589845 RDT589844:RDT589845 RNP589844:RNP589845 RXL589844:RXL589845 SHH589844:SHH589845 SRD589844:SRD589845 TAZ589844:TAZ589845 TKV589844:TKV589845 TUR589844:TUR589845 UEN589844:UEN589845 UOJ589844:UOJ589845 UYF589844:UYF589845 VIB589844:VIB589845 VRX589844:VRX589845 WBT589844:WBT589845 WLP589844:WLP589845 WVL589844:WVL589845 D655380:D655381 IZ655380:IZ655381 SV655380:SV655381 ACR655380:ACR655381 AMN655380:AMN655381 AWJ655380:AWJ655381 BGF655380:BGF655381 BQB655380:BQB655381 BZX655380:BZX655381 CJT655380:CJT655381 CTP655380:CTP655381 DDL655380:DDL655381 DNH655380:DNH655381 DXD655380:DXD655381 EGZ655380:EGZ655381 EQV655380:EQV655381 FAR655380:FAR655381 FKN655380:FKN655381 FUJ655380:FUJ655381 GEF655380:GEF655381 GOB655380:GOB655381 GXX655380:GXX655381 HHT655380:HHT655381 HRP655380:HRP655381 IBL655380:IBL655381 ILH655380:ILH655381 IVD655380:IVD655381 JEZ655380:JEZ655381 JOV655380:JOV655381 JYR655380:JYR655381 KIN655380:KIN655381 KSJ655380:KSJ655381 LCF655380:LCF655381 LMB655380:LMB655381 LVX655380:LVX655381 MFT655380:MFT655381 MPP655380:MPP655381 MZL655380:MZL655381 NJH655380:NJH655381 NTD655380:NTD655381 OCZ655380:OCZ655381 OMV655380:OMV655381 OWR655380:OWR655381 PGN655380:PGN655381 PQJ655380:PQJ655381 QAF655380:QAF655381 QKB655380:QKB655381 QTX655380:QTX655381 RDT655380:RDT655381 RNP655380:RNP655381 RXL655380:RXL655381 SHH655380:SHH655381 SRD655380:SRD655381 TAZ655380:TAZ655381 TKV655380:TKV655381 TUR655380:TUR655381 UEN655380:UEN655381 UOJ655380:UOJ655381 UYF655380:UYF655381 VIB655380:VIB655381 VRX655380:VRX655381 WBT655380:WBT655381 WLP655380:WLP655381 WVL655380:WVL655381 D720916:D720917 IZ720916:IZ720917 SV720916:SV720917 ACR720916:ACR720917 AMN720916:AMN720917 AWJ720916:AWJ720917 BGF720916:BGF720917 BQB720916:BQB720917 BZX720916:BZX720917 CJT720916:CJT720917 CTP720916:CTP720917 DDL720916:DDL720917 DNH720916:DNH720917 DXD720916:DXD720917 EGZ720916:EGZ720917 EQV720916:EQV720917 FAR720916:FAR720917 FKN720916:FKN720917 FUJ720916:FUJ720917 GEF720916:GEF720917 GOB720916:GOB720917 GXX720916:GXX720917 HHT720916:HHT720917 HRP720916:HRP720917 IBL720916:IBL720917 ILH720916:ILH720917 IVD720916:IVD720917 JEZ720916:JEZ720917 JOV720916:JOV720917 JYR720916:JYR720917 KIN720916:KIN720917 KSJ720916:KSJ720917 LCF720916:LCF720917 LMB720916:LMB720917 LVX720916:LVX720917 MFT720916:MFT720917 MPP720916:MPP720917 MZL720916:MZL720917 NJH720916:NJH720917 NTD720916:NTD720917 OCZ720916:OCZ720917 OMV720916:OMV720917 OWR720916:OWR720917 PGN720916:PGN720917 PQJ720916:PQJ720917 QAF720916:QAF720917 QKB720916:QKB720917 QTX720916:QTX720917 RDT720916:RDT720917 RNP720916:RNP720917 RXL720916:RXL720917 SHH720916:SHH720917 SRD720916:SRD720917 TAZ720916:TAZ720917 TKV720916:TKV720917 TUR720916:TUR720917 UEN720916:UEN720917 UOJ720916:UOJ720917 UYF720916:UYF720917 VIB720916:VIB720917 VRX720916:VRX720917 WBT720916:WBT720917 WLP720916:WLP720917 WVL720916:WVL720917 D786452:D786453 IZ786452:IZ786453 SV786452:SV786453 ACR786452:ACR786453 AMN786452:AMN786453 AWJ786452:AWJ786453 BGF786452:BGF786453 BQB786452:BQB786453 BZX786452:BZX786453 CJT786452:CJT786453 CTP786452:CTP786453 DDL786452:DDL786453 DNH786452:DNH786453 DXD786452:DXD786453 EGZ786452:EGZ786453 EQV786452:EQV786453 FAR786452:FAR786453 FKN786452:FKN786453 FUJ786452:FUJ786453 GEF786452:GEF786453 GOB786452:GOB786453 GXX786452:GXX786453 HHT786452:HHT786453 HRP786452:HRP786453 IBL786452:IBL786453 ILH786452:ILH786453 IVD786452:IVD786453 JEZ786452:JEZ786453 JOV786452:JOV786453 JYR786452:JYR786453 KIN786452:KIN786453 KSJ786452:KSJ786453 LCF786452:LCF786453 LMB786452:LMB786453 LVX786452:LVX786453 MFT786452:MFT786453 MPP786452:MPP786453 MZL786452:MZL786453 NJH786452:NJH786453 NTD786452:NTD786453 OCZ786452:OCZ786453 OMV786452:OMV786453 OWR786452:OWR786453 PGN786452:PGN786453 PQJ786452:PQJ786453 QAF786452:QAF786453 QKB786452:QKB786453 QTX786452:QTX786453 RDT786452:RDT786453 RNP786452:RNP786453 RXL786452:RXL786453 SHH786452:SHH786453 SRD786452:SRD786453 TAZ786452:TAZ786453 TKV786452:TKV786453 TUR786452:TUR786453 UEN786452:UEN786453 UOJ786452:UOJ786453 UYF786452:UYF786453 VIB786452:VIB786453 VRX786452:VRX786453 WBT786452:WBT786453 WLP786452:WLP786453 WVL786452:WVL786453 D851988:D851989 IZ851988:IZ851989 SV851988:SV851989 ACR851988:ACR851989 AMN851988:AMN851989 AWJ851988:AWJ851989 BGF851988:BGF851989 BQB851988:BQB851989 BZX851988:BZX851989 CJT851988:CJT851989 CTP851988:CTP851989 DDL851988:DDL851989 DNH851988:DNH851989 DXD851988:DXD851989 EGZ851988:EGZ851989 EQV851988:EQV851989 FAR851988:FAR851989 FKN851988:FKN851989 FUJ851988:FUJ851989 GEF851988:GEF851989 GOB851988:GOB851989 GXX851988:GXX851989 HHT851988:HHT851989 HRP851988:HRP851989 IBL851988:IBL851989 ILH851988:ILH851989 IVD851988:IVD851989 JEZ851988:JEZ851989 JOV851988:JOV851989 JYR851988:JYR851989 KIN851988:KIN851989 KSJ851988:KSJ851989 LCF851988:LCF851989 LMB851988:LMB851989 LVX851988:LVX851989 MFT851988:MFT851989 MPP851988:MPP851989 MZL851988:MZL851989 NJH851988:NJH851989 NTD851988:NTD851989 OCZ851988:OCZ851989 OMV851988:OMV851989 OWR851988:OWR851989 PGN851988:PGN851989 PQJ851988:PQJ851989 QAF851988:QAF851989 QKB851988:QKB851989 QTX851988:QTX851989 RDT851988:RDT851989 RNP851988:RNP851989 RXL851988:RXL851989 SHH851988:SHH851989 SRD851988:SRD851989 TAZ851988:TAZ851989 TKV851988:TKV851989 TUR851988:TUR851989 UEN851988:UEN851989 UOJ851988:UOJ851989 UYF851988:UYF851989 VIB851988:VIB851989 VRX851988:VRX851989 WBT851988:WBT851989 WLP851988:WLP851989 WVL851988:WVL851989 D917524:D917525 IZ917524:IZ917525 SV917524:SV917525 ACR917524:ACR917525 AMN917524:AMN917525 AWJ917524:AWJ917525 BGF917524:BGF917525 BQB917524:BQB917525 BZX917524:BZX917525 CJT917524:CJT917525 CTP917524:CTP917525 DDL917524:DDL917525 DNH917524:DNH917525 DXD917524:DXD917525 EGZ917524:EGZ917525 EQV917524:EQV917525 FAR917524:FAR917525 FKN917524:FKN917525 FUJ917524:FUJ917525 GEF917524:GEF917525 GOB917524:GOB917525 GXX917524:GXX917525 HHT917524:HHT917525 HRP917524:HRP917525 IBL917524:IBL917525 ILH917524:ILH917525 IVD917524:IVD917525 JEZ917524:JEZ917525 JOV917524:JOV917525 JYR917524:JYR917525 KIN917524:KIN917525 KSJ917524:KSJ917525 LCF917524:LCF917525 LMB917524:LMB917525 LVX917524:LVX917525 MFT917524:MFT917525 MPP917524:MPP917525 MZL917524:MZL917525 NJH917524:NJH917525 NTD917524:NTD917525 OCZ917524:OCZ917525 OMV917524:OMV917525 OWR917524:OWR917525 PGN917524:PGN917525 PQJ917524:PQJ917525 QAF917524:QAF917525 QKB917524:QKB917525 QTX917524:QTX917525 RDT917524:RDT917525 RNP917524:RNP917525 RXL917524:RXL917525 SHH917524:SHH917525 SRD917524:SRD917525 TAZ917524:TAZ917525 TKV917524:TKV917525 TUR917524:TUR917525 UEN917524:UEN917525 UOJ917524:UOJ917525 UYF917524:UYF917525 VIB917524:VIB917525 VRX917524:VRX917525 WBT917524:WBT917525 WLP917524:WLP917525 WVL917524:WVL917525 D983060:D983061 IZ983060:IZ983061 SV983060:SV983061 ACR983060:ACR983061 AMN983060:AMN983061 AWJ983060:AWJ983061 BGF983060:BGF983061 BQB983060:BQB983061 BZX983060:BZX983061 CJT983060:CJT983061 CTP983060:CTP983061 DDL983060:DDL983061 DNH983060:DNH983061 DXD983060:DXD983061 EGZ983060:EGZ983061 EQV983060:EQV983061 FAR983060:FAR983061 FKN983060:FKN983061 FUJ983060:FUJ983061 GEF983060:GEF983061 GOB983060:GOB983061 GXX983060:GXX983061 HHT983060:HHT983061 HRP983060:HRP983061 IBL983060:IBL983061 ILH983060:ILH983061 IVD983060:IVD983061 JEZ983060:JEZ983061 JOV983060:JOV983061 JYR983060:JYR983061 KIN983060:KIN983061 KSJ983060:KSJ983061 LCF983060:LCF983061 LMB983060:LMB983061 LVX983060:LVX983061 MFT983060:MFT983061 MPP983060:MPP983061 MZL983060:MZL983061 NJH983060:NJH983061 NTD983060:NTD983061 OCZ983060:OCZ983061 OMV983060:OMV983061 OWR983060:OWR983061 PGN983060:PGN983061 PQJ983060:PQJ983061 QAF983060:QAF983061 QKB983060:QKB983061 QTX983060:QTX983061 RDT983060:RDT983061 RNP983060:RNP983061 RXL983060:RXL983061 SHH983060:SHH983061 SRD983060:SRD983061 TAZ983060:TAZ983061 TKV983060:TKV983061 TUR983060:TUR983061 UEN983060:UEN983061 UOJ983060:UOJ983061 UYF983060:UYF983061 VIB983060:VIB983061 VRX983060:VRX983061 WBT983060:WBT983061 WLP983060:WLP983061 WVL983060:WVL983061">
      <formula1>"是,否,N/A"</formula1>
    </dataValidation>
    <dataValidation type="list" allowBlank="1" showInputMessage="1" showErrorMessage="1" sqref="D16 IZ16 SV16 ACR16 AMN16 AWJ16 BGF16 BQB16 BZX16 CJT16 CTP16 DDL16 DNH16 DXD16 EGZ16 EQV16 FAR16 FKN16 FUJ16 GEF16 GOB16 GXX16 HHT16 HRP16 IBL16 ILH16 IVD16 JEZ16 JOV16 JYR16 KIN16 KSJ16 LCF16 LMB16 LVX16 MFT16 MPP16 MZL16 NJH16 NTD16 OCZ16 OMV16 OWR16 PGN16 PQJ16 QAF16 QKB16 QTX16 RDT16 RNP16 RXL16 SHH16 SRD16 TAZ16 TKV16 TUR16 UEN16 UOJ16 UYF16 VIB16 VRX16 WBT16 WLP16 WVL16 D65552 IZ65552 SV65552 ACR65552 AMN65552 AWJ65552 BGF65552 BQB65552 BZX65552 CJT65552 CTP65552 DDL65552 DNH65552 DXD65552 EGZ65552 EQV65552 FAR65552 FKN65552 FUJ65552 GEF65552 GOB65552 GXX65552 HHT65552 HRP65552 IBL65552 ILH65552 IVD65552 JEZ65552 JOV65552 JYR65552 KIN65552 KSJ65552 LCF65552 LMB65552 LVX65552 MFT65552 MPP65552 MZL65552 NJH65552 NTD65552 OCZ65552 OMV65552 OWR65552 PGN65552 PQJ65552 QAF65552 QKB65552 QTX65552 RDT65552 RNP65552 RXL65552 SHH65552 SRD65552 TAZ65552 TKV65552 TUR65552 UEN65552 UOJ65552 UYF65552 VIB65552 VRX65552 WBT65552 WLP65552 WVL65552 D131088 IZ131088 SV131088 ACR131088 AMN131088 AWJ131088 BGF131088 BQB131088 BZX131088 CJT131088 CTP131088 DDL131088 DNH131088 DXD131088 EGZ131088 EQV131088 FAR131088 FKN131088 FUJ131088 GEF131088 GOB131088 GXX131088 HHT131088 HRP131088 IBL131088 ILH131088 IVD131088 JEZ131088 JOV131088 JYR131088 KIN131088 KSJ131088 LCF131088 LMB131088 LVX131088 MFT131088 MPP131088 MZL131088 NJH131088 NTD131088 OCZ131088 OMV131088 OWR131088 PGN131088 PQJ131088 QAF131088 QKB131088 QTX131088 RDT131088 RNP131088 RXL131088 SHH131088 SRD131088 TAZ131088 TKV131088 TUR131088 UEN131088 UOJ131088 UYF131088 VIB131088 VRX131088 WBT131088 WLP131088 WVL131088 D196624 IZ196624 SV196624 ACR196624 AMN196624 AWJ196624 BGF196624 BQB196624 BZX196624 CJT196624 CTP196624 DDL196624 DNH196624 DXD196624 EGZ196624 EQV196624 FAR196624 FKN196624 FUJ196624 GEF196624 GOB196624 GXX196624 HHT196624 HRP196624 IBL196624 ILH196624 IVD196624 JEZ196624 JOV196624 JYR196624 KIN196624 KSJ196624 LCF196624 LMB196624 LVX196624 MFT196624 MPP196624 MZL196624 NJH196624 NTD196624 OCZ196624 OMV196624 OWR196624 PGN196624 PQJ196624 QAF196624 QKB196624 QTX196624 RDT196624 RNP196624 RXL196624 SHH196624 SRD196624 TAZ196624 TKV196624 TUR196624 UEN196624 UOJ196624 UYF196624 VIB196624 VRX196624 WBT196624 WLP196624 WVL196624 D262160 IZ262160 SV262160 ACR262160 AMN262160 AWJ262160 BGF262160 BQB262160 BZX262160 CJT262160 CTP262160 DDL262160 DNH262160 DXD262160 EGZ262160 EQV262160 FAR262160 FKN262160 FUJ262160 GEF262160 GOB262160 GXX262160 HHT262160 HRP262160 IBL262160 ILH262160 IVD262160 JEZ262160 JOV262160 JYR262160 KIN262160 KSJ262160 LCF262160 LMB262160 LVX262160 MFT262160 MPP262160 MZL262160 NJH262160 NTD262160 OCZ262160 OMV262160 OWR262160 PGN262160 PQJ262160 QAF262160 QKB262160 QTX262160 RDT262160 RNP262160 RXL262160 SHH262160 SRD262160 TAZ262160 TKV262160 TUR262160 UEN262160 UOJ262160 UYF262160 VIB262160 VRX262160 WBT262160 WLP262160 WVL262160 D327696 IZ327696 SV327696 ACR327696 AMN327696 AWJ327696 BGF327696 BQB327696 BZX327696 CJT327696 CTP327696 DDL327696 DNH327696 DXD327696 EGZ327696 EQV327696 FAR327696 FKN327696 FUJ327696 GEF327696 GOB327696 GXX327696 HHT327696 HRP327696 IBL327696 ILH327696 IVD327696 JEZ327696 JOV327696 JYR327696 KIN327696 KSJ327696 LCF327696 LMB327696 LVX327696 MFT327696 MPP327696 MZL327696 NJH327696 NTD327696 OCZ327696 OMV327696 OWR327696 PGN327696 PQJ327696 QAF327696 QKB327696 QTX327696 RDT327696 RNP327696 RXL327696 SHH327696 SRD327696 TAZ327696 TKV327696 TUR327696 UEN327696 UOJ327696 UYF327696 VIB327696 VRX327696 WBT327696 WLP327696 WVL327696 D393232 IZ393232 SV393232 ACR393232 AMN393232 AWJ393232 BGF393232 BQB393232 BZX393232 CJT393232 CTP393232 DDL393232 DNH393232 DXD393232 EGZ393232 EQV393232 FAR393232 FKN393232 FUJ393232 GEF393232 GOB393232 GXX393232 HHT393232 HRP393232 IBL393232 ILH393232 IVD393232 JEZ393232 JOV393232 JYR393232 KIN393232 KSJ393232 LCF393232 LMB393232 LVX393232 MFT393232 MPP393232 MZL393232 NJH393232 NTD393232 OCZ393232 OMV393232 OWR393232 PGN393232 PQJ393232 QAF393232 QKB393232 QTX393232 RDT393232 RNP393232 RXL393232 SHH393232 SRD393232 TAZ393232 TKV393232 TUR393232 UEN393232 UOJ393232 UYF393232 VIB393232 VRX393232 WBT393232 WLP393232 WVL393232 D458768 IZ458768 SV458768 ACR458768 AMN458768 AWJ458768 BGF458768 BQB458768 BZX458768 CJT458768 CTP458768 DDL458768 DNH458768 DXD458768 EGZ458768 EQV458768 FAR458768 FKN458768 FUJ458768 GEF458768 GOB458768 GXX458768 HHT458768 HRP458768 IBL458768 ILH458768 IVD458768 JEZ458768 JOV458768 JYR458768 KIN458768 KSJ458768 LCF458768 LMB458768 LVX458768 MFT458768 MPP458768 MZL458768 NJH458768 NTD458768 OCZ458768 OMV458768 OWR458768 PGN458768 PQJ458768 QAF458768 QKB458768 QTX458768 RDT458768 RNP458768 RXL458768 SHH458768 SRD458768 TAZ458768 TKV458768 TUR458768 UEN458768 UOJ458768 UYF458768 VIB458768 VRX458768 WBT458768 WLP458768 WVL458768 D524304 IZ524304 SV524304 ACR524304 AMN524304 AWJ524304 BGF524304 BQB524304 BZX524304 CJT524304 CTP524304 DDL524304 DNH524304 DXD524304 EGZ524304 EQV524304 FAR524304 FKN524304 FUJ524304 GEF524304 GOB524304 GXX524304 HHT524304 HRP524304 IBL524304 ILH524304 IVD524304 JEZ524304 JOV524304 JYR524304 KIN524304 KSJ524304 LCF524304 LMB524304 LVX524304 MFT524304 MPP524304 MZL524304 NJH524304 NTD524304 OCZ524304 OMV524304 OWR524304 PGN524304 PQJ524304 QAF524304 QKB524304 QTX524304 RDT524304 RNP524304 RXL524304 SHH524304 SRD524304 TAZ524304 TKV524304 TUR524304 UEN524304 UOJ524304 UYF524304 VIB524304 VRX524304 WBT524304 WLP524304 WVL524304 D589840 IZ589840 SV589840 ACR589840 AMN589840 AWJ589840 BGF589840 BQB589840 BZX589840 CJT589840 CTP589840 DDL589840 DNH589840 DXD589840 EGZ589840 EQV589840 FAR589840 FKN589840 FUJ589840 GEF589840 GOB589840 GXX589840 HHT589840 HRP589840 IBL589840 ILH589840 IVD589840 JEZ589840 JOV589840 JYR589840 KIN589840 KSJ589840 LCF589840 LMB589840 LVX589840 MFT589840 MPP589840 MZL589840 NJH589840 NTD589840 OCZ589840 OMV589840 OWR589840 PGN589840 PQJ589840 QAF589840 QKB589840 QTX589840 RDT589840 RNP589840 RXL589840 SHH589840 SRD589840 TAZ589840 TKV589840 TUR589840 UEN589840 UOJ589840 UYF589840 VIB589840 VRX589840 WBT589840 WLP589840 WVL589840 D655376 IZ655376 SV655376 ACR655376 AMN655376 AWJ655376 BGF655376 BQB655376 BZX655376 CJT655376 CTP655376 DDL655376 DNH655376 DXD655376 EGZ655376 EQV655376 FAR655376 FKN655376 FUJ655376 GEF655376 GOB655376 GXX655376 HHT655376 HRP655376 IBL655376 ILH655376 IVD655376 JEZ655376 JOV655376 JYR655376 KIN655376 KSJ655376 LCF655376 LMB655376 LVX655376 MFT655376 MPP655376 MZL655376 NJH655376 NTD655376 OCZ655376 OMV655376 OWR655376 PGN655376 PQJ655376 QAF655376 QKB655376 QTX655376 RDT655376 RNP655376 RXL655376 SHH655376 SRD655376 TAZ655376 TKV655376 TUR655376 UEN655376 UOJ655376 UYF655376 VIB655376 VRX655376 WBT655376 WLP655376 WVL655376 D720912 IZ720912 SV720912 ACR720912 AMN720912 AWJ720912 BGF720912 BQB720912 BZX720912 CJT720912 CTP720912 DDL720912 DNH720912 DXD720912 EGZ720912 EQV720912 FAR720912 FKN720912 FUJ720912 GEF720912 GOB720912 GXX720912 HHT720912 HRP720912 IBL720912 ILH720912 IVD720912 JEZ720912 JOV720912 JYR720912 KIN720912 KSJ720912 LCF720912 LMB720912 LVX720912 MFT720912 MPP720912 MZL720912 NJH720912 NTD720912 OCZ720912 OMV720912 OWR720912 PGN720912 PQJ720912 QAF720912 QKB720912 QTX720912 RDT720912 RNP720912 RXL720912 SHH720912 SRD720912 TAZ720912 TKV720912 TUR720912 UEN720912 UOJ720912 UYF720912 VIB720912 VRX720912 WBT720912 WLP720912 WVL720912 D786448 IZ786448 SV786448 ACR786448 AMN786448 AWJ786448 BGF786448 BQB786448 BZX786448 CJT786448 CTP786448 DDL786448 DNH786448 DXD786448 EGZ786448 EQV786448 FAR786448 FKN786448 FUJ786448 GEF786448 GOB786448 GXX786448 HHT786448 HRP786448 IBL786448 ILH786448 IVD786448 JEZ786448 JOV786448 JYR786448 KIN786448 KSJ786448 LCF786448 LMB786448 LVX786448 MFT786448 MPP786448 MZL786448 NJH786448 NTD786448 OCZ786448 OMV786448 OWR786448 PGN786448 PQJ786448 QAF786448 QKB786448 QTX786448 RDT786448 RNP786448 RXL786448 SHH786448 SRD786448 TAZ786448 TKV786448 TUR786448 UEN786448 UOJ786448 UYF786448 VIB786448 VRX786448 WBT786448 WLP786448 WVL786448 D851984 IZ851984 SV851984 ACR851984 AMN851984 AWJ851984 BGF851984 BQB851984 BZX851984 CJT851984 CTP851984 DDL851984 DNH851984 DXD851984 EGZ851984 EQV851984 FAR851984 FKN851984 FUJ851984 GEF851984 GOB851984 GXX851984 HHT851984 HRP851984 IBL851984 ILH851984 IVD851984 JEZ851984 JOV851984 JYR851984 KIN851984 KSJ851984 LCF851984 LMB851984 LVX851984 MFT851984 MPP851984 MZL851984 NJH851984 NTD851984 OCZ851984 OMV851984 OWR851984 PGN851984 PQJ851984 QAF851984 QKB851984 QTX851984 RDT851984 RNP851984 RXL851984 SHH851984 SRD851984 TAZ851984 TKV851984 TUR851984 UEN851984 UOJ851984 UYF851984 VIB851984 VRX851984 WBT851984 WLP851984 WVL851984 D917520 IZ917520 SV917520 ACR917520 AMN917520 AWJ917520 BGF917520 BQB917520 BZX917520 CJT917520 CTP917520 DDL917520 DNH917520 DXD917520 EGZ917520 EQV917520 FAR917520 FKN917520 FUJ917520 GEF917520 GOB917520 GXX917520 HHT917520 HRP917520 IBL917520 ILH917520 IVD917520 JEZ917520 JOV917520 JYR917520 KIN917520 KSJ917520 LCF917520 LMB917520 LVX917520 MFT917520 MPP917520 MZL917520 NJH917520 NTD917520 OCZ917520 OMV917520 OWR917520 PGN917520 PQJ917520 QAF917520 QKB917520 QTX917520 RDT917520 RNP917520 RXL917520 SHH917520 SRD917520 TAZ917520 TKV917520 TUR917520 UEN917520 UOJ917520 UYF917520 VIB917520 VRX917520 WBT917520 WLP917520 WVL917520 D983056 IZ983056 SV983056 ACR983056 AMN983056 AWJ983056 BGF983056 BQB983056 BZX983056 CJT983056 CTP983056 DDL983056 DNH983056 DXD983056 EGZ983056 EQV983056 FAR983056 FKN983056 FUJ983056 GEF983056 GOB983056 GXX983056 HHT983056 HRP983056 IBL983056 ILH983056 IVD983056 JEZ983056 JOV983056 JYR983056 KIN983056 KSJ983056 LCF983056 LMB983056 LVX983056 MFT983056 MPP983056 MZL983056 NJH983056 NTD983056 OCZ983056 OMV983056 OWR983056 PGN983056 PQJ983056 QAF983056 QKB983056 QTX983056 RDT983056 RNP983056 RXL983056 SHH983056 SRD983056 TAZ983056 TKV983056 TUR983056 UEN983056 UOJ983056 UYF983056 VIB983056 VRX983056 WBT983056 WLP983056 WVL983056">
      <formula1>"是,否,不适用"</formula1>
    </dataValidation>
  </dataValidations>
  <printOptions horizontalCentered="1"/>
  <pageMargins left="0.39" right="0.24" top="0.98" bottom="0.98" header="0.51" footer="0.51"/>
  <pageSetup paperSize="9" scale="68" orientation="portrait" blackAndWhite="1" r:id="rId1"/>
  <headerFooter alignWithMargins="0">
    <oddFooter>&amp;L&amp;"Arial,常规"&amp;10 2013.08</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7"/>
  <sheetViews>
    <sheetView showGridLines="0" showZeros="0" view="pageBreakPreview" zoomScaleNormal="100" zoomScaleSheetLayoutView="100" workbookViewId="0">
      <selection activeCell="F10" sqref="F10"/>
    </sheetView>
  </sheetViews>
  <sheetFormatPr defaultRowHeight="12"/>
  <cols>
    <col min="1" max="1" width="53.5" style="153" customWidth="1"/>
    <col min="2" max="2" width="12" style="154" customWidth="1"/>
    <col min="3" max="13" width="14.5" style="154" customWidth="1"/>
    <col min="14" max="14" width="14.75" style="154" customWidth="1"/>
    <col min="15" max="15" width="11" style="154" customWidth="1"/>
    <col min="16" max="16" width="8.5" style="153" bestFit="1" customWidth="1"/>
    <col min="17" max="16384" width="9" style="153"/>
  </cols>
  <sheetData>
    <row r="1" spans="1:18" s="241" customFormat="1" ht="28.5" customHeight="1" thickBot="1">
      <c r="A1" s="7"/>
      <c r="B1" s="244"/>
      <c r="C1" s="244"/>
      <c r="D1" s="244"/>
      <c r="E1" s="244"/>
      <c r="F1" s="244"/>
      <c r="G1" s="244"/>
      <c r="H1" s="244"/>
      <c r="I1" s="244"/>
      <c r="J1" s="244"/>
      <c r="K1" s="244"/>
      <c r="L1" s="244"/>
      <c r="M1" s="244"/>
      <c r="N1" s="326"/>
      <c r="O1" s="326"/>
      <c r="P1" s="41"/>
    </row>
    <row r="2" spans="1:18" s="221" customFormat="1" ht="18" customHeight="1">
      <c r="A2" s="240" t="str">
        <f>工作表目录!F3</f>
        <v>被审计单位：</v>
      </c>
      <c r="B2" s="238"/>
      <c r="C2" s="238"/>
      <c r="D2" s="238"/>
      <c r="E2" s="237"/>
      <c r="F2" s="237"/>
      <c r="G2" s="237"/>
      <c r="H2" s="237"/>
      <c r="I2" s="237"/>
      <c r="J2" s="237"/>
      <c r="K2" s="237"/>
      <c r="L2" s="237"/>
      <c r="M2" s="236" t="s">
        <v>0</v>
      </c>
      <c r="N2" s="237" t="s">
        <v>80</v>
      </c>
      <c r="O2" s="236" t="s">
        <v>2</v>
      </c>
      <c r="P2" s="235"/>
    </row>
    <row r="3" spans="1:18" s="221" customFormat="1" ht="18" customHeight="1">
      <c r="A3" s="234" t="s">
        <v>172</v>
      </c>
      <c r="B3" s="233"/>
      <c r="C3" s="233"/>
      <c r="D3" s="233"/>
      <c r="E3" s="232"/>
      <c r="F3" s="232"/>
      <c r="G3" s="232"/>
      <c r="H3" s="232"/>
      <c r="I3" s="232"/>
      <c r="J3" s="232"/>
      <c r="K3" s="232"/>
      <c r="L3" s="232"/>
      <c r="M3" s="231" t="s">
        <v>4</v>
      </c>
      <c r="N3" s="232">
        <f>工作表目录!H3</f>
        <v>0</v>
      </c>
      <c r="O3" s="231" t="s">
        <v>5</v>
      </c>
      <c r="P3" s="230"/>
    </row>
    <row r="4" spans="1:18" s="221" customFormat="1" ht="18" customHeight="1" thickBot="1">
      <c r="A4" s="229" t="str">
        <f>工作表目录!F4</f>
        <v>财务报表截止日/期间：</v>
      </c>
      <c r="B4" s="325"/>
      <c r="C4" s="325"/>
      <c r="D4" s="325"/>
      <c r="E4" s="227"/>
      <c r="F4" s="227"/>
      <c r="G4" s="227"/>
      <c r="H4" s="227"/>
      <c r="I4" s="227"/>
      <c r="J4" s="227"/>
      <c r="K4" s="227"/>
      <c r="L4" s="227"/>
      <c r="M4" s="226" t="s">
        <v>6</v>
      </c>
      <c r="N4" s="227">
        <f>工作表目录!H4</f>
        <v>0</v>
      </c>
      <c r="O4" s="226" t="s">
        <v>5</v>
      </c>
      <c r="P4" s="225"/>
    </row>
    <row r="5" spans="1:18" s="221" customFormat="1" ht="4.5" customHeight="1" thickBot="1">
      <c r="A5" s="222"/>
      <c r="B5" s="224"/>
      <c r="C5" s="224"/>
      <c r="D5" s="224"/>
      <c r="E5" s="224"/>
      <c r="F5" s="224"/>
      <c r="G5" s="224"/>
      <c r="H5" s="224"/>
      <c r="I5" s="224"/>
      <c r="J5" s="224"/>
      <c r="K5" s="224"/>
      <c r="L5" s="224"/>
      <c r="M5" s="224"/>
      <c r="N5" s="223"/>
      <c r="O5" s="223"/>
      <c r="P5" s="222"/>
    </row>
    <row r="6" spans="1:18" s="158" customFormat="1" ht="17.25" customHeight="1">
      <c r="A6" s="220" t="s">
        <v>40</v>
      </c>
      <c r="B6" s="218" t="s">
        <v>171</v>
      </c>
      <c r="C6" s="217"/>
      <c r="D6" s="217"/>
      <c r="E6" s="218" t="s">
        <v>170</v>
      </c>
      <c r="F6" s="217"/>
      <c r="G6" s="217"/>
      <c r="H6" s="218" t="s">
        <v>169</v>
      </c>
      <c r="I6" s="217"/>
      <c r="J6" s="217"/>
      <c r="K6" s="324" t="s">
        <v>168</v>
      </c>
      <c r="L6" s="323"/>
      <c r="M6" s="322"/>
      <c r="N6" s="321" t="s">
        <v>167</v>
      </c>
      <c r="O6" s="321" t="s">
        <v>166</v>
      </c>
      <c r="P6" s="215" t="s">
        <v>88</v>
      </c>
    </row>
    <row r="7" spans="1:18" s="158" customFormat="1" ht="17.25" customHeight="1">
      <c r="A7" s="214"/>
      <c r="B7" s="212" t="s">
        <v>22</v>
      </c>
      <c r="C7" s="212" t="s">
        <v>23</v>
      </c>
      <c r="D7" s="212" t="s">
        <v>24</v>
      </c>
      <c r="E7" s="212" t="s">
        <v>22</v>
      </c>
      <c r="F7" s="212" t="s">
        <v>23</v>
      </c>
      <c r="G7" s="212" t="s">
        <v>24</v>
      </c>
      <c r="H7" s="212" t="s">
        <v>22</v>
      </c>
      <c r="I7" s="212" t="s">
        <v>23</v>
      </c>
      <c r="J7" s="212" t="s">
        <v>24</v>
      </c>
      <c r="K7" s="212" t="s">
        <v>22</v>
      </c>
      <c r="L7" s="212" t="s">
        <v>23</v>
      </c>
      <c r="M7" s="212" t="s">
        <v>24</v>
      </c>
      <c r="N7" s="320"/>
      <c r="O7" s="320"/>
      <c r="P7" s="210"/>
      <c r="Q7" s="193"/>
      <c r="R7" s="208"/>
    </row>
    <row r="8" spans="1:18" s="158" customFormat="1" ht="14.25">
      <c r="A8" s="319" t="s">
        <v>110</v>
      </c>
      <c r="B8" s="198">
        <f>SUM(B9:B11)</f>
        <v>0</v>
      </c>
      <c r="C8" s="198">
        <f>SUM(C9:C11)</f>
        <v>0</v>
      </c>
      <c r="D8" s="198">
        <f>SUM(D9:D11)</f>
        <v>0</v>
      </c>
      <c r="E8" s="198">
        <f>SUM(E9:E11)</f>
        <v>0</v>
      </c>
      <c r="F8" s="198">
        <f>SUM(F9:F11)</f>
        <v>0</v>
      </c>
      <c r="G8" s="198">
        <f>SUM(G9:G11)</f>
        <v>0</v>
      </c>
      <c r="H8" s="198">
        <f>SUM(H9:H11)</f>
        <v>0</v>
      </c>
      <c r="I8" s="198">
        <f>SUM(I9:I11)</f>
        <v>0</v>
      </c>
      <c r="J8" s="198">
        <f>SUM(J9:J11)</f>
        <v>0</v>
      </c>
      <c r="K8" s="198">
        <f>SUM(K9:K11)</f>
        <v>0</v>
      </c>
      <c r="L8" s="198">
        <f>SUM(L9:L11)</f>
        <v>0</v>
      </c>
      <c r="M8" s="198">
        <f>SUM(M9:M11)</f>
        <v>0</v>
      </c>
      <c r="N8" s="188">
        <f>IF(AND(D8=0,M8=0),0,IF(M8&lt;=0,"不适用",(D8-M8)/M8))</f>
        <v>0</v>
      </c>
      <c r="O8" s="188">
        <f>IF(AND(J8=0,M8=0),0,IF(M8&lt;=0,"不适用",(J8-M8)/M8))</f>
        <v>0</v>
      </c>
      <c r="P8" s="194"/>
      <c r="Q8" s="193"/>
      <c r="R8" s="208"/>
    </row>
    <row r="9" spans="1:18" s="158" customFormat="1" ht="12.75">
      <c r="A9" s="207" t="s">
        <v>109</v>
      </c>
      <c r="B9" s="317"/>
      <c r="C9" s="317"/>
      <c r="D9" s="198">
        <f>B9-C9</f>
        <v>0</v>
      </c>
      <c r="E9" s="317"/>
      <c r="F9" s="317"/>
      <c r="G9" s="198">
        <f>E9-F9</f>
        <v>0</v>
      </c>
      <c r="H9" s="198">
        <f>B9+E9</f>
        <v>0</v>
      </c>
      <c r="I9" s="198">
        <f>C9+F9</f>
        <v>0</v>
      </c>
      <c r="J9" s="198">
        <f>D9+G9</f>
        <v>0</v>
      </c>
      <c r="K9" s="317"/>
      <c r="L9" s="317"/>
      <c r="M9" s="198">
        <f>K9-L9</f>
        <v>0</v>
      </c>
      <c r="N9" s="188">
        <f>IF(AND(D9=0,M9=0),0,IF(M9&lt;=0,"不适用",(D9-M9)/M9))</f>
        <v>0</v>
      </c>
      <c r="O9" s="188">
        <f>IF(AND(J9=0,M9=0),0,IF(M9&lt;=0,"不适用",(J9-M9)/M9))</f>
        <v>0</v>
      </c>
      <c r="P9" s="194"/>
      <c r="Q9" s="193"/>
    </row>
    <row r="10" spans="1:18" s="158" customFormat="1" ht="24">
      <c r="A10" s="207" t="s">
        <v>108</v>
      </c>
      <c r="B10" s="317"/>
      <c r="C10" s="317"/>
      <c r="D10" s="198">
        <f>B10-C10</f>
        <v>0</v>
      </c>
      <c r="E10" s="317"/>
      <c r="F10" s="317"/>
      <c r="G10" s="198">
        <f>E10-F10</f>
        <v>0</v>
      </c>
      <c r="H10" s="198">
        <f>B10+E10</f>
        <v>0</v>
      </c>
      <c r="I10" s="198">
        <f>C10+F10</f>
        <v>0</v>
      </c>
      <c r="J10" s="198">
        <f>D10+G10</f>
        <v>0</v>
      </c>
      <c r="K10" s="317"/>
      <c r="L10" s="317"/>
      <c r="M10" s="198">
        <f>K10-L10</f>
        <v>0</v>
      </c>
      <c r="N10" s="188">
        <f>IF(AND(D10=0,M10=0),0,IF(M10&lt;=0,"不适用",(D10-M10)/M10))</f>
        <v>0</v>
      </c>
      <c r="O10" s="188">
        <f>IF(AND(J10=0,M10=0),0,IF(M10&lt;=0,"不适用",(J10-M10)/M10))</f>
        <v>0</v>
      </c>
      <c r="P10" s="194"/>
      <c r="Q10" s="193"/>
    </row>
    <row r="11" spans="1:18" s="158" customFormat="1" ht="18.75" customHeight="1">
      <c r="A11" s="203" t="s">
        <v>101</v>
      </c>
      <c r="B11" s="317"/>
      <c r="C11" s="317"/>
      <c r="D11" s="198">
        <f>B11-C11</f>
        <v>0</v>
      </c>
      <c r="E11" s="201"/>
      <c r="F11" s="201"/>
      <c r="G11" s="198">
        <f>E11-F11</f>
        <v>0</v>
      </c>
      <c r="H11" s="198">
        <f>B11+E11</f>
        <v>0</v>
      </c>
      <c r="I11" s="198">
        <f>C11+F11</f>
        <v>0</v>
      </c>
      <c r="J11" s="198">
        <f>D11+G11</f>
        <v>0</v>
      </c>
      <c r="K11" s="201"/>
      <c r="L11" s="201"/>
      <c r="M11" s="198">
        <f>K11-L11</f>
        <v>0</v>
      </c>
      <c r="N11" s="188">
        <f>IF(AND(D11=0,M11=0),0,IF(M11&lt;=0,"不适用",(D11-M11)/M11))</f>
        <v>0</v>
      </c>
      <c r="O11" s="188">
        <f>IF(AND(J11=0,M11=0),0,IF(M11&lt;=0,"不适用",(J11-M11)/M11))</f>
        <v>0</v>
      </c>
      <c r="P11" s="194"/>
      <c r="Q11" s="193"/>
    </row>
    <row r="12" spans="1:18" s="158" customFormat="1" ht="24">
      <c r="A12" s="318" t="s">
        <v>107</v>
      </c>
      <c r="B12" s="198">
        <f>SUM(B15,B18,B21,B24,B27)</f>
        <v>0</v>
      </c>
      <c r="C12" s="198">
        <f>SUM(C15,C18,C21,C24,C27)</f>
        <v>0</v>
      </c>
      <c r="D12" s="198">
        <f>SUM(D15,D18,D21,D24,D27)</f>
        <v>0</v>
      </c>
      <c r="E12" s="198">
        <f>SUM(E15,E18,E21,E24,E27)</f>
        <v>0</v>
      </c>
      <c r="F12" s="198">
        <f>SUM(F15,F18,F21,F24,F27)</f>
        <v>0</v>
      </c>
      <c r="G12" s="198">
        <f>SUM(G15,G18,G21,G24,G27)</f>
        <v>0</v>
      </c>
      <c r="H12" s="198">
        <f>SUM(H15,H18,H21,H24,H27)</f>
        <v>0</v>
      </c>
      <c r="I12" s="198">
        <f>SUM(I15,I18,I21,I24,I27)</f>
        <v>0</v>
      </c>
      <c r="J12" s="198">
        <f>SUM(J15,J18,J21,J24,J27)</f>
        <v>0</v>
      </c>
      <c r="K12" s="198">
        <f>SUM(K15,K18,K21,K24,K27)</f>
        <v>0</v>
      </c>
      <c r="L12" s="198">
        <f>SUM(L15,L18,L21,L24,L27)</f>
        <v>0</v>
      </c>
      <c r="M12" s="198">
        <f>SUM(M15,M18,M21,M24,M27)</f>
        <v>0</v>
      </c>
      <c r="N12" s="188">
        <f>IF(AND(D12=0,M12=0),0,IF(M12&lt;=0,"不适用",(D12-M12)/M12))</f>
        <v>0</v>
      </c>
      <c r="O12" s="188">
        <f>IF(AND(J12=0,M12=0),0,IF(M12&lt;=0,"不适用",(J12-M12)/M12))</f>
        <v>0</v>
      </c>
      <c r="P12" s="194"/>
      <c r="Q12" s="193"/>
    </row>
    <row r="13" spans="1:18" s="158" customFormat="1" ht="24">
      <c r="A13" s="204" t="s">
        <v>106</v>
      </c>
      <c r="B13" s="317"/>
      <c r="C13" s="317"/>
      <c r="D13" s="198">
        <f>B13-C13</f>
        <v>0</v>
      </c>
      <c r="E13" s="317"/>
      <c r="F13" s="317"/>
      <c r="G13" s="198">
        <f>E13-F13</f>
        <v>0</v>
      </c>
      <c r="H13" s="198">
        <f>B13+E13</f>
        <v>0</v>
      </c>
      <c r="I13" s="198">
        <f>C13+F13</f>
        <v>0</v>
      </c>
      <c r="J13" s="198">
        <f>D13+G13</f>
        <v>0</v>
      </c>
      <c r="K13" s="317"/>
      <c r="L13" s="317"/>
      <c r="M13" s="198">
        <f>K13-L13</f>
        <v>0</v>
      </c>
      <c r="N13" s="188">
        <f>IF(AND(D13=0,M13=0),0,IF(M13&lt;=0,"不适用",(D13-M13)/M13))</f>
        <v>0</v>
      </c>
      <c r="O13" s="188">
        <f>IF(AND(J13=0,M13=0),0,IF(M13&lt;=0,"不适用",(J13-M13)/M13))</f>
        <v>0</v>
      </c>
      <c r="P13" s="194"/>
      <c r="Q13" s="193"/>
    </row>
    <row r="14" spans="1:18" s="158" customFormat="1" ht="12.75">
      <c r="A14" s="204" t="s">
        <v>61</v>
      </c>
      <c r="B14" s="317"/>
      <c r="C14" s="317"/>
      <c r="D14" s="198">
        <f>B14-C14</f>
        <v>0</v>
      </c>
      <c r="E14" s="317"/>
      <c r="F14" s="317"/>
      <c r="G14" s="198">
        <f>E14-F14</f>
        <v>0</v>
      </c>
      <c r="H14" s="198">
        <f>B14+E14</f>
        <v>0</v>
      </c>
      <c r="I14" s="198">
        <f>C14+F14</f>
        <v>0</v>
      </c>
      <c r="J14" s="198">
        <f>D14+G14</f>
        <v>0</v>
      </c>
      <c r="K14" s="317"/>
      <c r="L14" s="317"/>
      <c r="M14" s="198">
        <f>K14-L14</f>
        <v>0</v>
      </c>
      <c r="N14" s="188">
        <f>IF(AND(D14=0,M14=0),0,IF(M14&lt;=0,"不适用",(D14-M14)/M14))</f>
        <v>0</v>
      </c>
      <c r="O14" s="188">
        <f>IF(AND(J14=0,M14=0),0,IF(M14&lt;=0,"不适用",(J14-M14)/M14))</f>
        <v>0</v>
      </c>
      <c r="P14" s="194"/>
      <c r="Q14" s="193"/>
    </row>
    <row r="15" spans="1:18" s="158" customFormat="1" ht="12.75">
      <c r="A15" s="200" t="s">
        <v>100</v>
      </c>
      <c r="B15" s="198">
        <f>B13-B14</f>
        <v>0</v>
      </c>
      <c r="C15" s="198">
        <f>C13-C14</f>
        <v>0</v>
      </c>
      <c r="D15" s="198">
        <f>D13-D14</f>
        <v>0</v>
      </c>
      <c r="E15" s="198">
        <f>E13-E14</f>
        <v>0</v>
      </c>
      <c r="F15" s="198">
        <f>F13-F14</f>
        <v>0</v>
      </c>
      <c r="G15" s="198">
        <f>G13-G14</f>
        <v>0</v>
      </c>
      <c r="H15" s="198">
        <f>H13-H14</f>
        <v>0</v>
      </c>
      <c r="I15" s="198">
        <f>I13-I14</f>
        <v>0</v>
      </c>
      <c r="J15" s="198">
        <f>J13-J14</f>
        <v>0</v>
      </c>
      <c r="K15" s="198">
        <f>K13-K14</f>
        <v>0</v>
      </c>
      <c r="L15" s="198">
        <f>L13-L14</f>
        <v>0</v>
      </c>
      <c r="M15" s="198">
        <f>M13-M14</f>
        <v>0</v>
      </c>
      <c r="N15" s="188">
        <f>IF(AND(D15=0,M15=0),0,IF(M15&lt;=0,"不适用",(D15-M15)/M15))</f>
        <v>0</v>
      </c>
      <c r="O15" s="188">
        <f>IF(AND(J15=0,M15=0),0,IF(M15&lt;=0,"不适用",(J15-M15)/M15))</f>
        <v>0</v>
      </c>
      <c r="P15" s="194"/>
      <c r="Q15" s="193"/>
    </row>
    <row r="16" spans="1:18" s="158" customFormat="1" ht="12.75">
      <c r="A16" s="204" t="s">
        <v>105</v>
      </c>
      <c r="B16" s="317"/>
      <c r="C16" s="317"/>
      <c r="D16" s="198">
        <f>B16-C16</f>
        <v>0</v>
      </c>
      <c r="E16" s="317"/>
      <c r="F16" s="317"/>
      <c r="G16" s="198">
        <f>E16-F16</f>
        <v>0</v>
      </c>
      <c r="H16" s="198">
        <f>B16+E16</f>
        <v>0</v>
      </c>
      <c r="I16" s="198">
        <f>C16+F16</f>
        <v>0</v>
      </c>
      <c r="J16" s="198">
        <f>D16+G16</f>
        <v>0</v>
      </c>
      <c r="K16" s="317"/>
      <c r="L16" s="317"/>
      <c r="M16" s="198">
        <f>K16-L16</f>
        <v>0</v>
      </c>
      <c r="N16" s="188">
        <f>IF(AND(D16=0,M16=0),0,IF(M16&lt;=0,"不适用",(D16-M16)/M16))</f>
        <v>0</v>
      </c>
      <c r="O16" s="188">
        <f>IF(AND(J16=0,M16=0),0,IF(M16&lt;=0,"不适用",(J16-M16)/M16))</f>
        <v>0</v>
      </c>
      <c r="P16" s="194"/>
      <c r="Q16" s="193"/>
    </row>
    <row r="17" spans="1:35" s="158" customFormat="1" ht="12.75">
      <c r="A17" s="204" t="s">
        <v>61</v>
      </c>
      <c r="B17" s="317"/>
      <c r="C17" s="317"/>
      <c r="D17" s="198">
        <f>B17-C17</f>
        <v>0</v>
      </c>
      <c r="E17" s="317"/>
      <c r="F17" s="317"/>
      <c r="G17" s="198">
        <f>E17-F17</f>
        <v>0</v>
      </c>
      <c r="H17" s="198">
        <f>B17+E17</f>
        <v>0</v>
      </c>
      <c r="I17" s="198">
        <f>C17+F17</f>
        <v>0</v>
      </c>
      <c r="J17" s="198">
        <f>D17+G17</f>
        <v>0</v>
      </c>
      <c r="K17" s="317"/>
      <c r="L17" s="317"/>
      <c r="M17" s="198">
        <f>K17-L17</f>
        <v>0</v>
      </c>
      <c r="N17" s="188">
        <f>IF(AND(D17=0,M17=0),0,IF(M17&lt;=0,"不适用",(D17-M17)/M17))</f>
        <v>0</v>
      </c>
      <c r="O17" s="188">
        <f>IF(AND(J17=0,M17=0),0,IF(M17&lt;=0,"不适用",(J17-M17)/M17))</f>
        <v>0</v>
      </c>
      <c r="P17" s="194"/>
      <c r="Q17" s="193"/>
    </row>
    <row r="18" spans="1:35" s="158" customFormat="1" ht="12.75">
      <c r="A18" s="200" t="s">
        <v>100</v>
      </c>
      <c r="B18" s="198">
        <f>B16-B17</f>
        <v>0</v>
      </c>
      <c r="C18" s="198">
        <f>C16-C17</f>
        <v>0</v>
      </c>
      <c r="D18" s="198">
        <f>D16-D17</f>
        <v>0</v>
      </c>
      <c r="E18" s="198">
        <f>E16-E17</f>
        <v>0</v>
      </c>
      <c r="F18" s="198">
        <f>F16-F17</f>
        <v>0</v>
      </c>
      <c r="G18" s="198">
        <f>G16-G17</f>
        <v>0</v>
      </c>
      <c r="H18" s="198">
        <f>H16-H17</f>
        <v>0</v>
      </c>
      <c r="I18" s="198">
        <f>I16-I17</f>
        <v>0</v>
      </c>
      <c r="J18" s="198">
        <f>J16-J17</f>
        <v>0</v>
      </c>
      <c r="K18" s="198">
        <f>K16-K17</f>
        <v>0</v>
      </c>
      <c r="L18" s="198">
        <f>L16-L17</f>
        <v>0</v>
      </c>
      <c r="M18" s="198">
        <f>M16-M17</f>
        <v>0</v>
      </c>
      <c r="N18" s="188">
        <f>IF(AND(D18=0,M18=0),0,IF(M18&lt;=0,"不适用",(D18-M18)/M18))</f>
        <v>0</v>
      </c>
      <c r="O18" s="188">
        <f>IF(AND(J18=0,M18=0),0,IF(M18&lt;=0,"不适用",(J18-M18)/M18))</f>
        <v>0</v>
      </c>
      <c r="P18" s="194"/>
      <c r="Q18" s="193"/>
    </row>
    <row r="19" spans="1:35" s="158" customFormat="1" ht="12.75">
      <c r="A19" s="204" t="s">
        <v>104</v>
      </c>
      <c r="B19" s="317"/>
      <c r="C19" s="317"/>
      <c r="D19" s="198">
        <f>B19-C19</f>
        <v>0</v>
      </c>
      <c r="E19" s="317"/>
      <c r="F19" s="317"/>
      <c r="G19" s="198">
        <f>E19-F19</f>
        <v>0</v>
      </c>
      <c r="H19" s="198">
        <f>B19+E19</f>
        <v>0</v>
      </c>
      <c r="I19" s="198">
        <f>C19+F19</f>
        <v>0</v>
      </c>
      <c r="J19" s="198">
        <f>D19+G19</f>
        <v>0</v>
      </c>
      <c r="K19" s="317"/>
      <c r="L19" s="317"/>
      <c r="M19" s="198">
        <f>K19-L19</f>
        <v>0</v>
      </c>
      <c r="N19" s="188">
        <f>IF(AND(D19=0,M19=0),0,IF(M19&lt;=0,"不适用",(D19-M19)/M19))</f>
        <v>0</v>
      </c>
      <c r="O19" s="188">
        <f>IF(AND(J19=0,M19=0),0,IF(M19&lt;=0,"不适用",(J19-M19)/M19))</f>
        <v>0</v>
      </c>
      <c r="P19" s="194"/>
      <c r="Q19" s="193"/>
    </row>
    <row r="20" spans="1:35" s="158" customFormat="1" ht="12.75">
      <c r="A20" s="204" t="s">
        <v>61</v>
      </c>
      <c r="B20" s="317"/>
      <c r="C20" s="317"/>
      <c r="D20" s="198">
        <f>B20-C20</f>
        <v>0</v>
      </c>
      <c r="E20" s="317"/>
      <c r="F20" s="317"/>
      <c r="G20" s="198">
        <f>E20-F20</f>
        <v>0</v>
      </c>
      <c r="H20" s="198">
        <f>B20+E20</f>
        <v>0</v>
      </c>
      <c r="I20" s="198">
        <f>C20+F20</f>
        <v>0</v>
      </c>
      <c r="J20" s="198">
        <f>D20+G20</f>
        <v>0</v>
      </c>
      <c r="K20" s="317"/>
      <c r="L20" s="317"/>
      <c r="M20" s="198">
        <f>K20-L20</f>
        <v>0</v>
      </c>
      <c r="N20" s="188">
        <f>IF(AND(D20=0,M20=0),0,IF(M20&lt;=0,"不适用",(D20-M20)/M20))</f>
        <v>0</v>
      </c>
      <c r="O20" s="188">
        <f>IF(AND(J20=0,M20=0),0,IF(M20&lt;=0,"不适用",(J20-M20)/M20))</f>
        <v>0</v>
      </c>
      <c r="P20" s="194"/>
      <c r="Q20" s="193"/>
    </row>
    <row r="21" spans="1:35" s="158" customFormat="1" ht="12.75">
      <c r="A21" s="200" t="s">
        <v>100</v>
      </c>
      <c r="B21" s="198">
        <f>B19-B20</f>
        <v>0</v>
      </c>
      <c r="C21" s="198">
        <f>C19-C20</f>
        <v>0</v>
      </c>
      <c r="D21" s="198">
        <f>D19-D20</f>
        <v>0</v>
      </c>
      <c r="E21" s="198">
        <f>E19-E20</f>
        <v>0</v>
      </c>
      <c r="F21" s="198">
        <f>F19-F20</f>
        <v>0</v>
      </c>
      <c r="G21" s="198">
        <f>G19-G20</f>
        <v>0</v>
      </c>
      <c r="H21" s="198">
        <f>H19-H20</f>
        <v>0</v>
      </c>
      <c r="I21" s="198">
        <f>I19-I20</f>
        <v>0</v>
      </c>
      <c r="J21" s="198">
        <f>J19-J20</f>
        <v>0</v>
      </c>
      <c r="K21" s="198">
        <f>K19-K20</f>
        <v>0</v>
      </c>
      <c r="L21" s="198">
        <f>L19-L20</f>
        <v>0</v>
      </c>
      <c r="M21" s="198">
        <f>M19-M20</f>
        <v>0</v>
      </c>
      <c r="N21" s="188">
        <f>IF(AND(D21=0,M21=0),0,IF(M21&lt;=0,"不适用",(D21-M21)/M21))</f>
        <v>0</v>
      </c>
      <c r="O21" s="188">
        <f>IF(AND(J21=0,M21=0),0,IF(M21&lt;=0,"不适用",(J21-M21)/M21))</f>
        <v>0</v>
      </c>
      <c r="P21" s="194"/>
      <c r="Q21" s="193"/>
    </row>
    <row r="22" spans="1:35" s="158" customFormat="1" ht="12.75">
      <c r="A22" s="204" t="s">
        <v>103</v>
      </c>
      <c r="B22" s="317"/>
      <c r="C22" s="317"/>
      <c r="D22" s="198">
        <f>B22-C22</f>
        <v>0</v>
      </c>
      <c r="E22" s="317"/>
      <c r="F22" s="317"/>
      <c r="G22" s="198">
        <f>E22-F22</f>
        <v>0</v>
      </c>
      <c r="H22" s="198">
        <f>B22+E22</f>
        <v>0</v>
      </c>
      <c r="I22" s="198">
        <f>C22+F22</f>
        <v>0</v>
      </c>
      <c r="J22" s="198">
        <f>D22+G22</f>
        <v>0</v>
      </c>
      <c r="K22" s="317"/>
      <c r="L22" s="317"/>
      <c r="M22" s="198">
        <f>K22-L22</f>
        <v>0</v>
      </c>
      <c r="N22" s="188">
        <f>IF(AND(D22=0,M22=0),0,IF(M22&lt;=0,"不适用",(D22-M22)/M22))</f>
        <v>0</v>
      </c>
      <c r="O22" s="188">
        <f>IF(AND(J22=0,M22=0),0,IF(M22&lt;=0,"不适用",(J22-M22)/M22))</f>
        <v>0</v>
      </c>
      <c r="P22" s="194"/>
      <c r="Q22" s="193"/>
    </row>
    <row r="23" spans="1:35" s="158" customFormat="1" ht="12.75">
      <c r="A23" s="204" t="s">
        <v>61</v>
      </c>
      <c r="B23" s="317"/>
      <c r="C23" s="317"/>
      <c r="D23" s="198">
        <f>B23-C23</f>
        <v>0</v>
      </c>
      <c r="E23" s="317"/>
      <c r="F23" s="317"/>
      <c r="G23" s="198">
        <f>E23-F23</f>
        <v>0</v>
      </c>
      <c r="H23" s="198">
        <f>B23+E23</f>
        <v>0</v>
      </c>
      <c r="I23" s="198">
        <f>C23+F23</f>
        <v>0</v>
      </c>
      <c r="J23" s="198">
        <f>D23+G23</f>
        <v>0</v>
      </c>
      <c r="K23" s="317"/>
      <c r="L23" s="317"/>
      <c r="M23" s="198">
        <f>K23-L23</f>
        <v>0</v>
      </c>
      <c r="N23" s="188">
        <f>IF(AND(D23=0,M23=0),0,IF(M23&lt;=0,"不适用",(D23-M23)/M23))</f>
        <v>0</v>
      </c>
      <c r="O23" s="188">
        <f>IF(AND(J23=0,M23=0),0,IF(M23&lt;=0,"不适用",(J23-M23)/M23))</f>
        <v>0</v>
      </c>
      <c r="P23" s="194"/>
      <c r="Q23" s="193"/>
    </row>
    <row r="24" spans="1:35" s="158" customFormat="1" ht="12.75">
      <c r="A24" s="200" t="s">
        <v>100</v>
      </c>
      <c r="B24" s="198">
        <f>B22-B23</f>
        <v>0</v>
      </c>
      <c r="C24" s="198">
        <f>C22-C23</f>
        <v>0</v>
      </c>
      <c r="D24" s="198">
        <f>D22-D23</f>
        <v>0</v>
      </c>
      <c r="E24" s="198">
        <f>E22-E23</f>
        <v>0</v>
      </c>
      <c r="F24" s="198">
        <f>F22-F23</f>
        <v>0</v>
      </c>
      <c r="G24" s="198">
        <f>G22-G23</f>
        <v>0</v>
      </c>
      <c r="H24" s="198">
        <f>H22-H23</f>
        <v>0</v>
      </c>
      <c r="I24" s="198">
        <f>I22-I23</f>
        <v>0</v>
      </c>
      <c r="J24" s="198">
        <f>J22-J23</f>
        <v>0</v>
      </c>
      <c r="K24" s="198">
        <f>K22-K23</f>
        <v>0</v>
      </c>
      <c r="L24" s="198">
        <f>L22-L23</f>
        <v>0</v>
      </c>
      <c r="M24" s="198">
        <f>M22-M23</f>
        <v>0</v>
      </c>
      <c r="N24" s="188">
        <f>IF(AND(D24=0,M24=0),0,IF(M24&lt;=0,"不适用",(D24-M24)/M24))</f>
        <v>0</v>
      </c>
      <c r="O24" s="188">
        <f>IF(AND(J24=0,M24=0),0,IF(M24&lt;=0,"不适用",(J24-M24)/M24))</f>
        <v>0</v>
      </c>
      <c r="P24" s="194"/>
      <c r="Q24" s="193"/>
    </row>
    <row r="25" spans="1:35" s="158" customFormat="1" ht="17.25" customHeight="1">
      <c r="A25" s="204" t="s">
        <v>102</v>
      </c>
      <c r="B25" s="317"/>
      <c r="C25" s="317"/>
      <c r="D25" s="198">
        <f>B25-C25</f>
        <v>0</v>
      </c>
      <c r="E25" s="317"/>
      <c r="F25" s="317"/>
      <c r="G25" s="198">
        <f>E25-F25</f>
        <v>0</v>
      </c>
      <c r="H25" s="198">
        <f>B25+E25</f>
        <v>0</v>
      </c>
      <c r="I25" s="198">
        <f>C25+F25</f>
        <v>0</v>
      </c>
      <c r="J25" s="198">
        <f>D25+G25</f>
        <v>0</v>
      </c>
      <c r="K25" s="317"/>
      <c r="L25" s="317"/>
      <c r="M25" s="198">
        <f>K25-L25</f>
        <v>0</v>
      </c>
      <c r="N25" s="188">
        <f>IF(AND(D25=0,M25=0),0,IF(M25&lt;=0,"不适用",(D25-M25)/M25))</f>
        <v>0</v>
      </c>
      <c r="O25" s="188">
        <f>IF(AND(J25=0,M25=0),0,IF(M25&lt;=0,"不适用",(J25-M25)/M25))</f>
        <v>0</v>
      </c>
      <c r="P25" s="194"/>
      <c r="S25" s="197"/>
      <c r="T25" s="197"/>
      <c r="U25" s="197"/>
      <c r="V25" s="197"/>
      <c r="W25" s="196"/>
      <c r="X25" s="196"/>
      <c r="Y25" s="196"/>
      <c r="Z25" s="196"/>
      <c r="AA25" s="196"/>
      <c r="AB25" s="196"/>
      <c r="AC25" s="196"/>
      <c r="AD25" s="196"/>
      <c r="AE25" s="196"/>
      <c r="AF25" s="196"/>
      <c r="AG25" s="196"/>
      <c r="AH25" s="196"/>
      <c r="AI25" s="196"/>
    </row>
    <row r="26" spans="1:35" s="158" customFormat="1" ht="12.75">
      <c r="A26" s="204" t="s">
        <v>61</v>
      </c>
      <c r="B26" s="317"/>
      <c r="C26" s="317"/>
      <c r="D26" s="198">
        <f>B26-C26</f>
        <v>0</v>
      </c>
      <c r="E26" s="317"/>
      <c r="F26" s="317"/>
      <c r="G26" s="198">
        <f>E26-F26</f>
        <v>0</v>
      </c>
      <c r="H26" s="198">
        <f>B26+E26</f>
        <v>0</v>
      </c>
      <c r="I26" s="198">
        <f>C26+F26</f>
        <v>0</v>
      </c>
      <c r="J26" s="198">
        <f>D26+G26</f>
        <v>0</v>
      </c>
      <c r="K26" s="317"/>
      <c r="L26" s="317"/>
      <c r="M26" s="198">
        <f>K26-L26</f>
        <v>0</v>
      </c>
      <c r="N26" s="188">
        <f>IF(AND(D26=0,M26=0),0,IF(M26&lt;=0,"不适用",(D26-M26)/M26))</f>
        <v>0</v>
      </c>
      <c r="O26" s="188">
        <f>IF(AND(J26=0,M26=0),0,IF(M26&lt;=0,"不适用",(J26-M26)/M26))</f>
        <v>0</v>
      </c>
      <c r="P26" s="194"/>
      <c r="S26" s="197"/>
      <c r="T26" s="197"/>
      <c r="U26" s="197"/>
      <c r="V26" s="197"/>
      <c r="W26" s="196"/>
      <c r="X26" s="196"/>
      <c r="Y26" s="196"/>
      <c r="Z26" s="196"/>
      <c r="AA26" s="196"/>
      <c r="AB26" s="196"/>
      <c r="AC26" s="196"/>
      <c r="AD26" s="196"/>
      <c r="AE26" s="196"/>
      <c r="AF26" s="196"/>
      <c r="AG26" s="196"/>
      <c r="AH26" s="196"/>
      <c r="AI26" s="196"/>
    </row>
    <row r="27" spans="1:35" s="158" customFormat="1" ht="17.25" customHeight="1">
      <c r="A27" s="200" t="s">
        <v>100</v>
      </c>
      <c r="B27" s="198">
        <f>B25-B26</f>
        <v>0</v>
      </c>
      <c r="C27" s="198">
        <f>C25-C26</f>
        <v>0</v>
      </c>
      <c r="D27" s="198">
        <f>D25-D26</f>
        <v>0</v>
      </c>
      <c r="E27" s="198">
        <f>E25-E26</f>
        <v>0</v>
      </c>
      <c r="F27" s="198">
        <f>F25-F26</f>
        <v>0</v>
      </c>
      <c r="G27" s="198">
        <f>G25-G26</f>
        <v>0</v>
      </c>
      <c r="H27" s="198">
        <f>H25-H26</f>
        <v>0</v>
      </c>
      <c r="I27" s="198">
        <f>I25-I26</f>
        <v>0</v>
      </c>
      <c r="J27" s="198">
        <f>J25-J26</f>
        <v>0</v>
      </c>
      <c r="K27" s="198">
        <f>K25-K26</f>
        <v>0</v>
      </c>
      <c r="L27" s="198">
        <f>L25-L26</f>
        <v>0</v>
      </c>
      <c r="M27" s="198">
        <f>M25-M26</f>
        <v>0</v>
      </c>
      <c r="N27" s="188">
        <f>IF(AND(D27=0,M27=0),0,IF(M27&lt;=0,"不适用",(D27-M27)/M27))</f>
        <v>0</v>
      </c>
      <c r="O27" s="188">
        <f>IF(AND(J27=0,M27=0),0,IF(M27&lt;=0,"不适用",(J27-M27)/M27))</f>
        <v>0</v>
      </c>
      <c r="P27" s="194"/>
      <c r="S27" s="197"/>
      <c r="T27" s="197"/>
      <c r="U27" s="197"/>
      <c r="V27" s="197"/>
      <c r="W27" s="196"/>
      <c r="X27" s="196"/>
      <c r="Y27" s="196"/>
      <c r="Z27" s="196"/>
      <c r="AA27" s="196"/>
      <c r="AB27" s="196"/>
      <c r="AC27" s="196"/>
      <c r="AD27" s="196"/>
      <c r="AE27" s="196"/>
      <c r="AF27" s="196"/>
      <c r="AG27" s="196"/>
      <c r="AH27" s="196"/>
      <c r="AI27" s="196"/>
    </row>
    <row r="28" spans="1:35" s="158" customFormat="1" ht="17.25" customHeight="1">
      <c r="A28" s="203" t="s">
        <v>101</v>
      </c>
      <c r="B28" s="201"/>
      <c r="C28" s="201"/>
      <c r="D28" s="198">
        <f>B28-C28</f>
        <v>0</v>
      </c>
      <c r="E28" s="201"/>
      <c r="F28" s="201"/>
      <c r="G28" s="198">
        <f>E28-F28</f>
        <v>0</v>
      </c>
      <c r="H28" s="198">
        <f>B28+E28</f>
        <v>0</v>
      </c>
      <c r="I28" s="198">
        <f>C28+F28</f>
        <v>0</v>
      </c>
      <c r="J28" s="198">
        <f>D28+G28</f>
        <v>0</v>
      </c>
      <c r="K28" s="201"/>
      <c r="L28" s="201"/>
      <c r="M28" s="198">
        <f>K28-L28</f>
        <v>0</v>
      </c>
      <c r="N28" s="188">
        <f>IF(AND(D28=0,M28=0),0,IF(M28&lt;=0,"不适用",(D28-M28)/M28))</f>
        <v>0</v>
      </c>
      <c r="O28" s="188">
        <f>IF(AND(J28=0,M28=0),0,IF(M28&lt;=0,"不适用",(J28-M28)/M28))</f>
        <v>0</v>
      </c>
      <c r="P28" s="194"/>
      <c r="S28" s="197"/>
      <c r="T28" s="197"/>
      <c r="U28" s="197"/>
      <c r="V28" s="197"/>
      <c r="W28" s="196"/>
      <c r="X28" s="196"/>
      <c r="Y28" s="196"/>
      <c r="Z28" s="196"/>
      <c r="AA28" s="196"/>
      <c r="AB28" s="196"/>
      <c r="AC28" s="196"/>
      <c r="AD28" s="196"/>
      <c r="AE28" s="196"/>
      <c r="AF28" s="196"/>
      <c r="AG28" s="196"/>
      <c r="AH28" s="196"/>
      <c r="AI28" s="196"/>
    </row>
    <row r="29" spans="1:35" s="158" customFormat="1" ht="17.25" customHeight="1">
      <c r="A29" s="192"/>
      <c r="B29" s="192"/>
      <c r="C29" s="192"/>
      <c r="D29" s="192"/>
      <c r="E29" s="192"/>
      <c r="F29" s="192"/>
      <c r="G29" s="192"/>
      <c r="H29" s="192"/>
      <c r="I29" s="192"/>
      <c r="J29" s="192"/>
      <c r="K29" s="192"/>
      <c r="L29" s="192"/>
      <c r="M29" s="192"/>
      <c r="N29" s="192"/>
      <c r="O29" s="192"/>
      <c r="P29" s="182"/>
    </row>
    <row r="30" spans="1:35" s="187" customFormat="1" ht="17.25" customHeight="1">
      <c r="A30" s="191" t="s">
        <v>165</v>
      </c>
      <c r="B30" s="189">
        <f>B8+B12</f>
        <v>0</v>
      </c>
      <c r="C30" s="189">
        <f>C8+C12</f>
        <v>0</v>
      </c>
      <c r="D30" s="189">
        <f>D8+D12</f>
        <v>0</v>
      </c>
      <c r="E30" s="189">
        <f>E8+E12</f>
        <v>0</v>
      </c>
      <c r="F30" s="189">
        <f>F8+F12</f>
        <v>0</v>
      </c>
      <c r="G30" s="189">
        <f>G8+G12</f>
        <v>0</v>
      </c>
      <c r="H30" s="189">
        <f>H8+H12</f>
        <v>0</v>
      </c>
      <c r="I30" s="189">
        <f>I8+I12</f>
        <v>0</v>
      </c>
      <c r="J30" s="189">
        <f>J8+J12</f>
        <v>0</v>
      </c>
      <c r="K30" s="189">
        <f>K8+K12</f>
        <v>0</v>
      </c>
      <c r="L30" s="189">
        <f>L8+L12</f>
        <v>0</v>
      </c>
      <c r="M30" s="189">
        <f>M8+M12</f>
        <v>0</v>
      </c>
      <c r="N30" s="316">
        <f>IF(AND(D30=0,M30=0),0,IF(M30&lt;=0,"不适用",(D30-M30)/M30))</f>
        <v>0</v>
      </c>
      <c r="O30" s="316">
        <f>IF(AND(J30=0,M30=0),0,IF(M30&lt;=0,"不适用",(J30-M30)/M30))</f>
        <v>0</v>
      </c>
      <c r="P30" s="182"/>
    </row>
    <row r="31" spans="1:35" s="158" customFormat="1" ht="17.25" customHeight="1">
      <c r="A31" s="186"/>
      <c r="B31" s="184"/>
      <c r="C31" s="184"/>
      <c r="D31" s="184"/>
      <c r="E31" s="184"/>
      <c r="F31" s="184"/>
      <c r="G31" s="184"/>
      <c r="H31" s="184"/>
      <c r="I31" s="184"/>
      <c r="J31" s="184"/>
      <c r="K31" s="184"/>
      <c r="L31" s="184"/>
      <c r="M31" s="184"/>
      <c r="N31" s="184"/>
      <c r="O31" s="183"/>
      <c r="P31" s="182"/>
    </row>
    <row r="32" spans="1:35" s="158" customFormat="1" ht="17.25" customHeight="1">
      <c r="A32" s="175"/>
      <c r="B32" s="163"/>
      <c r="C32" s="163"/>
      <c r="D32" s="163"/>
      <c r="E32" s="163"/>
      <c r="F32" s="163"/>
      <c r="G32" s="163"/>
      <c r="H32" s="163"/>
      <c r="I32" s="163"/>
      <c r="J32" s="163"/>
      <c r="K32" s="163"/>
      <c r="L32" s="163"/>
      <c r="M32" s="163"/>
      <c r="N32" s="163"/>
      <c r="O32" s="163"/>
      <c r="P32" s="181"/>
    </row>
    <row r="33" spans="1:16" s="158" customFormat="1" ht="17.25" customHeight="1" thickBot="1">
      <c r="A33" s="180" t="s">
        <v>98</v>
      </c>
      <c r="B33" s="160"/>
      <c r="C33" s="160"/>
      <c r="D33" s="160"/>
      <c r="E33" s="160"/>
      <c r="F33" s="160"/>
      <c r="G33" s="160"/>
      <c r="H33" s="160"/>
      <c r="I33" s="160"/>
      <c r="J33" s="160"/>
      <c r="K33" s="160"/>
      <c r="L33" s="160"/>
      <c r="M33" s="160"/>
      <c r="N33" s="160"/>
      <c r="O33" s="160"/>
      <c r="P33" s="161"/>
    </row>
    <row r="34" spans="1:16" s="158" customFormat="1" ht="18" customHeight="1">
      <c r="A34" s="179"/>
      <c r="B34" s="167"/>
      <c r="C34" s="167"/>
      <c r="D34" s="167"/>
      <c r="E34" s="167"/>
      <c r="F34" s="167"/>
      <c r="G34" s="167"/>
      <c r="H34" s="167"/>
      <c r="I34" s="167"/>
      <c r="J34" s="167"/>
      <c r="K34" s="167"/>
      <c r="L34" s="167"/>
      <c r="M34" s="167"/>
      <c r="N34" s="167"/>
      <c r="O34" s="167"/>
      <c r="P34" s="177"/>
    </row>
    <row r="35" spans="1:16" s="158" customFormat="1" ht="18" customHeight="1">
      <c r="A35" s="176"/>
      <c r="B35" s="163"/>
      <c r="C35" s="163"/>
      <c r="D35" s="163"/>
      <c r="E35" s="163"/>
      <c r="F35" s="163"/>
      <c r="G35" s="163"/>
      <c r="H35" s="163"/>
      <c r="I35" s="163"/>
      <c r="J35" s="163"/>
      <c r="K35" s="163"/>
      <c r="L35" s="163"/>
      <c r="M35" s="163"/>
      <c r="N35" s="163"/>
      <c r="O35" s="163"/>
      <c r="P35" s="174"/>
    </row>
    <row r="36" spans="1:16" s="158" customFormat="1" ht="18" customHeight="1">
      <c r="A36" s="176"/>
      <c r="B36" s="163"/>
      <c r="C36" s="163"/>
      <c r="D36" s="163"/>
      <c r="E36" s="163"/>
      <c r="F36" s="163"/>
      <c r="G36" s="163"/>
      <c r="H36" s="163"/>
      <c r="I36" s="163"/>
      <c r="J36" s="163"/>
      <c r="K36" s="163"/>
      <c r="L36" s="163"/>
      <c r="M36" s="163"/>
      <c r="N36" s="163"/>
      <c r="O36" s="163"/>
      <c r="P36" s="174"/>
    </row>
    <row r="37" spans="1:16" s="158" customFormat="1" ht="18" customHeight="1" thickBot="1">
      <c r="A37" s="173"/>
      <c r="B37" s="160"/>
      <c r="C37" s="160"/>
      <c r="D37" s="160"/>
      <c r="E37" s="160"/>
      <c r="F37" s="160"/>
      <c r="G37" s="160"/>
      <c r="H37" s="160"/>
      <c r="I37" s="160"/>
      <c r="J37" s="160"/>
      <c r="K37" s="160"/>
      <c r="L37" s="160"/>
      <c r="M37" s="160"/>
      <c r="N37" s="160"/>
      <c r="O37" s="160"/>
      <c r="P37" s="159"/>
    </row>
    <row r="38" spans="1:16" s="158" customFormat="1" ht="18" customHeight="1" thickBot="1">
      <c r="A38" s="171" t="s">
        <v>97</v>
      </c>
      <c r="B38" s="170"/>
      <c r="C38" s="167"/>
      <c r="D38" s="167"/>
      <c r="E38" s="167"/>
      <c r="F38" s="167"/>
      <c r="G38" s="167"/>
      <c r="H38" s="167"/>
      <c r="I38" s="167"/>
      <c r="J38" s="167"/>
      <c r="K38" s="167"/>
      <c r="L38" s="167"/>
      <c r="M38" s="167"/>
      <c r="N38" s="167"/>
      <c r="O38" s="167"/>
      <c r="P38" s="170"/>
    </row>
    <row r="39" spans="1:16" s="158" customFormat="1" ht="18" customHeight="1" thickBot="1">
      <c r="A39" s="169" t="s">
        <v>96</v>
      </c>
      <c r="B39" s="167"/>
      <c r="C39" s="167"/>
      <c r="D39" s="167"/>
      <c r="E39" s="167"/>
      <c r="F39" s="167"/>
      <c r="G39" s="167"/>
      <c r="H39" s="167"/>
      <c r="I39" s="167"/>
      <c r="J39" s="167"/>
      <c r="K39" s="167"/>
      <c r="L39" s="167"/>
      <c r="M39" s="167"/>
      <c r="N39" s="167"/>
      <c r="O39" s="167"/>
      <c r="P39" s="116"/>
    </row>
    <row r="40" spans="1:16" s="158" customFormat="1" ht="18" customHeight="1" thickBot="1">
      <c r="A40" s="165"/>
      <c r="B40" s="163"/>
      <c r="C40" s="163"/>
      <c r="D40" s="163"/>
      <c r="E40" s="163"/>
      <c r="F40" s="163"/>
      <c r="G40" s="163"/>
      <c r="H40" s="163"/>
      <c r="I40" s="163"/>
      <c r="J40" s="163"/>
      <c r="K40" s="163"/>
      <c r="L40" s="163"/>
      <c r="M40" s="163"/>
      <c r="N40" s="163"/>
      <c r="O40" s="163"/>
      <c r="P40" s="166"/>
    </row>
    <row r="41" spans="1:16" s="158" customFormat="1" ht="18" customHeight="1" thickBot="1">
      <c r="A41" s="165" t="s">
        <v>95</v>
      </c>
      <c r="B41" s="163"/>
      <c r="C41" s="163"/>
      <c r="D41" s="163"/>
      <c r="E41" s="163"/>
      <c r="F41" s="163"/>
      <c r="G41" s="163"/>
      <c r="H41" s="163"/>
      <c r="I41" s="163"/>
      <c r="J41" s="163"/>
      <c r="K41" s="163"/>
      <c r="L41" s="163"/>
      <c r="M41" s="163"/>
      <c r="N41" s="163"/>
      <c r="O41" s="163"/>
      <c r="P41" s="116"/>
    </row>
    <row r="42" spans="1:16" s="158" customFormat="1" ht="18" customHeight="1" thickBot="1">
      <c r="A42" s="165"/>
      <c r="B42" s="163"/>
      <c r="C42" s="163"/>
      <c r="D42" s="163"/>
      <c r="E42" s="163"/>
      <c r="F42" s="163"/>
      <c r="G42" s="163"/>
      <c r="H42" s="163"/>
      <c r="I42" s="163"/>
      <c r="J42" s="163"/>
      <c r="K42" s="163"/>
      <c r="L42" s="163"/>
      <c r="M42" s="163"/>
      <c r="N42" s="163"/>
      <c r="O42" s="163"/>
      <c r="P42" s="166"/>
    </row>
    <row r="43" spans="1:16" s="158" customFormat="1" ht="18" customHeight="1" thickBot="1">
      <c r="A43" s="165" t="s">
        <v>94</v>
      </c>
      <c r="B43" s="163"/>
      <c r="C43" s="163"/>
      <c r="D43" s="163"/>
      <c r="E43" s="163"/>
      <c r="F43" s="163"/>
      <c r="G43" s="163"/>
      <c r="H43" s="163"/>
      <c r="I43" s="163"/>
      <c r="J43" s="163"/>
      <c r="K43" s="163"/>
      <c r="L43" s="163"/>
      <c r="M43" s="163"/>
      <c r="N43" s="163"/>
      <c r="O43" s="163"/>
      <c r="P43" s="116"/>
    </row>
    <row r="44" spans="1:16" s="158" customFormat="1" ht="18" customHeight="1" thickBot="1">
      <c r="A44" s="162"/>
      <c r="B44" s="160"/>
      <c r="C44" s="160"/>
      <c r="D44" s="160"/>
      <c r="E44" s="160"/>
      <c r="F44" s="160"/>
      <c r="G44" s="160"/>
      <c r="H44" s="160"/>
      <c r="I44" s="160"/>
      <c r="J44" s="160"/>
      <c r="K44" s="160"/>
      <c r="L44" s="160"/>
      <c r="M44" s="160"/>
      <c r="N44" s="160"/>
      <c r="O44" s="160"/>
      <c r="P44" s="159"/>
    </row>
    <row r="45" spans="1:16" s="155" customFormat="1" ht="22.5" customHeight="1">
      <c r="A45" s="157" t="s">
        <v>93</v>
      </c>
      <c r="B45" s="156"/>
      <c r="C45" s="156"/>
      <c r="D45" s="156"/>
      <c r="E45" s="156"/>
      <c r="F45" s="156"/>
      <c r="G45" s="156"/>
      <c r="H45" s="156"/>
      <c r="I45" s="156"/>
      <c r="J45" s="156"/>
      <c r="K45" s="156"/>
      <c r="L45" s="156"/>
      <c r="M45" s="156"/>
      <c r="N45" s="156"/>
      <c r="O45" s="156"/>
    </row>
    <row r="46" spans="1:16" s="155" customFormat="1" ht="22.5" customHeight="1">
      <c r="A46" s="155" t="s">
        <v>164</v>
      </c>
      <c r="B46" s="156"/>
      <c r="C46" s="156"/>
      <c r="D46" s="156"/>
      <c r="E46" s="156"/>
      <c r="F46" s="156"/>
      <c r="G46" s="156"/>
      <c r="H46" s="156"/>
      <c r="I46" s="156"/>
      <c r="J46" s="156"/>
      <c r="K46" s="156"/>
      <c r="L46" s="156"/>
      <c r="M46" s="156"/>
      <c r="N46" s="156"/>
      <c r="O46" s="156"/>
    </row>
    <row r="47" spans="1:16">
      <c r="A47" s="157" t="s">
        <v>163</v>
      </c>
    </row>
  </sheetData>
  <mergeCells count="8">
    <mergeCell ref="A6:A7"/>
    <mergeCell ref="N6:N7"/>
    <mergeCell ref="O6:O7"/>
    <mergeCell ref="P6:P7"/>
    <mergeCell ref="B6:D6"/>
    <mergeCell ref="E6:G6"/>
    <mergeCell ref="H6:J6"/>
    <mergeCell ref="K6:M6"/>
  </mergeCells>
  <phoneticPr fontId="16" type="noConversion"/>
  <dataValidations count="1">
    <dataValidation type="list" allowBlank="1" showInputMessage="1" showErrorMessage="1" sqref="P39 JL39 TH39 ADD39 AMZ39 AWV39 BGR39 BQN39 CAJ39 CKF39 CUB39 DDX39 DNT39 DXP39 EHL39 ERH39 FBD39 FKZ39 FUV39 GER39 GON39 GYJ39 HIF39 HSB39 IBX39 ILT39 IVP39 JFL39 JPH39 JZD39 KIZ39 KSV39 LCR39 LMN39 LWJ39 MGF39 MQB39 MZX39 NJT39 NTP39 ODL39 ONH39 OXD39 PGZ39 PQV39 QAR39 QKN39 QUJ39 REF39 ROB39 RXX39 SHT39 SRP39 TBL39 TLH39 TVD39 UEZ39 UOV39 UYR39 VIN39 VSJ39 WCF39 WMB39 WVX39 P65575 JL65575 TH65575 ADD65575 AMZ65575 AWV65575 BGR65575 BQN65575 CAJ65575 CKF65575 CUB65575 DDX65575 DNT65575 DXP65575 EHL65575 ERH65575 FBD65575 FKZ65575 FUV65575 GER65575 GON65575 GYJ65575 HIF65575 HSB65575 IBX65575 ILT65575 IVP65575 JFL65575 JPH65575 JZD65575 KIZ65575 KSV65575 LCR65575 LMN65575 LWJ65575 MGF65575 MQB65575 MZX65575 NJT65575 NTP65575 ODL65575 ONH65575 OXD65575 PGZ65575 PQV65575 QAR65575 QKN65575 QUJ65575 REF65575 ROB65575 RXX65575 SHT65575 SRP65575 TBL65575 TLH65575 TVD65575 UEZ65575 UOV65575 UYR65575 VIN65575 VSJ65575 WCF65575 WMB65575 WVX65575 P131111 JL131111 TH131111 ADD131111 AMZ131111 AWV131111 BGR131111 BQN131111 CAJ131111 CKF131111 CUB131111 DDX131111 DNT131111 DXP131111 EHL131111 ERH131111 FBD131111 FKZ131111 FUV131111 GER131111 GON131111 GYJ131111 HIF131111 HSB131111 IBX131111 ILT131111 IVP131111 JFL131111 JPH131111 JZD131111 KIZ131111 KSV131111 LCR131111 LMN131111 LWJ131111 MGF131111 MQB131111 MZX131111 NJT131111 NTP131111 ODL131111 ONH131111 OXD131111 PGZ131111 PQV131111 QAR131111 QKN131111 QUJ131111 REF131111 ROB131111 RXX131111 SHT131111 SRP131111 TBL131111 TLH131111 TVD131111 UEZ131111 UOV131111 UYR131111 VIN131111 VSJ131111 WCF131111 WMB131111 WVX131111 P196647 JL196647 TH196647 ADD196647 AMZ196647 AWV196647 BGR196647 BQN196647 CAJ196647 CKF196647 CUB196647 DDX196647 DNT196647 DXP196647 EHL196647 ERH196647 FBD196647 FKZ196647 FUV196647 GER196647 GON196647 GYJ196647 HIF196647 HSB196647 IBX196647 ILT196647 IVP196647 JFL196647 JPH196647 JZD196647 KIZ196647 KSV196647 LCR196647 LMN196647 LWJ196647 MGF196647 MQB196647 MZX196647 NJT196647 NTP196647 ODL196647 ONH196647 OXD196647 PGZ196647 PQV196647 QAR196647 QKN196647 QUJ196647 REF196647 ROB196647 RXX196647 SHT196647 SRP196647 TBL196647 TLH196647 TVD196647 UEZ196647 UOV196647 UYR196647 VIN196647 VSJ196647 WCF196647 WMB196647 WVX196647 P262183 JL262183 TH262183 ADD262183 AMZ262183 AWV262183 BGR262183 BQN262183 CAJ262183 CKF262183 CUB262183 DDX262183 DNT262183 DXP262183 EHL262183 ERH262183 FBD262183 FKZ262183 FUV262183 GER262183 GON262183 GYJ262183 HIF262183 HSB262183 IBX262183 ILT262183 IVP262183 JFL262183 JPH262183 JZD262183 KIZ262183 KSV262183 LCR262183 LMN262183 LWJ262183 MGF262183 MQB262183 MZX262183 NJT262183 NTP262183 ODL262183 ONH262183 OXD262183 PGZ262183 PQV262183 QAR262183 QKN262183 QUJ262183 REF262183 ROB262183 RXX262183 SHT262183 SRP262183 TBL262183 TLH262183 TVD262183 UEZ262183 UOV262183 UYR262183 VIN262183 VSJ262183 WCF262183 WMB262183 WVX262183 P327719 JL327719 TH327719 ADD327719 AMZ327719 AWV327719 BGR327719 BQN327719 CAJ327719 CKF327719 CUB327719 DDX327719 DNT327719 DXP327719 EHL327719 ERH327719 FBD327719 FKZ327719 FUV327719 GER327719 GON327719 GYJ327719 HIF327719 HSB327719 IBX327719 ILT327719 IVP327719 JFL327719 JPH327719 JZD327719 KIZ327719 KSV327719 LCR327719 LMN327719 LWJ327719 MGF327719 MQB327719 MZX327719 NJT327719 NTP327719 ODL327719 ONH327719 OXD327719 PGZ327719 PQV327719 QAR327719 QKN327719 QUJ327719 REF327719 ROB327719 RXX327719 SHT327719 SRP327719 TBL327719 TLH327719 TVD327719 UEZ327719 UOV327719 UYR327719 VIN327719 VSJ327719 WCF327719 WMB327719 WVX327719 P393255 JL393255 TH393255 ADD393255 AMZ393255 AWV393255 BGR393255 BQN393255 CAJ393255 CKF393255 CUB393255 DDX393255 DNT393255 DXP393255 EHL393255 ERH393255 FBD393255 FKZ393255 FUV393255 GER393255 GON393255 GYJ393255 HIF393255 HSB393255 IBX393255 ILT393255 IVP393255 JFL393255 JPH393255 JZD393255 KIZ393255 KSV393255 LCR393255 LMN393255 LWJ393255 MGF393255 MQB393255 MZX393255 NJT393255 NTP393255 ODL393255 ONH393255 OXD393255 PGZ393255 PQV393255 QAR393255 QKN393255 QUJ393255 REF393255 ROB393255 RXX393255 SHT393255 SRP393255 TBL393255 TLH393255 TVD393255 UEZ393255 UOV393255 UYR393255 VIN393255 VSJ393255 WCF393255 WMB393255 WVX393255 P458791 JL458791 TH458791 ADD458791 AMZ458791 AWV458791 BGR458791 BQN458791 CAJ458791 CKF458791 CUB458791 DDX458791 DNT458791 DXP458791 EHL458791 ERH458791 FBD458791 FKZ458791 FUV458791 GER458791 GON458791 GYJ458791 HIF458791 HSB458791 IBX458791 ILT458791 IVP458791 JFL458791 JPH458791 JZD458791 KIZ458791 KSV458791 LCR458791 LMN458791 LWJ458791 MGF458791 MQB458791 MZX458791 NJT458791 NTP458791 ODL458791 ONH458791 OXD458791 PGZ458791 PQV458791 QAR458791 QKN458791 QUJ458791 REF458791 ROB458791 RXX458791 SHT458791 SRP458791 TBL458791 TLH458791 TVD458791 UEZ458791 UOV458791 UYR458791 VIN458791 VSJ458791 WCF458791 WMB458791 WVX458791 P524327 JL524327 TH524327 ADD524327 AMZ524327 AWV524327 BGR524327 BQN524327 CAJ524327 CKF524327 CUB524327 DDX524327 DNT524327 DXP524327 EHL524327 ERH524327 FBD524327 FKZ524327 FUV524327 GER524327 GON524327 GYJ524327 HIF524327 HSB524327 IBX524327 ILT524327 IVP524327 JFL524327 JPH524327 JZD524327 KIZ524327 KSV524327 LCR524327 LMN524327 LWJ524327 MGF524327 MQB524327 MZX524327 NJT524327 NTP524327 ODL524327 ONH524327 OXD524327 PGZ524327 PQV524327 QAR524327 QKN524327 QUJ524327 REF524327 ROB524327 RXX524327 SHT524327 SRP524327 TBL524327 TLH524327 TVD524327 UEZ524327 UOV524327 UYR524327 VIN524327 VSJ524327 WCF524327 WMB524327 WVX524327 P589863 JL589863 TH589863 ADD589863 AMZ589863 AWV589863 BGR589863 BQN589863 CAJ589863 CKF589863 CUB589863 DDX589863 DNT589863 DXP589863 EHL589863 ERH589863 FBD589863 FKZ589863 FUV589863 GER589863 GON589863 GYJ589863 HIF589863 HSB589863 IBX589863 ILT589863 IVP589863 JFL589863 JPH589863 JZD589863 KIZ589863 KSV589863 LCR589863 LMN589863 LWJ589863 MGF589863 MQB589863 MZX589863 NJT589863 NTP589863 ODL589863 ONH589863 OXD589863 PGZ589863 PQV589863 QAR589863 QKN589863 QUJ589863 REF589863 ROB589863 RXX589863 SHT589863 SRP589863 TBL589863 TLH589863 TVD589863 UEZ589863 UOV589863 UYR589863 VIN589863 VSJ589863 WCF589863 WMB589863 WVX589863 P655399 JL655399 TH655399 ADD655399 AMZ655399 AWV655399 BGR655399 BQN655399 CAJ655399 CKF655399 CUB655399 DDX655399 DNT655399 DXP655399 EHL655399 ERH655399 FBD655399 FKZ655399 FUV655399 GER655399 GON655399 GYJ655399 HIF655399 HSB655399 IBX655399 ILT655399 IVP655399 JFL655399 JPH655399 JZD655399 KIZ655399 KSV655399 LCR655399 LMN655399 LWJ655399 MGF655399 MQB655399 MZX655399 NJT655399 NTP655399 ODL655399 ONH655399 OXD655399 PGZ655399 PQV655399 QAR655399 QKN655399 QUJ655399 REF655399 ROB655399 RXX655399 SHT655399 SRP655399 TBL655399 TLH655399 TVD655399 UEZ655399 UOV655399 UYR655399 VIN655399 VSJ655399 WCF655399 WMB655399 WVX655399 P720935 JL720935 TH720935 ADD720935 AMZ720935 AWV720935 BGR720935 BQN720935 CAJ720935 CKF720935 CUB720935 DDX720935 DNT720935 DXP720935 EHL720935 ERH720935 FBD720935 FKZ720935 FUV720935 GER720935 GON720935 GYJ720935 HIF720935 HSB720935 IBX720935 ILT720935 IVP720935 JFL720935 JPH720935 JZD720935 KIZ720935 KSV720935 LCR720935 LMN720935 LWJ720935 MGF720935 MQB720935 MZX720935 NJT720935 NTP720935 ODL720935 ONH720935 OXD720935 PGZ720935 PQV720935 QAR720935 QKN720935 QUJ720935 REF720935 ROB720935 RXX720935 SHT720935 SRP720935 TBL720935 TLH720935 TVD720935 UEZ720935 UOV720935 UYR720935 VIN720935 VSJ720935 WCF720935 WMB720935 WVX720935 P786471 JL786471 TH786471 ADD786471 AMZ786471 AWV786471 BGR786471 BQN786471 CAJ786471 CKF786471 CUB786471 DDX786471 DNT786471 DXP786471 EHL786471 ERH786471 FBD786471 FKZ786471 FUV786471 GER786471 GON786471 GYJ786471 HIF786471 HSB786471 IBX786471 ILT786471 IVP786471 JFL786471 JPH786471 JZD786471 KIZ786471 KSV786471 LCR786471 LMN786471 LWJ786471 MGF786471 MQB786471 MZX786471 NJT786471 NTP786471 ODL786471 ONH786471 OXD786471 PGZ786471 PQV786471 QAR786471 QKN786471 QUJ786471 REF786471 ROB786471 RXX786471 SHT786471 SRP786471 TBL786471 TLH786471 TVD786471 UEZ786471 UOV786471 UYR786471 VIN786471 VSJ786471 WCF786471 WMB786471 WVX786471 P852007 JL852007 TH852007 ADD852007 AMZ852007 AWV852007 BGR852007 BQN852007 CAJ852007 CKF852007 CUB852007 DDX852007 DNT852007 DXP852007 EHL852007 ERH852007 FBD852007 FKZ852007 FUV852007 GER852007 GON852007 GYJ852007 HIF852007 HSB852007 IBX852007 ILT852007 IVP852007 JFL852007 JPH852007 JZD852007 KIZ852007 KSV852007 LCR852007 LMN852007 LWJ852007 MGF852007 MQB852007 MZX852007 NJT852007 NTP852007 ODL852007 ONH852007 OXD852007 PGZ852007 PQV852007 QAR852007 QKN852007 QUJ852007 REF852007 ROB852007 RXX852007 SHT852007 SRP852007 TBL852007 TLH852007 TVD852007 UEZ852007 UOV852007 UYR852007 VIN852007 VSJ852007 WCF852007 WMB852007 WVX852007 P917543 JL917543 TH917543 ADD917543 AMZ917543 AWV917543 BGR917543 BQN917543 CAJ917543 CKF917543 CUB917543 DDX917543 DNT917543 DXP917543 EHL917543 ERH917543 FBD917543 FKZ917543 FUV917543 GER917543 GON917543 GYJ917543 HIF917543 HSB917543 IBX917543 ILT917543 IVP917543 JFL917543 JPH917543 JZD917543 KIZ917543 KSV917543 LCR917543 LMN917543 LWJ917543 MGF917543 MQB917543 MZX917543 NJT917543 NTP917543 ODL917543 ONH917543 OXD917543 PGZ917543 PQV917543 QAR917543 QKN917543 QUJ917543 REF917543 ROB917543 RXX917543 SHT917543 SRP917543 TBL917543 TLH917543 TVD917543 UEZ917543 UOV917543 UYR917543 VIN917543 VSJ917543 WCF917543 WMB917543 WVX917543 P983079 JL983079 TH983079 ADD983079 AMZ983079 AWV983079 BGR983079 BQN983079 CAJ983079 CKF983079 CUB983079 DDX983079 DNT983079 DXP983079 EHL983079 ERH983079 FBD983079 FKZ983079 FUV983079 GER983079 GON983079 GYJ983079 HIF983079 HSB983079 IBX983079 ILT983079 IVP983079 JFL983079 JPH983079 JZD983079 KIZ983079 KSV983079 LCR983079 LMN983079 LWJ983079 MGF983079 MQB983079 MZX983079 NJT983079 NTP983079 ODL983079 ONH983079 OXD983079 PGZ983079 PQV983079 QAR983079 QKN983079 QUJ983079 REF983079 ROB983079 RXX983079 SHT983079 SRP983079 TBL983079 TLH983079 TVD983079 UEZ983079 UOV983079 UYR983079 VIN983079 VSJ983079 WCF983079 WMB983079 WVX983079 P41 JL41 TH41 ADD41 AMZ41 AWV41 BGR41 BQN41 CAJ41 CKF41 CUB41 DDX41 DNT41 DXP41 EHL41 ERH41 FBD41 FKZ41 FUV41 GER41 GON41 GYJ41 HIF41 HSB41 IBX41 ILT41 IVP41 JFL41 JPH41 JZD41 KIZ41 KSV41 LCR41 LMN41 LWJ41 MGF41 MQB41 MZX41 NJT41 NTP41 ODL41 ONH41 OXD41 PGZ41 PQV41 QAR41 QKN41 QUJ41 REF41 ROB41 RXX41 SHT41 SRP41 TBL41 TLH41 TVD41 UEZ41 UOV41 UYR41 VIN41 VSJ41 WCF41 WMB41 WVX41 P65577 JL65577 TH65577 ADD65577 AMZ65577 AWV65577 BGR65577 BQN65577 CAJ65577 CKF65577 CUB65577 DDX65577 DNT65577 DXP65577 EHL65577 ERH65577 FBD65577 FKZ65577 FUV65577 GER65577 GON65577 GYJ65577 HIF65577 HSB65577 IBX65577 ILT65577 IVP65577 JFL65577 JPH65577 JZD65577 KIZ65577 KSV65577 LCR65577 LMN65577 LWJ65577 MGF65577 MQB65577 MZX65577 NJT65577 NTP65577 ODL65577 ONH65577 OXD65577 PGZ65577 PQV65577 QAR65577 QKN65577 QUJ65577 REF65577 ROB65577 RXX65577 SHT65577 SRP65577 TBL65577 TLH65577 TVD65577 UEZ65577 UOV65577 UYR65577 VIN65577 VSJ65577 WCF65577 WMB65577 WVX65577 P131113 JL131113 TH131113 ADD131113 AMZ131113 AWV131113 BGR131113 BQN131113 CAJ131113 CKF131113 CUB131113 DDX131113 DNT131113 DXP131113 EHL131113 ERH131113 FBD131113 FKZ131113 FUV131113 GER131113 GON131113 GYJ131113 HIF131113 HSB131113 IBX131113 ILT131113 IVP131113 JFL131113 JPH131113 JZD131113 KIZ131113 KSV131113 LCR131113 LMN131113 LWJ131113 MGF131113 MQB131113 MZX131113 NJT131113 NTP131113 ODL131113 ONH131113 OXD131113 PGZ131113 PQV131113 QAR131113 QKN131113 QUJ131113 REF131113 ROB131113 RXX131113 SHT131113 SRP131113 TBL131113 TLH131113 TVD131113 UEZ131113 UOV131113 UYR131113 VIN131113 VSJ131113 WCF131113 WMB131113 WVX131113 P196649 JL196649 TH196649 ADD196649 AMZ196649 AWV196649 BGR196649 BQN196649 CAJ196649 CKF196649 CUB196649 DDX196649 DNT196649 DXP196649 EHL196649 ERH196649 FBD196649 FKZ196649 FUV196649 GER196649 GON196649 GYJ196649 HIF196649 HSB196649 IBX196649 ILT196649 IVP196649 JFL196649 JPH196649 JZD196649 KIZ196649 KSV196649 LCR196649 LMN196649 LWJ196649 MGF196649 MQB196649 MZX196649 NJT196649 NTP196649 ODL196649 ONH196649 OXD196649 PGZ196649 PQV196649 QAR196649 QKN196649 QUJ196649 REF196649 ROB196649 RXX196649 SHT196649 SRP196649 TBL196649 TLH196649 TVD196649 UEZ196649 UOV196649 UYR196649 VIN196649 VSJ196649 WCF196649 WMB196649 WVX196649 P262185 JL262185 TH262185 ADD262185 AMZ262185 AWV262185 BGR262185 BQN262185 CAJ262185 CKF262185 CUB262185 DDX262185 DNT262185 DXP262185 EHL262185 ERH262185 FBD262185 FKZ262185 FUV262185 GER262185 GON262185 GYJ262185 HIF262185 HSB262185 IBX262185 ILT262185 IVP262185 JFL262185 JPH262185 JZD262185 KIZ262185 KSV262185 LCR262185 LMN262185 LWJ262185 MGF262185 MQB262185 MZX262185 NJT262185 NTP262185 ODL262185 ONH262185 OXD262185 PGZ262185 PQV262185 QAR262185 QKN262185 QUJ262185 REF262185 ROB262185 RXX262185 SHT262185 SRP262185 TBL262185 TLH262185 TVD262185 UEZ262185 UOV262185 UYR262185 VIN262185 VSJ262185 WCF262185 WMB262185 WVX262185 P327721 JL327721 TH327721 ADD327721 AMZ327721 AWV327721 BGR327721 BQN327721 CAJ327721 CKF327721 CUB327721 DDX327721 DNT327721 DXP327721 EHL327721 ERH327721 FBD327721 FKZ327721 FUV327721 GER327721 GON327721 GYJ327721 HIF327721 HSB327721 IBX327721 ILT327721 IVP327721 JFL327721 JPH327721 JZD327721 KIZ327721 KSV327721 LCR327721 LMN327721 LWJ327721 MGF327721 MQB327721 MZX327721 NJT327721 NTP327721 ODL327721 ONH327721 OXD327721 PGZ327721 PQV327721 QAR327721 QKN327721 QUJ327721 REF327721 ROB327721 RXX327721 SHT327721 SRP327721 TBL327721 TLH327721 TVD327721 UEZ327721 UOV327721 UYR327721 VIN327721 VSJ327721 WCF327721 WMB327721 WVX327721 P393257 JL393257 TH393257 ADD393257 AMZ393257 AWV393257 BGR393257 BQN393257 CAJ393257 CKF393257 CUB393257 DDX393257 DNT393257 DXP393257 EHL393257 ERH393257 FBD393257 FKZ393257 FUV393257 GER393257 GON393257 GYJ393257 HIF393257 HSB393257 IBX393257 ILT393257 IVP393257 JFL393257 JPH393257 JZD393257 KIZ393257 KSV393257 LCR393257 LMN393257 LWJ393257 MGF393257 MQB393257 MZX393257 NJT393257 NTP393257 ODL393257 ONH393257 OXD393257 PGZ393257 PQV393257 QAR393257 QKN393257 QUJ393257 REF393257 ROB393257 RXX393257 SHT393257 SRP393257 TBL393257 TLH393257 TVD393257 UEZ393257 UOV393257 UYR393257 VIN393257 VSJ393257 WCF393257 WMB393257 WVX393257 P458793 JL458793 TH458793 ADD458793 AMZ458793 AWV458793 BGR458793 BQN458793 CAJ458793 CKF458793 CUB458793 DDX458793 DNT458793 DXP458793 EHL458793 ERH458793 FBD458793 FKZ458793 FUV458793 GER458793 GON458793 GYJ458793 HIF458793 HSB458793 IBX458793 ILT458793 IVP458793 JFL458793 JPH458793 JZD458793 KIZ458793 KSV458793 LCR458793 LMN458793 LWJ458793 MGF458793 MQB458793 MZX458793 NJT458793 NTP458793 ODL458793 ONH458793 OXD458793 PGZ458793 PQV458793 QAR458793 QKN458793 QUJ458793 REF458793 ROB458793 RXX458793 SHT458793 SRP458793 TBL458793 TLH458793 TVD458793 UEZ458793 UOV458793 UYR458793 VIN458793 VSJ458793 WCF458793 WMB458793 WVX458793 P524329 JL524329 TH524329 ADD524329 AMZ524329 AWV524329 BGR524329 BQN524329 CAJ524329 CKF524329 CUB524329 DDX524329 DNT524329 DXP524329 EHL524329 ERH524329 FBD524329 FKZ524329 FUV524329 GER524329 GON524329 GYJ524329 HIF524329 HSB524329 IBX524329 ILT524329 IVP524329 JFL524329 JPH524329 JZD524329 KIZ524329 KSV524329 LCR524329 LMN524329 LWJ524329 MGF524329 MQB524329 MZX524329 NJT524329 NTP524329 ODL524329 ONH524329 OXD524329 PGZ524329 PQV524329 QAR524329 QKN524329 QUJ524329 REF524329 ROB524329 RXX524329 SHT524329 SRP524329 TBL524329 TLH524329 TVD524329 UEZ524329 UOV524329 UYR524329 VIN524329 VSJ524329 WCF524329 WMB524329 WVX524329 P589865 JL589865 TH589865 ADD589865 AMZ589865 AWV589865 BGR589865 BQN589865 CAJ589865 CKF589865 CUB589865 DDX589865 DNT589865 DXP589865 EHL589865 ERH589865 FBD589865 FKZ589865 FUV589865 GER589865 GON589865 GYJ589865 HIF589865 HSB589865 IBX589865 ILT589865 IVP589865 JFL589865 JPH589865 JZD589865 KIZ589865 KSV589865 LCR589865 LMN589865 LWJ589865 MGF589865 MQB589865 MZX589865 NJT589865 NTP589865 ODL589865 ONH589865 OXD589865 PGZ589865 PQV589865 QAR589865 QKN589865 QUJ589865 REF589865 ROB589865 RXX589865 SHT589865 SRP589865 TBL589865 TLH589865 TVD589865 UEZ589865 UOV589865 UYR589865 VIN589865 VSJ589865 WCF589865 WMB589865 WVX589865 P655401 JL655401 TH655401 ADD655401 AMZ655401 AWV655401 BGR655401 BQN655401 CAJ655401 CKF655401 CUB655401 DDX655401 DNT655401 DXP655401 EHL655401 ERH655401 FBD655401 FKZ655401 FUV655401 GER655401 GON655401 GYJ655401 HIF655401 HSB655401 IBX655401 ILT655401 IVP655401 JFL655401 JPH655401 JZD655401 KIZ655401 KSV655401 LCR655401 LMN655401 LWJ655401 MGF655401 MQB655401 MZX655401 NJT655401 NTP655401 ODL655401 ONH655401 OXD655401 PGZ655401 PQV655401 QAR655401 QKN655401 QUJ655401 REF655401 ROB655401 RXX655401 SHT655401 SRP655401 TBL655401 TLH655401 TVD655401 UEZ655401 UOV655401 UYR655401 VIN655401 VSJ655401 WCF655401 WMB655401 WVX655401 P720937 JL720937 TH720937 ADD720937 AMZ720937 AWV720937 BGR720937 BQN720937 CAJ720937 CKF720937 CUB720937 DDX720937 DNT720937 DXP720937 EHL720937 ERH720937 FBD720937 FKZ720937 FUV720937 GER720937 GON720937 GYJ720937 HIF720937 HSB720937 IBX720937 ILT720937 IVP720937 JFL720937 JPH720937 JZD720937 KIZ720937 KSV720937 LCR720937 LMN720937 LWJ720937 MGF720937 MQB720937 MZX720937 NJT720937 NTP720937 ODL720937 ONH720937 OXD720937 PGZ720937 PQV720937 QAR720937 QKN720937 QUJ720937 REF720937 ROB720937 RXX720937 SHT720937 SRP720937 TBL720937 TLH720937 TVD720937 UEZ720937 UOV720937 UYR720937 VIN720937 VSJ720937 WCF720937 WMB720937 WVX720937 P786473 JL786473 TH786473 ADD786473 AMZ786473 AWV786473 BGR786473 BQN786473 CAJ786473 CKF786473 CUB786473 DDX786473 DNT786473 DXP786473 EHL786473 ERH786473 FBD786473 FKZ786473 FUV786473 GER786473 GON786473 GYJ786473 HIF786473 HSB786473 IBX786473 ILT786473 IVP786473 JFL786473 JPH786473 JZD786473 KIZ786473 KSV786473 LCR786473 LMN786473 LWJ786473 MGF786473 MQB786473 MZX786473 NJT786473 NTP786473 ODL786473 ONH786473 OXD786473 PGZ786473 PQV786473 QAR786473 QKN786473 QUJ786473 REF786473 ROB786473 RXX786473 SHT786473 SRP786473 TBL786473 TLH786473 TVD786473 UEZ786473 UOV786473 UYR786473 VIN786473 VSJ786473 WCF786473 WMB786473 WVX786473 P852009 JL852009 TH852009 ADD852009 AMZ852009 AWV852009 BGR852009 BQN852009 CAJ852009 CKF852009 CUB852009 DDX852009 DNT852009 DXP852009 EHL852009 ERH852009 FBD852009 FKZ852009 FUV852009 GER852009 GON852009 GYJ852009 HIF852009 HSB852009 IBX852009 ILT852009 IVP852009 JFL852009 JPH852009 JZD852009 KIZ852009 KSV852009 LCR852009 LMN852009 LWJ852009 MGF852009 MQB852009 MZX852009 NJT852009 NTP852009 ODL852009 ONH852009 OXD852009 PGZ852009 PQV852009 QAR852009 QKN852009 QUJ852009 REF852009 ROB852009 RXX852009 SHT852009 SRP852009 TBL852009 TLH852009 TVD852009 UEZ852009 UOV852009 UYR852009 VIN852009 VSJ852009 WCF852009 WMB852009 WVX852009 P917545 JL917545 TH917545 ADD917545 AMZ917545 AWV917545 BGR917545 BQN917545 CAJ917545 CKF917545 CUB917545 DDX917545 DNT917545 DXP917545 EHL917545 ERH917545 FBD917545 FKZ917545 FUV917545 GER917545 GON917545 GYJ917545 HIF917545 HSB917545 IBX917545 ILT917545 IVP917545 JFL917545 JPH917545 JZD917545 KIZ917545 KSV917545 LCR917545 LMN917545 LWJ917545 MGF917545 MQB917545 MZX917545 NJT917545 NTP917545 ODL917545 ONH917545 OXD917545 PGZ917545 PQV917545 QAR917545 QKN917545 QUJ917545 REF917545 ROB917545 RXX917545 SHT917545 SRP917545 TBL917545 TLH917545 TVD917545 UEZ917545 UOV917545 UYR917545 VIN917545 VSJ917545 WCF917545 WMB917545 WVX917545 P983081 JL983081 TH983081 ADD983081 AMZ983081 AWV983081 BGR983081 BQN983081 CAJ983081 CKF983081 CUB983081 DDX983081 DNT983081 DXP983081 EHL983081 ERH983081 FBD983081 FKZ983081 FUV983081 GER983081 GON983081 GYJ983081 HIF983081 HSB983081 IBX983081 ILT983081 IVP983081 JFL983081 JPH983081 JZD983081 KIZ983081 KSV983081 LCR983081 LMN983081 LWJ983081 MGF983081 MQB983081 MZX983081 NJT983081 NTP983081 ODL983081 ONH983081 OXD983081 PGZ983081 PQV983081 QAR983081 QKN983081 QUJ983081 REF983081 ROB983081 RXX983081 SHT983081 SRP983081 TBL983081 TLH983081 TVD983081 UEZ983081 UOV983081 UYR983081 VIN983081 VSJ983081 WCF983081 WMB983081 WVX983081 P43 JL43 TH43 ADD43 AMZ43 AWV43 BGR43 BQN43 CAJ43 CKF43 CUB43 DDX43 DNT43 DXP43 EHL43 ERH43 FBD43 FKZ43 FUV43 GER43 GON43 GYJ43 HIF43 HSB43 IBX43 ILT43 IVP43 JFL43 JPH43 JZD43 KIZ43 KSV43 LCR43 LMN43 LWJ43 MGF43 MQB43 MZX43 NJT43 NTP43 ODL43 ONH43 OXD43 PGZ43 PQV43 QAR43 QKN43 QUJ43 REF43 ROB43 RXX43 SHT43 SRP43 TBL43 TLH43 TVD43 UEZ43 UOV43 UYR43 VIN43 VSJ43 WCF43 WMB43 WVX43 P65579 JL65579 TH65579 ADD65579 AMZ65579 AWV65579 BGR65579 BQN65579 CAJ65579 CKF65579 CUB65579 DDX65579 DNT65579 DXP65579 EHL65579 ERH65579 FBD65579 FKZ65579 FUV65579 GER65579 GON65579 GYJ65579 HIF65579 HSB65579 IBX65579 ILT65579 IVP65579 JFL65579 JPH65579 JZD65579 KIZ65579 KSV65579 LCR65579 LMN65579 LWJ65579 MGF65579 MQB65579 MZX65579 NJT65579 NTP65579 ODL65579 ONH65579 OXD65579 PGZ65579 PQV65579 QAR65579 QKN65579 QUJ65579 REF65579 ROB65579 RXX65579 SHT65579 SRP65579 TBL65579 TLH65579 TVD65579 UEZ65579 UOV65579 UYR65579 VIN65579 VSJ65579 WCF65579 WMB65579 WVX65579 P131115 JL131115 TH131115 ADD131115 AMZ131115 AWV131115 BGR131115 BQN131115 CAJ131115 CKF131115 CUB131115 DDX131115 DNT131115 DXP131115 EHL131115 ERH131115 FBD131115 FKZ131115 FUV131115 GER131115 GON131115 GYJ131115 HIF131115 HSB131115 IBX131115 ILT131115 IVP131115 JFL131115 JPH131115 JZD131115 KIZ131115 KSV131115 LCR131115 LMN131115 LWJ131115 MGF131115 MQB131115 MZX131115 NJT131115 NTP131115 ODL131115 ONH131115 OXD131115 PGZ131115 PQV131115 QAR131115 QKN131115 QUJ131115 REF131115 ROB131115 RXX131115 SHT131115 SRP131115 TBL131115 TLH131115 TVD131115 UEZ131115 UOV131115 UYR131115 VIN131115 VSJ131115 WCF131115 WMB131115 WVX131115 P196651 JL196651 TH196651 ADD196651 AMZ196651 AWV196651 BGR196651 BQN196651 CAJ196651 CKF196651 CUB196651 DDX196651 DNT196651 DXP196651 EHL196651 ERH196651 FBD196651 FKZ196651 FUV196651 GER196651 GON196651 GYJ196651 HIF196651 HSB196651 IBX196651 ILT196651 IVP196651 JFL196651 JPH196651 JZD196651 KIZ196651 KSV196651 LCR196651 LMN196651 LWJ196651 MGF196651 MQB196651 MZX196651 NJT196651 NTP196651 ODL196651 ONH196651 OXD196651 PGZ196651 PQV196651 QAR196651 QKN196651 QUJ196651 REF196651 ROB196651 RXX196651 SHT196651 SRP196651 TBL196651 TLH196651 TVD196651 UEZ196651 UOV196651 UYR196651 VIN196651 VSJ196651 WCF196651 WMB196651 WVX196651 P262187 JL262187 TH262187 ADD262187 AMZ262187 AWV262187 BGR262187 BQN262187 CAJ262187 CKF262187 CUB262187 DDX262187 DNT262187 DXP262187 EHL262187 ERH262187 FBD262187 FKZ262187 FUV262187 GER262187 GON262187 GYJ262187 HIF262187 HSB262187 IBX262187 ILT262187 IVP262187 JFL262187 JPH262187 JZD262187 KIZ262187 KSV262187 LCR262187 LMN262187 LWJ262187 MGF262187 MQB262187 MZX262187 NJT262187 NTP262187 ODL262187 ONH262187 OXD262187 PGZ262187 PQV262187 QAR262187 QKN262187 QUJ262187 REF262187 ROB262187 RXX262187 SHT262187 SRP262187 TBL262187 TLH262187 TVD262187 UEZ262187 UOV262187 UYR262187 VIN262187 VSJ262187 WCF262187 WMB262187 WVX262187 P327723 JL327723 TH327723 ADD327723 AMZ327723 AWV327723 BGR327723 BQN327723 CAJ327723 CKF327723 CUB327723 DDX327723 DNT327723 DXP327723 EHL327723 ERH327723 FBD327723 FKZ327723 FUV327723 GER327723 GON327723 GYJ327723 HIF327723 HSB327723 IBX327723 ILT327723 IVP327723 JFL327723 JPH327723 JZD327723 KIZ327723 KSV327723 LCR327723 LMN327723 LWJ327723 MGF327723 MQB327723 MZX327723 NJT327723 NTP327723 ODL327723 ONH327723 OXD327723 PGZ327723 PQV327723 QAR327723 QKN327723 QUJ327723 REF327723 ROB327723 RXX327723 SHT327723 SRP327723 TBL327723 TLH327723 TVD327723 UEZ327723 UOV327723 UYR327723 VIN327723 VSJ327723 WCF327723 WMB327723 WVX327723 P393259 JL393259 TH393259 ADD393259 AMZ393259 AWV393259 BGR393259 BQN393259 CAJ393259 CKF393259 CUB393259 DDX393259 DNT393259 DXP393259 EHL393259 ERH393259 FBD393259 FKZ393259 FUV393259 GER393259 GON393259 GYJ393259 HIF393259 HSB393259 IBX393259 ILT393259 IVP393259 JFL393259 JPH393259 JZD393259 KIZ393259 KSV393259 LCR393259 LMN393259 LWJ393259 MGF393259 MQB393259 MZX393259 NJT393259 NTP393259 ODL393259 ONH393259 OXD393259 PGZ393259 PQV393259 QAR393259 QKN393259 QUJ393259 REF393259 ROB393259 RXX393259 SHT393259 SRP393259 TBL393259 TLH393259 TVD393259 UEZ393259 UOV393259 UYR393259 VIN393259 VSJ393259 WCF393259 WMB393259 WVX393259 P458795 JL458795 TH458795 ADD458795 AMZ458795 AWV458795 BGR458795 BQN458795 CAJ458795 CKF458795 CUB458795 DDX458795 DNT458795 DXP458795 EHL458795 ERH458795 FBD458795 FKZ458795 FUV458795 GER458795 GON458795 GYJ458795 HIF458795 HSB458795 IBX458795 ILT458795 IVP458795 JFL458795 JPH458795 JZD458795 KIZ458795 KSV458795 LCR458795 LMN458795 LWJ458795 MGF458795 MQB458795 MZX458795 NJT458795 NTP458795 ODL458795 ONH458795 OXD458795 PGZ458795 PQV458795 QAR458795 QKN458795 QUJ458795 REF458795 ROB458795 RXX458795 SHT458795 SRP458795 TBL458795 TLH458795 TVD458795 UEZ458795 UOV458795 UYR458795 VIN458795 VSJ458795 WCF458795 WMB458795 WVX458795 P524331 JL524331 TH524331 ADD524331 AMZ524331 AWV524331 BGR524331 BQN524331 CAJ524331 CKF524331 CUB524331 DDX524331 DNT524331 DXP524331 EHL524331 ERH524331 FBD524331 FKZ524331 FUV524331 GER524331 GON524331 GYJ524331 HIF524331 HSB524331 IBX524331 ILT524331 IVP524331 JFL524331 JPH524331 JZD524331 KIZ524331 KSV524331 LCR524331 LMN524331 LWJ524331 MGF524331 MQB524331 MZX524331 NJT524331 NTP524331 ODL524331 ONH524331 OXD524331 PGZ524331 PQV524331 QAR524331 QKN524331 QUJ524331 REF524331 ROB524331 RXX524331 SHT524331 SRP524331 TBL524331 TLH524331 TVD524331 UEZ524331 UOV524331 UYR524331 VIN524331 VSJ524331 WCF524331 WMB524331 WVX524331 P589867 JL589867 TH589867 ADD589867 AMZ589867 AWV589867 BGR589867 BQN589867 CAJ589867 CKF589867 CUB589867 DDX589867 DNT589867 DXP589867 EHL589867 ERH589867 FBD589867 FKZ589867 FUV589867 GER589867 GON589867 GYJ589867 HIF589867 HSB589867 IBX589867 ILT589867 IVP589867 JFL589867 JPH589867 JZD589867 KIZ589867 KSV589867 LCR589867 LMN589867 LWJ589867 MGF589867 MQB589867 MZX589867 NJT589867 NTP589867 ODL589867 ONH589867 OXD589867 PGZ589867 PQV589867 QAR589867 QKN589867 QUJ589867 REF589867 ROB589867 RXX589867 SHT589867 SRP589867 TBL589867 TLH589867 TVD589867 UEZ589867 UOV589867 UYR589867 VIN589867 VSJ589867 WCF589867 WMB589867 WVX589867 P655403 JL655403 TH655403 ADD655403 AMZ655403 AWV655403 BGR655403 BQN655403 CAJ655403 CKF655403 CUB655403 DDX655403 DNT655403 DXP655403 EHL655403 ERH655403 FBD655403 FKZ655403 FUV655403 GER655403 GON655403 GYJ655403 HIF655403 HSB655403 IBX655403 ILT655403 IVP655403 JFL655403 JPH655403 JZD655403 KIZ655403 KSV655403 LCR655403 LMN655403 LWJ655403 MGF655403 MQB655403 MZX655403 NJT655403 NTP655403 ODL655403 ONH655403 OXD655403 PGZ655403 PQV655403 QAR655403 QKN655403 QUJ655403 REF655403 ROB655403 RXX655403 SHT655403 SRP655403 TBL655403 TLH655403 TVD655403 UEZ655403 UOV655403 UYR655403 VIN655403 VSJ655403 WCF655403 WMB655403 WVX655403 P720939 JL720939 TH720939 ADD720939 AMZ720939 AWV720939 BGR720939 BQN720939 CAJ720939 CKF720939 CUB720939 DDX720939 DNT720939 DXP720939 EHL720939 ERH720939 FBD720939 FKZ720939 FUV720939 GER720939 GON720939 GYJ720939 HIF720939 HSB720939 IBX720939 ILT720939 IVP720939 JFL720939 JPH720939 JZD720939 KIZ720939 KSV720939 LCR720939 LMN720939 LWJ720939 MGF720939 MQB720939 MZX720939 NJT720939 NTP720939 ODL720939 ONH720939 OXD720939 PGZ720939 PQV720939 QAR720939 QKN720939 QUJ720939 REF720939 ROB720939 RXX720939 SHT720939 SRP720939 TBL720939 TLH720939 TVD720939 UEZ720939 UOV720939 UYR720939 VIN720939 VSJ720939 WCF720939 WMB720939 WVX720939 P786475 JL786475 TH786475 ADD786475 AMZ786475 AWV786475 BGR786475 BQN786475 CAJ786475 CKF786475 CUB786475 DDX786475 DNT786475 DXP786475 EHL786475 ERH786475 FBD786475 FKZ786475 FUV786475 GER786475 GON786475 GYJ786475 HIF786475 HSB786475 IBX786475 ILT786475 IVP786475 JFL786475 JPH786475 JZD786475 KIZ786475 KSV786475 LCR786475 LMN786475 LWJ786475 MGF786475 MQB786475 MZX786475 NJT786475 NTP786475 ODL786475 ONH786475 OXD786475 PGZ786475 PQV786475 QAR786475 QKN786475 QUJ786475 REF786475 ROB786475 RXX786475 SHT786475 SRP786475 TBL786475 TLH786475 TVD786475 UEZ786475 UOV786475 UYR786475 VIN786475 VSJ786475 WCF786475 WMB786475 WVX786475 P852011 JL852011 TH852011 ADD852011 AMZ852011 AWV852011 BGR852011 BQN852011 CAJ852011 CKF852011 CUB852011 DDX852011 DNT852011 DXP852011 EHL852011 ERH852011 FBD852011 FKZ852011 FUV852011 GER852011 GON852011 GYJ852011 HIF852011 HSB852011 IBX852011 ILT852011 IVP852011 JFL852011 JPH852011 JZD852011 KIZ852011 KSV852011 LCR852011 LMN852011 LWJ852011 MGF852011 MQB852011 MZX852011 NJT852011 NTP852011 ODL852011 ONH852011 OXD852011 PGZ852011 PQV852011 QAR852011 QKN852011 QUJ852011 REF852011 ROB852011 RXX852011 SHT852011 SRP852011 TBL852011 TLH852011 TVD852011 UEZ852011 UOV852011 UYR852011 VIN852011 VSJ852011 WCF852011 WMB852011 WVX852011 P917547 JL917547 TH917547 ADD917547 AMZ917547 AWV917547 BGR917547 BQN917547 CAJ917547 CKF917547 CUB917547 DDX917547 DNT917547 DXP917547 EHL917547 ERH917547 FBD917547 FKZ917547 FUV917547 GER917547 GON917547 GYJ917547 HIF917547 HSB917547 IBX917547 ILT917547 IVP917547 JFL917547 JPH917547 JZD917547 KIZ917547 KSV917547 LCR917547 LMN917547 LWJ917547 MGF917547 MQB917547 MZX917547 NJT917547 NTP917547 ODL917547 ONH917547 OXD917547 PGZ917547 PQV917547 QAR917547 QKN917547 QUJ917547 REF917547 ROB917547 RXX917547 SHT917547 SRP917547 TBL917547 TLH917547 TVD917547 UEZ917547 UOV917547 UYR917547 VIN917547 VSJ917547 WCF917547 WMB917547 WVX917547 P983083 JL983083 TH983083 ADD983083 AMZ983083 AWV983083 BGR983083 BQN983083 CAJ983083 CKF983083 CUB983083 DDX983083 DNT983083 DXP983083 EHL983083 ERH983083 FBD983083 FKZ983083 FUV983083 GER983083 GON983083 GYJ983083 HIF983083 HSB983083 IBX983083 ILT983083 IVP983083 JFL983083 JPH983083 JZD983083 KIZ983083 KSV983083 LCR983083 LMN983083 LWJ983083 MGF983083 MQB983083 MZX983083 NJT983083 NTP983083 ODL983083 ONH983083 OXD983083 PGZ983083 PQV983083 QAR983083 QKN983083 QUJ983083 REF983083 ROB983083 RXX983083 SHT983083 SRP983083 TBL983083 TLH983083 TVD983083 UEZ983083 UOV983083 UYR983083 VIN983083 VSJ983083 WCF983083 WMB983083 WVX983083">
      <formula1>"√"</formula1>
    </dataValidation>
  </dataValidations>
  <printOptions horizontalCentered="1"/>
  <pageMargins left="0.63" right="0.59" top="0.98" bottom="0.98" header="0.51" footer="0.51"/>
  <pageSetup paperSize="9" scale="49" orientation="landscape" blackAndWhite="1" r:id="rId1"/>
  <headerFooter alignWithMargins="0">
    <oddFooter>&amp;L&amp;"Arial,常规"&amp;10 2013.08</oddFooter>
  </headerFooter>
  <rowBreaks count="1" manualBreakCount="1">
    <brk id="44"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showGridLines="0" showZeros="0" view="pageBreakPreview" zoomScaleNormal="100" workbookViewId="0">
      <selection activeCell="F10" sqref="F10"/>
    </sheetView>
  </sheetViews>
  <sheetFormatPr defaultRowHeight="12.75"/>
  <cols>
    <col min="1" max="1" width="30.5" style="158" customWidth="1"/>
    <col min="2" max="2" width="12.75" style="327" bestFit="1" customWidth="1"/>
    <col min="3" max="8" width="13.125" style="327" bestFit="1" customWidth="1"/>
    <col min="9" max="9" width="14.5" style="327" customWidth="1"/>
    <col min="10" max="10" width="11" style="327" customWidth="1"/>
    <col min="11" max="11" width="8.5" style="158" bestFit="1" customWidth="1"/>
    <col min="12" max="16384" width="9" style="158"/>
  </cols>
  <sheetData>
    <row r="1" spans="1:12" s="365" customFormat="1" ht="28.5" customHeight="1" thickBot="1">
      <c r="A1" s="367"/>
      <c r="B1" s="366"/>
      <c r="C1" s="366"/>
      <c r="D1" s="366"/>
      <c r="E1" s="366"/>
      <c r="F1" s="366"/>
      <c r="G1" s="366"/>
      <c r="H1" s="366"/>
      <c r="I1" s="366"/>
      <c r="J1" s="349"/>
      <c r="K1" s="348"/>
    </row>
    <row r="2" spans="1:12" s="187" customFormat="1" ht="18" customHeight="1">
      <c r="A2" s="364" t="str">
        <f>工作表目录!F3</f>
        <v>被审计单位：</v>
      </c>
      <c r="B2" s="351"/>
      <c r="C2" s="351"/>
      <c r="D2" s="351"/>
      <c r="E2" s="237"/>
      <c r="F2" s="363" t="s">
        <v>197</v>
      </c>
      <c r="G2" s="237" t="s">
        <v>77</v>
      </c>
      <c r="H2" s="363" t="s">
        <v>196</v>
      </c>
      <c r="I2" s="362"/>
      <c r="J2" s="349"/>
      <c r="K2" s="348"/>
    </row>
    <row r="3" spans="1:12" s="187" customFormat="1" ht="18" customHeight="1">
      <c r="A3" s="361" t="s">
        <v>195</v>
      </c>
      <c r="B3" s="360"/>
      <c r="C3" s="360"/>
      <c r="D3" s="360"/>
      <c r="E3" s="359"/>
      <c r="F3" s="358" t="s">
        <v>194</v>
      </c>
      <c r="G3" s="359">
        <f>工作表目录!H3</f>
        <v>0</v>
      </c>
      <c r="H3" s="358" t="s">
        <v>192</v>
      </c>
      <c r="I3" s="357">
        <f>工作表目录!J3</f>
        <v>0</v>
      </c>
      <c r="J3" s="349"/>
      <c r="K3" s="348"/>
    </row>
    <row r="4" spans="1:12" s="187" customFormat="1" ht="18" customHeight="1" thickBot="1">
      <c r="A4" s="356" t="str">
        <f>工作表目录!F4</f>
        <v>财务报表截止日/期间：</v>
      </c>
      <c r="B4" s="355"/>
      <c r="C4" s="355"/>
      <c r="D4" s="355"/>
      <c r="E4" s="354"/>
      <c r="F4" s="353" t="s">
        <v>193</v>
      </c>
      <c r="G4" s="354">
        <f>工作表目录!H4</f>
        <v>0</v>
      </c>
      <c r="H4" s="353" t="s">
        <v>192</v>
      </c>
      <c r="I4" s="352">
        <f>工作表目录!J4</f>
        <v>0</v>
      </c>
      <c r="J4" s="349"/>
      <c r="K4" s="348"/>
    </row>
    <row r="5" spans="1:12" s="187" customFormat="1" ht="9.75" customHeight="1" thickBot="1">
      <c r="A5" s="351"/>
      <c r="B5" s="350"/>
      <c r="C5" s="350"/>
      <c r="D5" s="350"/>
      <c r="E5" s="350"/>
      <c r="F5" s="350"/>
      <c r="G5" s="350"/>
      <c r="H5" s="350"/>
      <c r="I5" s="350"/>
      <c r="J5" s="349"/>
      <c r="K5" s="348"/>
    </row>
    <row r="6" spans="1:12" s="187" customFormat="1" ht="36.75">
      <c r="A6" s="347" t="s">
        <v>191</v>
      </c>
      <c r="B6" s="346" t="s">
        <v>190</v>
      </c>
      <c r="C6" s="346" t="s">
        <v>189</v>
      </c>
      <c r="D6" s="346" t="s">
        <v>188</v>
      </c>
      <c r="E6" s="346" t="s">
        <v>187</v>
      </c>
      <c r="F6" s="346" t="s">
        <v>186</v>
      </c>
      <c r="G6" s="346" t="s">
        <v>185</v>
      </c>
      <c r="H6" s="346" t="s">
        <v>184</v>
      </c>
      <c r="I6" s="345" t="s">
        <v>88</v>
      </c>
      <c r="J6" s="334"/>
      <c r="K6" s="334"/>
      <c r="L6" s="334"/>
    </row>
    <row r="7" spans="1:12" s="187" customFormat="1" ht="24">
      <c r="A7" s="344" t="s">
        <v>183</v>
      </c>
      <c r="B7" s="341"/>
      <c r="C7" s="340">
        <f>'明细表(1)'!M9</f>
        <v>0</v>
      </c>
      <c r="D7" s="340">
        <f>B7+C7</f>
        <v>0</v>
      </c>
      <c r="E7" s="340">
        <f>'明细表(1)'!D9</f>
        <v>0</v>
      </c>
      <c r="F7" s="340">
        <f>D7+E7</f>
        <v>0</v>
      </c>
      <c r="G7" s="343">
        <f>'明细表(1)'!G9</f>
        <v>0</v>
      </c>
      <c r="H7" s="339">
        <f>F7+G7</f>
        <v>0</v>
      </c>
      <c r="I7" s="338"/>
      <c r="J7" s="334"/>
      <c r="K7" s="334"/>
      <c r="L7" s="334"/>
    </row>
    <row r="8" spans="1:12" s="187" customFormat="1" ht="24">
      <c r="A8" s="344" t="s">
        <v>182</v>
      </c>
      <c r="B8" s="341"/>
      <c r="C8" s="340">
        <f>'明细表(1)'!M10</f>
        <v>0</v>
      </c>
      <c r="D8" s="340">
        <f>B8+C8</f>
        <v>0</v>
      </c>
      <c r="E8" s="340">
        <f>'明细表(1)'!D10</f>
        <v>0</v>
      </c>
      <c r="F8" s="340">
        <f>D8+E8</f>
        <v>0</v>
      </c>
      <c r="G8" s="343">
        <f>'明细表(1)'!G10</f>
        <v>0</v>
      </c>
      <c r="H8" s="339">
        <f>F8+G8</f>
        <v>0</v>
      </c>
      <c r="I8" s="338"/>
      <c r="J8" s="334"/>
      <c r="K8" s="334"/>
      <c r="L8" s="334"/>
    </row>
    <row r="9" spans="1:12" s="187" customFormat="1" ht="24">
      <c r="A9" s="344" t="s">
        <v>181</v>
      </c>
      <c r="B9" s="341"/>
      <c r="C9" s="340">
        <f>'明细表(1)'!M15</f>
        <v>0</v>
      </c>
      <c r="D9" s="340">
        <f>B9+C9</f>
        <v>0</v>
      </c>
      <c r="E9" s="340">
        <f>'明细表(1)'!D15</f>
        <v>0</v>
      </c>
      <c r="F9" s="340">
        <f>D9+E9</f>
        <v>0</v>
      </c>
      <c r="G9" s="343">
        <f>'明细表(1)'!G15</f>
        <v>0</v>
      </c>
      <c r="H9" s="339">
        <f>F9+G9</f>
        <v>0</v>
      </c>
      <c r="I9" s="338"/>
      <c r="J9" s="334"/>
      <c r="K9" s="334"/>
      <c r="L9" s="334"/>
    </row>
    <row r="10" spans="1:12" s="187" customFormat="1">
      <c r="A10" s="344" t="s">
        <v>180</v>
      </c>
      <c r="B10" s="341"/>
      <c r="C10" s="340">
        <f>'明细表(1)'!M18</f>
        <v>0</v>
      </c>
      <c r="D10" s="340">
        <f>B10+C10</f>
        <v>0</v>
      </c>
      <c r="E10" s="340">
        <f>'明细表(1)'!D18</f>
        <v>0</v>
      </c>
      <c r="F10" s="340">
        <f>D10+E10</f>
        <v>0</v>
      </c>
      <c r="G10" s="343">
        <f>'明细表(1)'!G18</f>
        <v>0</v>
      </c>
      <c r="H10" s="339">
        <f>F10+G10</f>
        <v>0</v>
      </c>
      <c r="I10" s="338"/>
      <c r="J10" s="334"/>
      <c r="K10" s="334"/>
      <c r="L10" s="334"/>
    </row>
    <row r="11" spans="1:12" s="187" customFormat="1" ht="24">
      <c r="A11" s="344" t="s">
        <v>179</v>
      </c>
      <c r="B11" s="341"/>
      <c r="C11" s="340">
        <f>'明细表(1)'!M21</f>
        <v>0</v>
      </c>
      <c r="D11" s="340">
        <f>B11+C11</f>
        <v>0</v>
      </c>
      <c r="E11" s="340">
        <f>'明细表(1)'!D21</f>
        <v>0</v>
      </c>
      <c r="F11" s="340">
        <f>D11+E11</f>
        <v>0</v>
      </c>
      <c r="G11" s="343">
        <f>'明细表(1)'!G21</f>
        <v>0</v>
      </c>
      <c r="H11" s="339">
        <f>F11+G11</f>
        <v>0</v>
      </c>
      <c r="I11" s="338"/>
      <c r="J11" s="334"/>
      <c r="K11" s="334"/>
      <c r="L11" s="334"/>
    </row>
    <row r="12" spans="1:12" s="187" customFormat="1">
      <c r="A12" s="344" t="s">
        <v>178</v>
      </c>
      <c r="B12" s="341"/>
      <c r="C12" s="340">
        <f>'明细表(1)'!M24</f>
        <v>0</v>
      </c>
      <c r="D12" s="340">
        <f>B12+C12</f>
        <v>0</v>
      </c>
      <c r="E12" s="340">
        <f>'明细表(1)'!D24</f>
        <v>0</v>
      </c>
      <c r="F12" s="340">
        <f>D12+E12</f>
        <v>0</v>
      </c>
      <c r="G12" s="343">
        <f>'明细表(1)'!G24</f>
        <v>0</v>
      </c>
      <c r="H12" s="339">
        <f>F12+G12</f>
        <v>0</v>
      </c>
      <c r="I12" s="338"/>
      <c r="J12" s="334"/>
      <c r="K12" s="334"/>
      <c r="L12" s="334"/>
    </row>
    <row r="13" spans="1:12" s="187" customFormat="1">
      <c r="A13" s="344" t="s">
        <v>177</v>
      </c>
      <c r="B13" s="341"/>
      <c r="C13" s="340">
        <f>'明细表(1)'!M27</f>
        <v>0</v>
      </c>
      <c r="D13" s="340">
        <f>B13+C13</f>
        <v>0</v>
      </c>
      <c r="E13" s="340">
        <f>'明细表(1)'!D27</f>
        <v>0</v>
      </c>
      <c r="F13" s="340">
        <f>D13+E13</f>
        <v>0</v>
      </c>
      <c r="G13" s="343">
        <f>'明细表(1)'!G27</f>
        <v>0</v>
      </c>
      <c r="H13" s="339">
        <f>F13+G13</f>
        <v>0</v>
      </c>
      <c r="I13" s="338"/>
      <c r="J13" s="334"/>
      <c r="K13" s="334"/>
      <c r="L13" s="334"/>
    </row>
    <row r="14" spans="1:12" s="187" customFormat="1">
      <c r="A14" s="342" t="s">
        <v>101</v>
      </c>
      <c r="B14" s="341"/>
      <c r="C14" s="341"/>
      <c r="D14" s="340">
        <f>B14+C14</f>
        <v>0</v>
      </c>
      <c r="E14" s="341"/>
      <c r="F14" s="340">
        <f>D14+E14</f>
        <v>0</v>
      </c>
      <c r="G14" s="184"/>
      <c r="H14" s="339">
        <f>F14+G14</f>
        <v>0</v>
      </c>
      <c r="I14" s="338"/>
      <c r="J14" s="334"/>
      <c r="K14" s="334"/>
      <c r="L14" s="334"/>
    </row>
    <row r="15" spans="1:12" s="187" customFormat="1" ht="13.5" thickBot="1">
      <c r="A15" s="337" t="s">
        <v>176</v>
      </c>
      <c r="B15" s="336">
        <f>SUM(B7:B14)</f>
        <v>0</v>
      </c>
      <c r="C15" s="336">
        <f>SUM(C7:C14)</f>
        <v>0</v>
      </c>
      <c r="D15" s="336">
        <f>SUM(D7:D14)</f>
        <v>0</v>
      </c>
      <c r="E15" s="336">
        <f>SUM(E7:E14)</f>
        <v>0</v>
      </c>
      <c r="F15" s="336">
        <f>SUM(F7:F14)</f>
        <v>0</v>
      </c>
      <c r="G15" s="336">
        <f>SUM(G7:G14)</f>
        <v>0</v>
      </c>
      <c r="H15" s="336">
        <f>SUM(H7:H14)</f>
        <v>0</v>
      </c>
      <c r="I15" s="335"/>
      <c r="J15" s="334"/>
      <c r="K15" s="334"/>
      <c r="L15" s="334"/>
    </row>
    <row r="16" spans="1:12" ht="17.25" customHeight="1">
      <c r="A16" s="333" t="s">
        <v>175</v>
      </c>
      <c r="B16" s="332" t="str">
        <f>IF(D15+'明细表(1)'!J30-H15=0,"OK","检查明细表（1）和（2）的勾稽关系")</f>
        <v>OK</v>
      </c>
      <c r="C16" s="163"/>
      <c r="D16" s="163"/>
      <c r="E16" s="163"/>
      <c r="F16" s="163"/>
      <c r="G16" s="163"/>
      <c r="H16" s="163"/>
      <c r="I16" s="163"/>
      <c r="J16" s="163"/>
      <c r="K16" s="181"/>
    </row>
    <row r="17" spans="1:11" ht="17.25" customHeight="1" thickBot="1">
      <c r="A17" s="331" t="s">
        <v>11</v>
      </c>
      <c r="B17" s="160"/>
      <c r="C17" s="160"/>
      <c r="D17" s="160"/>
      <c r="E17" s="160"/>
      <c r="F17" s="160"/>
      <c r="G17" s="160"/>
      <c r="H17" s="160"/>
      <c r="I17" s="160"/>
      <c r="J17" s="163"/>
      <c r="K17" s="181"/>
    </row>
    <row r="18" spans="1:11" ht="18" customHeight="1">
      <c r="A18" s="179"/>
      <c r="B18" s="167"/>
      <c r="C18" s="167"/>
      <c r="D18" s="167"/>
      <c r="E18" s="167"/>
      <c r="F18" s="167"/>
      <c r="G18" s="167"/>
      <c r="H18" s="167"/>
      <c r="I18" s="177"/>
      <c r="J18" s="163"/>
      <c r="K18" s="181"/>
    </row>
    <row r="19" spans="1:11" ht="18" customHeight="1">
      <c r="A19" s="176"/>
      <c r="B19" s="163"/>
      <c r="C19" s="163"/>
      <c r="D19" s="163"/>
      <c r="E19" s="163"/>
      <c r="F19" s="163"/>
      <c r="G19" s="163"/>
      <c r="H19" s="163"/>
      <c r="I19" s="174"/>
      <c r="J19" s="163"/>
      <c r="K19" s="181"/>
    </row>
    <row r="20" spans="1:11" ht="18" customHeight="1">
      <c r="A20" s="176"/>
      <c r="B20" s="163"/>
      <c r="C20" s="163"/>
      <c r="D20" s="163"/>
      <c r="E20" s="163"/>
      <c r="F20" s="163"/>
      <c r="G20" s="163"/>
      <c r="H20" s="163"/>
      <c r="I20" s="174"/>
      <c r="J20" s="163"/>
      <c r="K20" s="181"/>
    </row>
    <row r="21" spans="1:11" ht="18" customHeight="1">
      <c r="A21" s="176"/>
      <c r="B21" s="163"/>
      <c r="C21" s="163"/>
      <c r="D21" s="163"/>
      <c r="E21" s="163"/>
      <c r="F21" s="163"/>
      <c r="G21" s="163"/>
      <c r="H21" s="163"/>
      <c r="I21" s="174"/>
      <c r="J21" s="163"/>
      <c r="K21" s="181"/>
    </row>
    <row r="22" spans="1:11" ht="18" customHeight="1" thickBot="1">
      <c r="A22" s="173"/>
      <c r="B22" s="160"/>
      <c r="C22" s="160"/>
      <c r="D22" s="160"/>
      <c r="E22" s="160"/>
      <c r="F22" s="160"/>
      <c r="G22" s="160"/>
      <c r="H22" s="160"/>
      <c r="I22" s="159"/>
      <c r="J22" s="163"/>
      <c r="K22" s="181"/>
    </row>
    <row r="23" spans="1:11" ht="18" customHeight="1" thickBot="1">
      <c r="A23" s="330" t="s">
        <v>12</v>
      </c>
      <c r="B23" s="170"/>
      <c r="C23" s="167"/>
      <c r="D23" s="167"/>
      <c r="E23" s="167"/>
      <c r="F23" s="167"/>
      <c r="G23" s="167"/>
      <c r="H23" s="167"/>
      <c r="I23" s="167"/>
      <c r="J23" s="163"/>
      <c r="K23" s="181"/>
    </row>
    <row r="24" spans="1:11" ht="18" customHeight="1" thickBot="1">
      <c r="A24" s="169" t="s">
        <v>96</v>
      </c>
      <c r="B24" s="167"/>
      <c r="C24" s="167"/>
      <c r="D24" s="167"/>
      <c r="E24" s="167"/>
      <c r="F24" s="167"/>
      <c r="G24" s="167"/>
      <c r="H24" s="167"/>
      <c r="I24" s="328"/>
      <c r="J24" s="163"/>
    </row>
    <row r="25" spans="1:11" ht="18" customHeight="1" thickBot="1">
      <c r="A25" s="165"/>
      <c r="B25" s="163"/>
      <c r="C25" s="163"/>
      <c r="D25" s="163"/>
      <c r="E25" s="163"/>
      <c r="F25" s="163"/>
      <c r="G25" s="163"/>
      <c r="H25" s="163"/>
      <c r="I25" s="329"/>
      <c r="J25" s="163"/>
    </row>
    <row r="26" spans="1:11" ht="18" customHeight="1" thickBot="1">
      <c r="A26" s="165" t="s">
        <v>95</v>
      </c>
      <c r="B26" s="163"/>
      <c r="C26" s="163"/>
      <c r="D26" s="163"/>
      <c r="E26" s="163"/>
      <c r="F26" s="163"/>
      <c r="G26" s="163"/>
      <c r="H26" s="163"/>
      <c r="I26" s="328"/>
      <c r="J26" s="163"/>
    </row>
    <row r="27" spans="1:11" ht="18" customHeight="1" thickBot="1">
      <c r="A27" s="165"/>
      <c r="B27" s="163"/>
      <c r="C27" s="163"/>
      <c r="D27" s="163"/>
      <c r="E27" s="163"/>
      <c r="F27" s="163"/>
      <c r="G27" s="163"/>
      <c r="H27" s="163"/>
      <c r="I27" s="329"/>
      <c r="J27" s="163"/>
    </row>
    <row r="28" spans="1:11" ht="18" customHeight="1" thickBot="1">
      <c r="A28" s="165" t="s">
        <v>94</v>
      </c>
      <c r="B28" s="163"/>
      <c r="C28" s="163"/>
      <c r="D28" s="163"/>
      <c r="E28" s="163"/>
      <c r="F28" s="163"/>
      <c r="G28" s="163"/>
      <c r="H28" s="163"/>
      <c r="I28" s="328"/>
      <c r="J28" s="163"/>
    </row>
    <row r="29" spans="1:11" ht="18" customHeight="1" thickBot="1">
      <c r="A29" s="162"/>
      <c r="B29" s="160"/>
      <c r="C29" s="160"/>
      <c r="D29" s="160"/>
      <c r="E29" s="160"/>
      <c r="F29" s="160"/>
      <c r="G29" s="160"/>
      <c r="H29" s="160"/>
      <c r="I29" s="159"/>
      <c r="J29" s="163"/>
    </row>
    <row r="30" spans="1:11" s="155" customFormat="1" ht="22.5" customHeight="1">
      <c r="A30" s="155" t="s">
        <v>174</v>
      </c>
      <c r="B30" s="156"/>
      <c r="C30" s="156"/>
      <c r="D30" s="156"/>
      <c r="E30" s="156"/>
      <c r="F30" s="156"/>
      <c r="G30" s="156"/>
      <c r="H30" s="156"/>
      <c r="I30" s="156"/>
      <c r="J30" s="163"/>
    </row>
    <row r="31" spans="1:11" s="155" customFormat="1" ht="22.5" customHeight="1">
      <c r="A31" s="155" t="s">
        <v>164</v>
      </c>
      <c r="B31" s="156"/>
      <c r="C31" s="156"/>
      <c r="D31" s="156"/>
      <c r="E31" s="156"/>
      <c r="F31" s="156"/>
      <c r="G31" s="156"/>
      <c r="H31" s="156"/>
      <c r="I31" s="156"/>
      <c r="J31" s="156"/>
    </row>
    <row r="32" spans="1:11">
      <c r="A32" s="155" t="s">
        <v>173</v>
      </c>
    </row>
  </sheetData>
  <phoneticPr fontId="16" type="noConversion"/>
  <dataValidations count="1">
    <dataValidation type="list" allowBlank="1" showInputMessage="1" showErrorMessage="1" sqref="I24 JE24 TA24 ACW24 AMS24 AWO24 BGK24 BQG24 CAC24 CJY24 CTU24 DDQ24 DNM24 DXI24 EHE24 ERA24 FAW24 FKS24 FUO24 GEK24 GOG24 GYC24 HHY24 HRU24 IBQ24 ILM24 IVI24 JFE24 JPA24 JYW24 KIS24 KSO24 LCK24 LMG24 LWC24 MFY24 MPU24 MZQ24 NJM24 NTI24 ODE24 ONA24 OWW24 PGS24 PQO24 QAK24 QKG24 QUC24 RDY24 RNU24 RXQ24 SHM24 SRI24 TBE24 TLA24 TUW24 UES24 UOO24 UYK24 VIG24 VSC24 WBY24 WLU24 WVQ24 I65560 JE65560 TA65560 ACW65560 AMS65560 AWO65560 BGK65560 BQG65560 CAC65560 CJY65560 CTU65560 DDQ65560 DNM65560 DXI65560 EHE65560 ERA65560 FAW65560 FKS65560 FUO65560 GEK65560 GOG65560 GYC65560 HHY65560 HRU65560 IBQ65560 ILM65560 IVI65560 JFE65560 JPA65560 JYW65560 KIS65560 KSO65560 LCK65560 LMG65560 LWC65560 MFY65560 MPU65560 MZQ65560 NJM65560 NTI65560 ODE65560 ONA65560 OWW65560 PGS65560 PQO65560 QAK65560 QKG65560 QUC65560 RDY65560 RNU65560 RXQ65560 SHM65560 SRI65560 TBE65560 TLA65560 TUW65560 UES65560 UOO65560 UYK65560 VIG65560 VSC65560 WBY65560 WLU65560 WVQ65560 I131096 JE131096 TA131096 ACW131096 AMS131096 AWO131096 BGK131096 BQG131096 CAC131096 CJY131096 CTU131096 DDQ131096 DNM131096 DXI131096 EHE131096 ERA131096 FAW131096 FKS131096 FUO131096 GEK131096 GOG131096 GYC131096 HHY131096 HRU131096 IBQ131096 ILM131096 IVI131096 JFE131096 JPA131096 JYW131096 KIS131096 KSO131096 LCK131096 LMG131096 LWC131096 MFY131096 MPU131096 MZQ131096 NJM131096 NTI131096 ODE131096 ONA131096 OWW131096 PGS131096 PQO131096 QAK131096 QKG131096 QUC131096 RDY131096 RNU131096 RXQ131096 SHM131096 SRI131096 TBE131096 TLA131096 TUW131096 UES131096 UOO131096 UYK131096 VIG131096 VSC131096 WBY131096 WLU131096 WVQ131096 I196632 JE196632 TA196632 ACW196632 AMS196632 AWO196632 BGK196632 BQG196632 CAC196632 CJY196632 CTU196632 DDQ196632 DNM196632 DXI196632 EHE196632 ERA196632 FAW196632 FKS196632 FUO196632 GEK196632 GOG196632 GYC196632 HHY196632 HRU196632 IBQ196632 ILM196632 IVI196632 JFE196632 JPA196632 JYW196632 KIS196632 KSO196632 LCK196632 LMG196632 LWC196632 MFY196632 MPU196632 MZQ196632 NJM196632 NTI196632 ODE196632 ONA196632 OWW196632 PGS196632 PQO196632 QAK196632 QKG196632 QUC196632 RDY196632 RNU196632 RXQ196632 SHM196632 SRI196632 TBE196632 TLA196632 TUW196632 UES196632 UOO196632 UYK196632 VIG196632 VSC196632 WBY196632 WLU196632 WVQ196632 I262168 JE262168 TA262168 ACW262168 AMS262168 AWO262168 BGK262168 BQG262168 CAC262168 CJY262168 CTU262168 DDQ262168 DNM262168 DXI262168 EHE262168 ERA262168 FAW262168 FKS262168 FUO262168 GEK262168 GOG262168 GYC262168 HHY262168 HRU262168 IBQ262168 ILM262168 IVI262168 JFE262168 JPA262168 JYW262168 KIS262168 KSO262168 LCK262168 LMG262168 LWC262168 MFY262168 MPU262168 MZQ262168 NJM262168 NTI262168 ODE262168 ONA262168 OWW262168 PGS262168 PQO262168 QAK262168 QKG262168 QUC262168 RDY262168 RNU262168 RXQ262168 SHM262168 SRI262168 TBE262168 TLA262168 TUW262168 UES262168 UOO262168 UYK262168 VIG262168 VSC262168 WBY262168 WLU262168 WVQ262168 I327704 JE327704 TA327704 ACW327704 AMS327704 AWO327704 BGK327704 BQG327704 CAC327704 CJY327704 CTU327704 DDQ327704 DNM327704 DXI327704 EHE327704 ERA327704 FAW327704 FKS327704 FUO327704 GEK327704 GOG327704 GYC327704 HHY327704 HRU327704 IBQ327704 ILM327704 IVI327704 JFE327704 JPA327704 JYW327704 KIS327704 KSO327704 LCK327704 LMG327704 LWC327704 MFY327704 MPU327704 MZQ327704 NJM327704 NTI327704 ODE327704 ONA327704 OWW327704 PGS327704 PQO327704 QAK327704 QKG327704 QUC327704 RDY327704 RNU327704 RXQ327704 SHM327704 SRI327704 TBE327704 TLA327704 TUW327704 UES327704 UOO327704 UYK327704 VIG327704 VSC327704 WBY327704 WLU327704 WVQ327704 I393240 JE393240 TA393240 ACW393240 AMS393240 AWO393240 BGK393240 BQG393240 CAC393240 CJY393240 CTU393240 DDQ393240 DNM393240 DXI393240 EHE393240 ERA393240 FAW393240 FKS393240 FUO393240 GEK393240 GOG393240 GYC393240 HHY393240 HRU393240 IBQ393240 ILM393240 IVI393240 JFE393240 JPA393240 JYW393240 KIS393240 KSO393240 LCK393240 LMG393240 LWC393240 MFY393240 MPU393240 MZQ393240 NJM393240 NTI393240 ODE393240 ONA393240 OWW393240 PGS393240 PQO393240 QAK393240 QKG393240 QUC393240 RDY393240 RNU393240 RXQ393240 SHM393240 SRI393240 TBE393240 TLA393240 TUW393240 UES393240 UOO393240 UYK393240 VIG393240 VSC393240 WBY393240 WLU393240 WVQ393240 I458776 JE458776 TA458776 ACW458776 AMS458776 AWO458776 BGK458776 BQG458776 CAC458776 CJY458776 CTU458776 DDQ458776 DNM458776 DXI458776 EHE458776 ERA458776 FAW458776 FKS458776 FUO458776 GEK458776 GOG458776 GYC458776 HHY458776 HRU458776 IBQ458776 ILM458776 IVI458776 JFE458776 JPA458776 JYW458776 KIS458776 KSO458776 LCK458776 LMG458776 LWC458776 MFY458776 MPU458776 MZQ458776 NJM458776 NTI458776 ODE458776 ONA458776 OWW458776 PGS458776 PQO458776 QAK458776 QKG458776 QUC458776 RDY458776 RNU458776 RXQ458776 SHM458776 SRI458776 TBE458776 TLA458776 TUW458776 UES458776 UOO458776 UYK458776 VIG458776 VSC458776 WBY458776 WLU458776 WVQ458776 I524312 JE524312 TA524312 ACW524312 AMS524312 AWO524312 BGK524312 BQG524312 CAC524312 CJY524312 CTU524312 DDQ524312 DNM524312 DXI524312 EHE524312 ERA524312 FAW524312 FKS524312 FUO524312 GEK524312 GOG524312 GYC524312 HHY524312 HRU524312 IBQ524312 ILM524312 IVI524312 JFE524312 JPA524312 JYW524312 KIS524312 KSO524312 LCK524312 LMG524312 LWC524312 MFY524312 MPU524312 MZQ524312 NJM524312 NTI524312 ODE524312 ONA524312 OWW524312 PGS524312 PQO524312 QAK524312 QKG524312 QUC524312 RDY524312 RNU524312 RXQ524312 SHM524312 SRI524312 TBE524312 TLA524312 TUW524312 UES524312 UOO524312 UYK524312 VIG524312 VSC524312 WBY524312 WLU524312 WVQ524312 I589848 JE589848 TA589848 ACW589848 AMS589848 AWO589848 BGK589848 BQG589848 CAC589848 CJY589848 CTU589848 DDQ589848 DNM589848 DXI589848 EHE589848 ERA589848 FAW589848 FKS589848 FUO589848 GEK589848 GOG589848 GYC589848 HHY589848 HRU589848 IBQ589848 ILM589848 IVI589848 JFE589848 JPA589848 JYW589848 KIS589848 KSO589848 LCK589848 LMG589848 LWC589848 MFY589848 MPU589848 MZQ589848 NJM589848 NTI589848 ODE589848 ONA589848 OWW589848 PGS589848 PQO589848 QAK589848 QKG589848 QUC589848 RDY589848 RNU589848 RXQ589848 SHM589848 SRI589848 TBE589848 TLA589848 TUW589848 UES589848 UOO589848 UYK589848 VIG589848 VSC589848 WBY589848 WLU589848 WVQ589848 I655384 JE655384 TA655384 ACW655384 AMS655384 AWO655384 BGK655384 BQG655384 CAC655384 CJY655384 CTU655384 DDQ655384 DNM655384 DXI655384 EHE655384 ERA655384 FAW655384 FKS655384 FUO655384 GEK655384 GOG655384 GYC655384 HHY655384 HRU655384 IBQ655384 ILM655384 IVI655384 JFE655384 JPA655384 JYW655384 KIS655384 KSO655384 LCK655384 LMG655384 LWC655384 MFY655384 MPU655384 MZQ655384 NJM655384 NTI655384 ODE655384 ONA655384 OWW655384 PGS655384 PQO655384 QAK655384 QKG655384 QUC655384 RDY655384 RNU655384 RXQ655384 SHM655384 SRI655384 TBE655384 TLA655384 TUW655384 UES655384 UOO655384 UYK655384 VIG655384 VSC655384 WBY655384 WLU655384 WVQ655384 I720920 JE720920 TA720920 ACW720920 AMS720920 AWO720920 BGK720920 BQG720920 CAC720920 CJY720920 CTU720920 DDQ720920 DNM720920 DXI720920 EHE720920 ERA720920 FAW720920 FKS720920 FUO720920 GEK720920 GOG720920 GYC720920 HHY720920 HRU720920 IBQ720920 ILM720920 IVI720920 JFE720920 JPA720920 JYW720920 KIS720920 KSO720920 LCK720920 LMG720920 LWC720920 MFY720920 MPU720920 MZQ720920 NJM720920 NTI720920 ODE720920 ONA720920 OWW720920 PGS720920 PQO720920 QAK720920 QKG720920 QUC720920 RDY720920 RNU720920 RXQ720920 SHM720920 SRI720920 TBE720920 TLA720920 TUW720920 UES720920 UOO720920 UYK720920 VIG720920 VSC720920 WBY720920 WLU720920 WVQ720920 I786456 JE786456 TA786456 ACW786456 AMS786456 AWO786456 BGK786456 BQG786456 CAC786456 CJY786456 CTU786456 DDQ786456 DNM786456 DXI786456 EHE786456 ERA786456 FAW786456 FKS786456 FUO786456 GEK786456 GOG786456 GYC786456 HHY786456 HRU786456 IBQ786456 ILM786456 IVI786456 JFE786456 JPA786456 JYW786456 KIS786456 KSO786456 LCK786456 LMG786456 LWC786456 MFY786456 MPU786456 MZQ786456 NJM786456 NTI786456 ODE786456 ONA786456 OWW786456 PGS786456 PQO786456 QAK786456 QKG786456 QUC786456 RDY786456 RNU786456 RXQ786456 SHM786456 SRI786456 TBE786456 TLA786456 TUW786456 UES786456 UOO786456 UYK786456 VIG786456 VSC786456 WBY786456 WLU786456 WVQ786456 I851992 JE851992 TA851992 ACW851992 AMS851992 AWO851992 BGK851992 BQG851992 CAC851992 CJY851992 CTU851992 DDQ851992 DNM851992 DXI851992 EHE851992 ERA851992 FAW851992 FKS851992 FUO851992 GEK851992 GOG851992 GYC851992 HHY851992 HRU851992 IBQ851992 ILM851992 IVI851992 JFE851992 JPA851992 JYW851992 KIS851992 KSO851992 LCK851992 LMG851992 LWC851992 MFY851992 MPU851992 MZQ851992 NJM851992 NTI851992 ODE851992 ONA851992 OWW851992 PGS851992 PQO851992 QAK851992 QKG851992 QUC851992 RDY851992 RNU851992 RXQ851992 SHM851992 SRI851992 TBE851992 TLA851992 TUW851992 UES851992 UOO851992 UYK851992 VIG851992 VSC851992 WBY851992 WLU851992 WVQ851992 I917528 JE917528 TA917528 ACW917528 AMS917528 AWO917528 BGK917528 BQG917528 CAC917528 CJY917528 CTU917528 DDQ917528 DNM917528 DXI917528 EHE917528 ERA917528 FAW917528 FKS917528 FUO917528 GEK917528 GOG917528 GYC917528 HHY917528 HRU917528 IBQ917528 ILM917528 IVI917528 JFE917528 JPA917528 JYW917528 KIS917528 KSO917528 LCK917528 LMG917528 LWC917528 MFY917528 MPU917528 MZQ917528 NJM917528 NTI917528 ODE917528 ONA917528 OWW917528 PGS917528 PQO917528 QAK917528 QKG917528 QUC917528 RDY917528 RNU917528 RXQ917528 SHM917528 SRI917528 TBE917528 TLA917528 TUW917528 UES917528 UOO917528 UYK917528 VIG917528 VSC917528 WBY917528 WLU917528 WVQ917528 I983064 JE983064 TA983064 ACW983064 AMS983064 AWO983064 BGK983064 BQG983064 CAC983064 CJY983064 CTU983064 DDQ983064 DNM983064 DXI983064 EHE983064 ERA983064 FAW983064 FKS983064 FUO983064 GEK983064 GOG983064 GYC983064 HHY983064 HRU983064 IBQ983064 ILM983064 IVI983064 JFE983064 JPA983064 JYW983064 KIS983064 KSO983064 LCK983064 LMG983064 LWC983064 MFY983064 MPU983064 MZQ983064 NJM983064 NTI983064 ODE983064 ONA983064 OWW983064 PGS983064 PQO983064 QAK983064 QKG983064 QUC983064 RDY983064 RNU983064 RXQ983064 SHM983064 SRI983064 TBE983064 TLA983064 TUW983064 UES983064 UOO983064 UYK983064 VIG983064 VSC983064 WBY983064 WLU983064 WVQ983064 I26 JE26 TA26 ACW26 AMS26 AWO26 BGK26 BQG26 CAC26 CJY26 CTU26 DDQ26 DNM26 DXI26 EHE26 ERA26 FAW26 FKS26 FUO26 GEK26 GOG26 GYC26 HHY26 HRU26 IBQ26 ILM26 IVI26 JFE26 JPA26 JYW26 KIS26 KSO26 LCK26 LMG26 LWC26 MFY26 MPU26 MZQ26 NJM26 NTI26 ODE26 ONA26 OWW26 PGS26 PQO26 QAK26 QKG26 QUC26 RDY26 RNU26 RXQ26 SHM26 SRI26 TBE26 TLA26 TUW26 UES26 UOO26 UYK26 VIG26 VSC26 WBY26 WLU26 WVQ26 I65562 JE65562 TA65562 ACW65562 AMS65562 AWO65562 BGK65562 BQG65562 CAC65562 CJY65562 CTU65562 DDQ65562 DNM65562 DXI65562 EHE65562 ERA65562 FAW65562 FKS65562 FUO65562 GEK65562 GOG65562 GYC65562 HHY65562 HRU65562 IBQ65562 ILM65562 IVI65562 JFE65562 JPA65562 JYW65562 KIS65562 KSO65562 LCK65562 LMG65562 LWC65562 MFY65562 MPU65562 MZQ65562 NJM65562 NTI65562 ODE65562 ONA65562 OWW65562 PGS65562 PQO65562 QAK65562 QKG65562 QUC65562 RDY65562 RNU65562 RXQ65562 SHM65562 SRI65562 TBE65562 TLA65562 TUW65562 UES65562 UOO65562 UYK65562 VIG65562 VSC65562 WBY65562 WLU65562 WVQ65562 I131098 JE131098 TA131098 ACW131098 AMS131098 AWO131098 BGK131098 BQG131098 CAC131098 CJY131098 CTU131098 DDQ131098 DNM131098 DXI131098 EHE131098 ERA131098 FAW131098 FKS131098 FUO131098 GEK131098 GOG131098 GYC131098 HHY131098 HRU131098 IBQ131098 ILM131098 IVI131098 JFE131098 JPA131098 JYW131098 KIS131098 KSO131098 LCK131098 LMG131098 LWC131098 MFY131098 MPU131098 MZQ131098 NJM131098 NTI131098 ODE131098 ONA131098 OWW131098 PGS131098 PQO131098 QAK131098 QKG131098 QUC131098 RDY131098 RNU131098 RXQ131098 SHM131098 SRI131098 TBE131098 TLA131098 TUW131098 UES131098 UOO131098 UYK131098 VIG131098 VSC131098 WBY131098 WLU131098 WVQ131098 I196634 JE196634 TA196634 ACW196634 AMS196634 AWO196634 BGK196634 BQG196634 CAC196634 CJY196634 CTU196634 DDQ196634 DNM196634 DXI196634 EHE196634 ERA196634 FAW196634 FKS196634 FUO196634 GEK196634 GOG196634 GYC196634 HHY196634 HRU196634 IBQ196634 ILM196634 IVI196634 JFE196634 JPA196634 JYW196634 KIS196634 KSO196634 LCK196634 LMG196634 LWC196634 MFY196634 MPU196634 MZQ196634 NJM196634 NTI196634 ODE196634 ONA196634 OWW196634 PGS196634 PQO196634 QAK196634 QKG196634 QUC196634 RDY196634 RNU196634 RXQ196634 SHM196634 SRI196634 TBE196634 TLA196634 TUW196634 UES196634 UOO196634 UYK196634 VIG196634 VSC196634 WBY196634 WLU196634 WVQ196634 I262170 JE262170 TA262170 ACW262170 AMS262170 AWO262170 BGK262170 BQG262170 CAC262170 CJY262170 CTU262170 DDQ262170 DNM262170 DXI262170 EHE262170 ERA262170 FAW262170 FKS262170 FUO262170 GEK262170 GOG262170 GYC262170 HHY262170 HRU262170 IBQ262170 ILM262170 IVI262170 JFE262170 JPA262170 JYW262170 KIS262170 KSO262170 LCK262170 LMG262170 LWC262170 MFY262170 MPU262170 MZQ262170 NJM262170 NTI262170 ODE262170 ONA262170 OWW262170 PGS262170 PQO262170 QAK262170 QKG262170 QUC262170 RDY262170 RNU262170 RXQ262170 SHM262170 SRI262170 TBE262170 TLA262170 TUW262170 UES262170 UOO262170 UYK262170 VIG262170 VSC262170 WBY262170 WLU262170 WVQ262170 I327706 JE327706 TA327706 ACW327706 AMS327706 AWO327706 BGK327706 BQG327706 CAC327706 CJY327706 CTU327706 DDQ327706 DNM327706 DXI327706 EHE327706 ERA327706 FAW327706 FKS327706 FUO327706 GEK327706 GOG327706 GYC327706 HHY327706 HRU327706 IBQ327706 ILM327706 IVI327706 JFE327706 JPA327706 JYW327706 KIS327706 KSO327706 LCK327706 LMG327706 LWC327706 MFY327706 MPU327706 MZQ327706 NJM327706 NTI327706 ODE327706 ONA327706 OWW327706 PGS327706 PQO327706 QAK327706 QKG327706 QUC327706 RDY327706 RNU327706 RXQ327706 SHM327706 SRI327706 TBE327706 TLA327706 TUW327706 UES327706 UOO327706 UYK327706 VIG327706 VSC327706 WBY327706 WLU327706 WVQ327706 I393242 JE393242 TA393242 ACW393242 AMS393242 AWO393242 BGK393242 BQG393242 CAC393242 CJY393242 CTU393242 DDQ393242 DNM393242 DXI393242 EHE393242 ERA393242 FAW393242 FKS393242 FUO393242 GEK393242 GOG393242 GYC393242 HHY393242 HRU393242 IBQ393242 ILM393242 IVI393242 JFE393242 JPA393242 JYW393242 KIS393242 KSO393242 LCK393242 LMG393242 LWC393242 MFY393242 MPU393242 MZQ393242 NJM393242 NTI393242 ODE393242 ONA393242 OWW393242 PGS393242 PQO393242 QAK393242 QKG393242 QUC393242 RDY393242 RNU393242 RXQ393242 SHM393242 SRI393242 TBE393242 TLA393242 TUW393242 UES393242 UOO393242 UYK393242 VIG393242 VSC393242 WBY393242 WLU393242 WVQ393242 I458778 JE458778 TA458778 ACW458778 AMS458778 AWO458778 BGK458778 BQG458778 CAC458778 CJY458778 CTU458778 DDQ458778 DNM458778 DXI458778 EHE458778 ERA458778 FAW458778 FKS458778 FUO458778 GEK458778 GOG458778 GYC458778 HHY458778 HRU458778 IBQ458778 ILM458778 IVI458778 JFE458778 JPA458778 JYW458778 KIS458778 KSO458778 LCK458778 LMG458778 LWC458778 MFY458778 MPU458778 MZQ458778 NJM458778 NTI458778 ODE458778 ONA458778 OWW458778 PGS458778 PQO458778 QAK458778 QKG458778 QUC458778 RDY458778 RNU458778 RXQ458778 SHM458778 SRI458778 TBE458778 TLA458778 TUW458778 UES458778 UOO458778 UYK458778 VIG458778 VSC458778 WBY458778 WLU458778 WVQ458778 I524314 JE524314 TA524314 ACW524314 AMS524314 AWO524314 BGK524314 BQG524314 CAC524314 CJY524314 CTU524314 DDQ524314 DNM524314 DXI524314 EHE524314 ERA524314 FAW524314 FKS524314 FUO524314 GEK524314 GOG524314 GYC524314 HHY524314 HRU524314 IBQ524314 ILM524314 IVI524314 JFE524314 JPA524314 JYW524314 KIS524314 KSO524314 LCK524314 LMG524314 LWC524314 MFY524314 MPU524314 MZQ524314 NJM524314 NTI524314 ODE524314 ONA524314 OWW524314 PGS524314 PQO524314 QAK524314 QKG524314 QUC524314 RDY524314 RNU524314 RXQ524314 SHM524314 SRI524314 TBE524314 TLA524314 TUW524314 UES524314 UOO524314 UYK524314 VIG524314 VSC524314 WBY524314 WLU524314 WVQ524314 I589850 JE589850 TA589850 ACW589850 AMS589850 AWO589850 BGK589850 BQG589850 CAC589850 CJY589850 CTU589850 DDQ589850 DNM589850 DXI589850 EHE589850 ERA589850 FAW589850 FKS589850 FUO589850 GEK589850 GOG589850 GYC589850 HHY589850 HRU589850 IBQ589850 ILM589850 IVI589850 JFE589850 JPA589850 JYW589850 KIS589850 KSO589850 LCK589850 LMG589850 LWC589850 MFY589850 MPU589850 MZQ589850 NJM589850 NTI589850 ODE589850 ONA589850 OWW589850 PGS589850 PQO589850 QAK589850 QKG589850 QUC589850 RDY589850 RNU589850 RXQ589850 SHM589850 SRI589850 TBE589850 TLA589850 TUW589850 UES589850 UOO589850 UYK589850 VIG589850 VSC589850 WBY589850 WLU589850 WVQ589850 I655386 JE655386 TA655386 ACW655386 AMS655386 AWO655386 BGK655386 BQG655386 CAC655386 CJY655386 CTU655386 DDQ655386 DNM655386 DXI655386 EHE655386 ERA655386 FAW655386 FKS655386 FUO655386 GEK655386 GOG655386 GYC655386 HHY655386 HRU655386 IBQ655386 ILM655386 IVI655386 JFE655386 JPA655386 JYW655386 KIS655386 KSO655386 LCK655386 LMG655386 LWC655386 MFY655386 MPU655386 MZQ655386 NJM655386 NTI655386 ODE655386 ONA655386 OWW655386 PGS655386 PQO655386 QAK655386 QKG655386 QUC655386 RDY655386 RNU655386 RXQ655386 SHM655386 SRI655386 TBE655386 TLA655386 TUW655386 UES655386 UOO655386 UYK655386 VIG655386 VSC655386 WBY655386 WLU655386 WVQ655386 I720922 JE720922 TA720922 ACW720922 AMS720922 AWO720922 BGK720922 BQG720922 CAC720922 CJY720922 CTU720922 DDQ720922 DNM720922 DXI720922 EHE720922 ERA720922 FAW720922 FKS720922 FUO720922 GEK720922 GOG720922 GYC720922 HHY720922 HRU720922 IBQ720922 ILM720922 IVI720922 JFE720922 JPA720922 JYW720922 KIS720922 KSO720922 LCK720922 LMG720922 LWC720922 MFY720922 MPU720922 MZQ720922 NJM720922 NTI720922 ODE720922 ONA720922 OWW720922 PGS720922 PQO720922 QAK720922 QKG720922 QUC720922 RDY720922 RNU720922 RXQ720922 SHM720922 SRI720922 TBE720922 TLA720922 TUW720922 UES720922 UOO720922 UYK720922 VIG720922 VSC720922 WBY720922 WLU720922 WVQ720922 I786458 JE786458 TA786458 ACW786458 AMS786458 AWO786458 BGK786458 BQG786458 CAC786458 CJY786458 CTU786458 DDQ786458 DNM786458 DXI786458 EHE786458 ERA786458 FAW786458 FKS786458 FUO786458 GEK786458 GOG786458 GYC786458 HHY786458 HRU786458 IBQ786458 ILM786458 IVI786458 JFE786458 JPA786458 JYW786458 KIS786458 KSO786458 LCK786458 LMG786458 LWC786458 MFY786458 MPU786458 MZQ786458 NJM786458 NTI786458 ODE786458 ONA786458 OWW786458 PGS786458 PQO786458 QAK786458 QKG786458 QUC786458 RDY786458 RNU786458 RXQ786458 SHM786458 SRI786458 TBE786458 TLA786458 TUW786458 UES786458 UOO786458 UYK786458 VIG786458 VSC786458 WBY786458 WLU786458 WVQ786458 I851994 JE851994 TA851994 ACW851994 AMS851994 AWO851994 BGK851994 BQG851994 CAC851994 CJY851994 CTU851994 DDQ851994 DNM851994 DXI851994 EHE851994 ERA851994 FAW851994 FKS851994 FUO851994 GEK851994 GOG851994 GYC851994 HHY851994 HRU851994 IBQ851994 ILM851994 IVI851994 JFE851994 JPA851994 JYW851994 KIS851994 KSO851994 LCK851994 LMG851994 LWC851994 MFY851994 MPU851994 MZQ851994 NJM851994 NTI851994 ODE851994 ONA851994 OWW851994 PGS851994 PQO851994 QAK851994 QKG851994 QUC851994 RDY851994 RNU851994 RXQ851994 SHM851994 SRI851994 TBE851994 TLA851994 TUW851994 UES851994 UOO851994 UYK851994 VIG851994 VSC851994 WBY851994 WLU851994 WVQ851994 I917530 JE917530 TA917530 ACW917530 AMS917530 AWO917530 BGK917530 BQG917530 CAC917530 CJY917530 CTU917530 DDQ917530 DNM917530 DXI917530 EHE917530 ERA917530 FAW917530 FKS917530 FUO917530 GEK917530 GOG917530 GYC917530 HHY917530 HRU917530 IBQ917530 ILM917530 IVI917530 JFE917530 JPA917530 JYW917530 KIS917530 KSO917530 LCK917530 LMG917530 LWC917530 MFY917530 MPU917530 MZQ917530 NJM917530 NTI917530 ODE917530 ONA917530 OWW917530 PGS917530 PQO917530 QAK917530 QKG917530 QUC917530 RDY917530 RNU917530 RXQ917530 SHM917530 SRI917530 TBE917530 TLA917530 TUW917530 UES917530 UOO917530 UYK917530 VIG917530 VSC917530 WBY917530 WLU917530 WVQ917530 I983066 JE983066 TA983066 ACW983066 AMS983066 AWO983066 BGK983066 BQG983066 CAC983066 CJY983066 CTU983066 DDQ983066 DNM983066 DXI983066 EHE983066 ERA983066 FAW983066 FKS983066 FUO983066 GEK983066 GOG983066 GYC983066 HHY983066 HRU983066 IBQ983066 ILM983066 IVI983066 JFE983066 JPA983066 JYW983066 KIS983066 KSO983066 LCK983066 LMG983066 LWC983066 MFY983066 MPU983066 MZQ983066 NJM983066 NTI983066 ODE983066 ONA983066 OWW983066 PGS983066 PQO983066 QAK983066 QKG983066 QUC983066 RDY983066 RNU983066 RXQ983066 SHM983066 SRI983066 TBE983066 TLA983066 TUW983066 UES983066 UOO983066 UYK983066 VIG983066 VSC983066 WBY983066 WLU983066 WVQ983066 I28 JE28 TA28 ACW28 AMS28 AWO28 BGK28 BQG28 CAC28 CJY28 CTU28 DDQ28 DNM28 DXI28 EHE28 ERA28 FAW28 FKS28 FUO28 GEK28 GOG28 GYC28 HHY28 HRU28 IBQ28 ILM28 IVI28 JFE28 JPA28 JYW28 KIS28 KSO28 LCK28 LMG28 LWC28 MFY28 MPU28 MZQ28 NJM28 NTI28 ODE28 ONA28 OWW28 PGS28 PQO28 QAK28 QKG28 QUC28 RDY28 RNU28 RXQ28 SHM28 SRI28 TBE28 TLA28 TUW28 UES28 UOO28 UYK28 VIG28 VSC28 WBY28 WLU28 WVQ28 I65564 JE65564 TA65564 ACW65564 AMS65564 AWO65564 BGK65564 BQG65564 CAC65564 CJY65564 CTU65564 DDQ65564 DNM65564 DXI65564 EHE65564 ERA65564 FAW65564 FKS65564 FUO65564 GEK65564 GOG65564 GYC65564 HHY65564 HRU65564 IBQ65564 ILM65564 IVI65564 JFE65564 JPA65564 JYW65564 KIS65564 KSO65564 LCK65564 LMG65564 LWC65564 MFY65564 MPU65564 MZQ65564 NJM65564 NTI65564 ODE65564 ONA65564 OWW65564 PGS65564 PQO65564 QAK65564 QKG65564 QUC65564 RDY65564 RNU65564 RXQ65564 SHM65564 SRI65564 TBE65564 TLA65564 TUW65564 UES65564 UOO65564 UYK65564 VIG65564 VSC65564 WBY65564 WLU65564 WVQ65564 I131100 JE131100 TA131100 ACW131100 AMS131100 AWO131100 BGK131100 BQG131100 CAC131100 CJY131100 CTU131100 DDQ131100 DNM131100 DXI131100 EHE131100 ERA131100 FAW131100 FKS131100 FUO131100 GEK131100 GOG131100 GYC131100 HHY131100 HRU131100 IBQ131100 ILM131100 IVI131100 JFE131100 JPA131100 JYW131100 KIS131100 KSO131100 LCK131100 LMG131100 LWC131100 MFY131100 MPU131100 MZQ131100 NJM131100 NTI131100 ODE131100 ONA131100 OWW131100 PGS131100 PQO131100 QAK131100 QKG131100 QUC131100 RDY131100 RNU131100 RXQ131100 SHM131100 SRI131100 TBE131100 TLA131100 TUW131100 UES131100 UOO131100 UYK131100 VIG131100 VSC131100 WBY131100 WLU131100 WVQ131100 I196636 JE196636 TA196636 ACW196636 AMS196636 AWO196636 BGK196636 BQG196636 CAC196636 CJY196636 CTU196636 DDQ196636 DNM196636 DXI196636 EHE196636 ERA196636 FAW196636 FKS196636 FUO196636 GEK196636 GOG196636 GYC196636 HHY196636 HRU196636 IBQ196636 ILM196636 IVI196636 JFE196636 JPA196636 JYW196636 KIS196636 KSO196636 LCK196636 LMG196636 LWC196636 MFY196636 MPU196636 MZQ196636 NJM196636 NTI196636 ODE196636 ONA196636 OWW196636 PGS196636 PQO196636 QAK196636 QKG196636 QUC196636 RDY196636 RNU196636 RXQ196636 SHM196636 SRI196636 TBE196636 TLA196636 TUW196636 UES196636 UOO196636 UYK196636 VIG196636 VSC196636 WBY196636 WLU196636 WVQ196636 I262172 JE262172 TA262172 ACW262172 AMS262172 AWO262172 BGK262172 BQG262172 CAC262172 CJY262172 CTU262172 DDQ262172 DNM262172 DXI262172 EHE262172 ERA262172 FAW262172 FKS262172 FUO262172 GEK262172 GOG262172 GYC262172 HHY262172 HRU262172 IBQ262172 ILM262172 IVI262172 JFE262172 JPA262172 JYW262172 KIS262172 KSO262172 LCK262172 LMG262172 LWC262172 MFY262172 MPU262172 MZQ262172 NJM262172 NTI262172 ODE262172 ONA262172 OWW262172 PGS262172 PQO262172 QAK262172 QKG262172 QUC262172 RDY262172 RNU262172 RXQ262172 SHM262172 SRI262172 TBE262172 TLA262172 TUW262172 UES262172 UOO262172 UYK262172 VIG262172 VSC262172 WBY262172 WLU262172 WVQ262172 I327708 JE327708 TA327708 ACW327708 AMS327708 AWO327708 BGK327708 BQG327708 CAC327708 CJY327708 CTU327708 DDQ327708 DNM327708 DXI327708 EHE327708 ERA327708 FAW327708 FKS327708 FUO327708 GEK327708 GOG327708 GYC327708 HHY327708 HRU327708 IBQ327708 ILM327708 IVI327708 JFE327708 JPA327708 JYW327708 KIS327708 KSO327708 LCK327708 LMG327708 LWC327708 MFY327708 MPU327708 MZQ327708 NJM327708 NTI327708 ODE327708 ONA327708 OWW327708 PGS327708 PQO327708 QAK327708 QKG327708 QUC327708 RDY327708 RNU327708 RXQ327708 SHM327708 SRI327708 TBE327708 TLA327708 TUW327708 UES327708 UOO327708 UYK327708 VIG327708 VSC327708 WBY327708 WLU327708 WVQ327708 I393244 JE393244 TA393244 ACW393244 AMS393244 AWO393244 BGK393244 BQG393244 CAC393244 CJY393244 CTU393244 DDQ393244 DNM393244 DXI393244 EHE393244 ERA393244 FAW393244 FKS393244 FUO393244 GEK393244 GOG393244 GYC393244 HHY393244 HRU393244 IBQ393244 ILM393244 IVI393244 JFE393244 JPA393244 JYW393244 KIS393244 KSO393244 LCK393244 LMG393244 LWC393244 MFY393244 MPU393244 MZQ393244 NJM393244 NTI393244 ODE393244 ONA393244 OWW393244 PGS393244 PQO393244 QAK393244 QKG393244 QUC393244 RDY393244 RNU393244 RXQ393244 SHM393244 SRI393244 TBE393244 TLA393244 TUW393244 UES393244 UOO393244 UYK393244 VIG393244 VSC393244 WBY393244 WLU393244 WVQ393244 I458780 JE458780 TA458780 ACW458780 AMS458780 AWO458780 BGK458780 BQG458780 CAC458780 CJY458780 CTU458780 DDQ458780 DNM458780 DXI458780 EHE458780 ERA458780 FAW458780 FKS458780 FUO458780 GEK458780 GOG458780 GYC458780 HHY458780 HRU458780 IBQ458780 ILM458780 IVI458780 JFE458780 JPA458780 JYW458780 KIS458780 KSO458780 LCK458780 LMG458780 LWC458780 MFY458780 MPU458780 MZQ458780 NJM458780 NTI458780 ODE458780 ONA458780 OWW458780 PGS458780 PQO458780 QAK458780 QKG458780 QUC458780 RDY458780 RNU458780 RXQ458780 SHM458780 SRI458780 TBE458780 TLA458780 TUW458780 UES458780 UOO458780 UYK458780 VIG458780 VSC458780 WBY458780 WLU458780 WVQ458780 I524316 JE524316 TA524316 ACW524316 AMS524316 AWO524316 BGK524316 BQG524316 CAC524316 CJY524316 CTU524316 DDQ524316 DNM524316 DXI524316 EHE524316 ERA524316 FAW524316 FKS524316 FUO524316 GEK524316 GOG524316 GYC524316 HHY524316 HRU524316 IBQ524316 ILM524316 IVI524316 JFE524316 JPA524316 JYW524316 KIS524316 KSO524316 LCK524316 LMG524316 LWC524316 MFY524316 MPU524316 MZQ524316 NJM524316 NTI524316 ODE524316 ONA524316 OWW524316 PGS524316 PQO524316 QAK524316 QKG524316 QUC524316 RDY524316 RNU524316 RXQ524316 SHM524316 SRI524316 TBE524316 TLA524316 TUW524316 UES524316 UOO524316 UYK524316 VIG524316 VSC524316 WBY524316 WLU524316 WVQ524316 I589852 JE589852 TA589852 ACW589852 AMS589852 AWO589852 BGK589852 BQG589852 CAC589852 CJY589852 CTU589852 DDQ589852 DNM589852 DXI589852 EHE589852 ERA589852 FAW589852 FKS589852 FUO589852 GEK589852 GOG589852 GYC589852 HHY589852 HRU589852 IBQ589852 ILM589852 IVI589852 JFE589852 JPA589852 JYW589852 KIS589852 KSO589852 LCK589852 LMG589852 LWC589852 MFY589852 MPU589852 MZQ589852 NJM589852 NTI589852 ODE589852 ONA589852 OWW589852 PGS589852 PQO589852 QAK589852 QKG589852 QUC589852 RDY589852 RNU589852 RXQ589852 SHM589852 SRI589852 TBE589852 TLA589852 TUW589852 UES589852 UOO589852 UYK589852 VIG589852 VSC589852 WBY589852 WLU589852 WVQ589852 I655388 JE655388 TA655388 ACW655388 AMS655388 AWO655388 BGK655388 BQG655388 CAC655388 CJY655388 CTU655388 DDQ655388 DNM655388 DXI655388 EHE655388 ERA655388 FAW655388 FKS655388 FUO655388 GEK655388 GOG655388 GYC655388 HHY655388 HRU655388 IBQ655388 ILM655388 IVI655388 JFE655388 JPA655388 JYW655388 KIS655388 KSO655388 LCK655388 LMG655388 LWC655388 MFY655388 MPU655388 MZQ655388 NJM655388 NTI655388 ODE655388 ONA655388 OWW655388 PGS655388 PQO655388 QAK655388 QKG655388 QUC655388 RDY655388 RNU655388 RXQ655388 SHM655388 SRI655388 TBE655388 TLA655388 TUW655388 UES655388 UOO655388 UYK655388 VIG655388 VSC655388 WBY655388 WLU655388 WVQ655388 I720924 JE720924 TA720924 ACW720924 AMS720924 AWO720924 BGK720924 BQG720924 CAC720924 CJY720924 CTU720924 DDQ720924 DNM720924 DXI720924 EHE720924 ERA720924 FAW720924 FKS720924 FUO720924 GEK720924 GOG720924 GYC720924 HHY720924 HRU720924 IBQ720924 ILM720924 IVI720924 JFE720924 JPA720924 JYW720924 KIS720924 KSO720924 LCK720924 LMG720924 LWC720924 MFY720924 MPU720924 MZQ720924 NJM720924 NTI720924 ODE720924 ONA720924 OWW720924 PGS720924 PQO720924 QAK720924 QKG720924 QUC720924 RDY720924 RNU720924 RXQ720924 SHM720924 SRI720924 TBE720924 TLA720924 TUW720924 UES720924 UOO720924 UYK720924 VIG720924 VSC720924 WBY720924 WLU720924 WVQ720924 I786460 JE786460 TA786460 ACW786460 AMS786460 AWO786460 BGK786460 BQG786460 CAC786460 CJY786460 CTU786460 DDQ786460 DNM786460 DXI786460 EHE786460 ERA786460 FAW786460 FKS786460 FUO786460 GEK786460 GOG786460 GYC786460 HHY786460 HRU786460 IBQ786460 ILM786460 IVI786460 JFE786460 JPA786460 JYW786460 KIS786460 KSO786460 LCK786460 LMG786460 LWC786460 MFY786460 MPU786460 MZQ786460 NJM786460 NTI786460 ODE786460 ONA786460 OWW786460 PGS786460 PQO786460 QAK786460 QKG786460 QUC786460 RDY786460 RNU786460 RXQ786460 SHM786460 SRI786460 TBE786460 TLA786460 TUW786460 UES786460 UOO786460 UYK786460 VIG786460 VSC786460 WBY786460 WLU786460 WVQ786460 I851996 JE851996 TA851996 ACW851996 AMS851996 AWO851996 BGK851996 BQG851996 CAC851996 CJY851996 CTU851996 DDQ851996 DNM851996 DXI851996 EHE851996 ERA851996 FAW851996 FKS851996 FUO851996 GEK851996 GOG851996 GYC851996 HHY851996 HRU851996 IBQ851996 ILM851996 IVI851996 JFE851996 JPA851996 JYW851996 KIS851996 KSO851996 LCK851996 LMG851996 LWC851996 MFY851996 MPU851996 MZQ851996 NJM851996 NTI851996 ODE851996 ONA851996 OWW851996 PGS851996 PQO851996 QAK851996 QKG851996 QUC851996 RDY851996 RNU851996 RXQ851996 SHM851996 SRI851996 TBE851996 TLA851996 TUW851996 UES851996 UOO851996 UYK851996 VIG851996 VSC851996 WBY851996 WLU851996 WVQ851996 I917532 JE917532 TA917532 ACW917532 AMS917532 AWO917532 BGK917532 BQG917532 CAC917532 CJY917532 CTU917532 DDQ917532 DNM917532 DXI917532 EHE917532 ERA917532 FAW917532 FKS917532 FUO917532 GEK917532 GOG917532 GYC917532 HHY917532 HRU917532 IBQ917532 ILM917532 IVI917532 JFE917532 JPA917532 JYW917532 KIS917532 KSO917532 LCK917532 LMG917532 LWC917532 MFY917532 MPU917532 MZQ917532 NJM917532 NTI917532 ODE917532 ONA917532 OWW917532 PGS917532 PQO917532 QAK917532 QKG917532 QUC917532 RDY917532 RNU917532 RXQ917532 SHM917532 SRI917532 TBE917532 TLA917532 TUW917532 UES917532 UOO917532 UYK917532 VIG917532 VSC917532 WBY917532 WLU917532 WVQ917532 I983068 JE983068 TA983068 ACW983068 AMS983068 AWO983068 BGK983068 BQG983068 CAC983068 CJY983068 CTU983068 DDQ983068 DNM983068 DXI983068 EHE983068 ERA983068 FAW983068 FKS983068 FUO983068 GEK983068 GOG983068 GYC983068 HHY983068 HRU983068 IBQ983068 ILM983068 IVI983068 JFE983068 JPA983068 JYW983068 KIS983068 KSO983068 LCK983068 LMG983068 LWC983068 MFY983068 MPU983068 MZQ983068 NJM983068 NTI983068 ODE983068 ONA983068 OWW983068 PGS983068 PQO983068 QAK983068 QKG983068 QUC983068 RDY983068 RNU983068 RXQ983068 SHM983068 SRI983068 TBE983068 TLA983068 TUW983068 UES983068 UOO983068 UYK983068 VIG983068 VSC983068 WBY983068 WLU983068 WVQ983068">
      <formula1>"√"</formula1>
    </dataValidation>
  </dataValidations>
  <printOptions horizontalCentered="1"/>
  <pageMargins left="0.63" right="0.59" top="0.98" bottom="0.98" header="0.51" footer="0.51"/>
  <pageSetup paperSize="9" scale="75" orientation="landscape" blackAndWhite="1" r:id="rId1"/>
  <headerFooter alignWithMargins="0">
    <oddFooter>&amp;L&amp;"Arial,常规"&amp;10 2013.08</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
  <sheetViews>
    <sheetView showGridLines="0" showZeros="0" view="pageBreakPreview" zoomScaleNormal="100" zoomScaleSheetLayoutView="100" workbookViewId="0">
      <selection activeCell="E14" sqref="E14"/>
    </sheetView>
  </sheetViews>
  <sheetFormatPr defaultColWidth="9" defaultRowHeight="12"/>
  <cols>
    <col min="1" max="1" width="25" style="5" customWidth="1"/>
    <col min="2" max="2" width="11.375" style="6" customWidth="1"/>
    <col min="3" max="8" width="13.125" style="6" customWidth="1"/>
    <col min="9" max="10" width="14.5" style="6" customWidth="1"/>
    <col min="11" max="11" width="11" style="6" customWidth="1"/>
    <col min="12" max="12" width="8.5" style="5" customWidth="1"/>
    <col min="13" max="16384" width="9" style="5"/>
  </cols>
  <sheetData>
    <row r="1" spans="1:12" s="1" customFormat="1" ht="28.5" customHeight="1">
      <c r="A1" s="7"/>
      <c r="B1" s="8"/>
      <c r="C1" s="8"/>
      <c r="D1" s="8"/>
      <c r="E1" s="8"/>
      <c r="F1" s="8"/>
      <c r="G1" s="8"/>
      <c r="H1" s="8"/>
      <c r="I1" s="8"/>
      <c r="J1" s="8"/>
      <c r="K1" s="40"/>
      <c r="L1" s="41"/>
    </row>
    <row r="2" spans="1:12" s="2" customFormat="1" ht="18" customHeight="1">
      <c r="A2" s="9" t="str">
        <f>工作表目录!F3</f>
        <v>被审计单位：</v>
      </c>
      <c r="B2" s="10"/>
      <c r="C2" s="10"/>
      <c r="D2" s="10"/>
      <c r="E2" s="10"/>
      <c r="F2" s="10"/>
      <c r="G2" s="11" t="s">
        <v>0</v>
      </c>
      <c r="H2" s="12" t="s">
        <v>1</v>
      </c>
      <c r="I2" s="11" t="s">
        <v>2</v>
      </c>
      <c r="J2" s="42"/>
    </row>
    <row r="3" spans="1:12" s="2" customFormat="1" ht="18" customHeight="1">
      <c r="A3" s="13" t="s">
        <v>3</v>
      </c>
      <c r="B3" s="14"/>
      <c r="C3" s="14"/>
      <c r="D3" s="14"/>
      <c r="E3" s="14"/>
      <c r="F3" s="14"/>
      <c r="G3" s="15" t="s">
        <v>4</v>
      </c>
      <c r="H3" s="16">
        <f>工作表目录!H3</f>
        <v>0</v>
      </c>
      <c r="I3" s="15" t="s">
        <v>5</v>
      </c>
      <c r="J3" s="43"/>
    </row>
    <row r="4" spans="1:12" s="2" customFormat="1" ht="18" customHeight="1">
      <c r="A4" s="17" t="str">
        <f>工作表目录!F4</f>
        <v>财务报表截止日/期间：</v>
      </c>
      <c r="B4" s="18"/>
      <c r="C4" s="18"/>
      <c r="D4" s="18"/>
      <c r="E4" s="18"/>
      <c r="F4" s="18"/>
      <c r="G4" s="19" t="s">
        <v>6</v>
      </c>
      <c r="H4" s="20">
        <f>工作表目录!H4</f>
        <v>0</v>
      </c>
      <c r="I4" s="19" t="s">
        <v>5</v>
      </c>
      <c r="J4" s="44"/>
    </row>
    <row r="5" spans="1:12" s="2" customFormat="1" ht="9.75" customHeight="1">
      <c r="A5" s="10"/>
      <c r="B5" s="24"/>
      <c r="C5" s="24"/>
      <c r="D5" s="24"/>
      <c r="E5" s="24"/>
      <c r="F5" s="24"/>
      <c r="G5" s="24"/>
      <c r="H5" s="24"/>
      <c r="I5" s="22"/>
      <c r="J5" s="8"/>
      <c r="K5" s="40"/>
      <c r="L5" s="41"/>
    </row>
    <row r="6" spans="1:12" s="77" customFormat="1" ht="14.25">
      <c r="A6" s="80" t="s">
        <v>7</v>
      </c>
      <c r="B6" s="81"/>
      <c r="C6" s="81"/>
      <c r="D6" s="81"/>
      <c r="E6" s="82"/>
      <c r="F6" s="83"/>
      <c r="G6" s="83"/>
      <c r="H6" s="83"/>
      <c r="I6" s="83"/>
      <c r="J6" s="110"/>
    </row>
    <row r="7" spans="1:12" s="77" customFormat="1" ht="14.25">
      <c r="A7" s="84"/>
      <c r="B7" s="85"/>
      <c r="C7" s="85"/>
      <c r="D7" s="85"/>
      <c r="E7" s="86"/>
      <c r="F7" s="87"/>
      <c r="G7" s="87"/>
      <c r="H7" s="87"/>
      <c r="I7" s="87"/>
      <c r="J7" s="111"/>
    </row>
    <row r="8" spans="1:12" s="77" customFormat="1" ht="14.25">
      <c r="A8" s="88" t="s">
        <v>8</v>
      </c>
      <c r="B8" s="89"/>
      <c r="C8" s="89"/>
      <c r="D8" s="85"/>
      <c r="E8" s="86"/>
      <c r="F8" s="87"/>
      <c r="G8" s="87"/>
      <c r="H8" s="87"/>
      <c r="I8" s="87"/>
      <c r="J8" s="111"/>
    </row>
    <row r="9" spans="1:12" s="77" customFormat="1" ht="14.25">
      <c r="A9" s="88"/>
      <c r="B9" s="89"/>
      <c r="C9" s="89"/>
      <c r="D9" s="85"/>
      <c r="E9" s="86"/>
      <c r="F9" s="87"/>
      <c r="G9" s="87"/>
      <c r="H9" s="87"/>
      <c r="I9" s="87"/>
      <c r="J9" s="111"/>
    </row>
    <row r="10" spans="1:12" s="77" customFormat="1" ht="14.25">
      <c r="A10" s="88"/>
      <c r="B10" s="89"/>
      <c r="C10" s="89"/>
      <c r="D10" s="85"/>
      <c r="E10" s="86"/>
      <c r="F10" s="87"/>
      <c r="G10" s="87"/>
      <c r="H10" s="87"/>
      <c r="I10" s="87"/>
      <c r="J10" s="111"/>
    </row>
    <row r="11" spans="1:12" s="77" customFormat="1" ht="14.25">
      <c r="A11" s="88"/>
      <c r="B11" s="89"/>
      <c r="C11" s="89"/>
      <c r="D11" s="85"/>
      <c r="E11" s="86"/>
      <c r="F11" s="87"/>
      <c r="G11" s="87"/>
      <c r="H11" s="87"/>
      <c r="I11" s="87"/>
      <c r="J11" s="111"/>
    </row>
    <row r="12" spans="1:12" s="77" customFormat="1" ht="14.25">
      <c r="A12" s="90" t="s">
        <v>9</v>
      </c>
      <c r="B12" s="89"/>
      <c r="C12" s="89"/>
      <c r="D12" s="85"/>
      <c r="E12" s="86"/>
      <c r="F12" s="87"/>
      <c r="G12" s="87"/>
      <c r="H12" s="87"/>
      <c r="I12" s="87"/>
      <c r="J12" s="111"/>
    </row>
    <row r="13" spans="1:12" s="77" customFormat="1" ht="14.25">
      <c r="A13" s="88"/>
      <c r="B13" s="89"/>
      <c r="C13" s="89"/>
      <c r="D13" s="85"/>
      <c r="E13" s="86"/>
      <c r="F13" s="87"/>
      <c r="G13" s="87"/>
      <c r="H13" s="87"/>
      <c r="I13" s="87"/>
      <c r="J13" s="111"/>
    </row>
    <row r="14" spans="1:12" s="77" customFormat="1" ht="14.25">
      <c r="A14" s="88"/>
      <c r="B14" s="89"/>
      <c r="C14" s="89"/>
      <c r="D14" s="85"/>
      <c r="E14" s="86"/>
      <c r="F14" s="87"/>
      <c r="G14" s="87"/>
      <c r="H14" s="87"/>
      <c r="I14" s="87"/>
      <c r="J14" s="111"/>
    </row>
    <row r="15" spans="1:12" s="77" customFormat="1" ht="15.75" customHeight="1">
      <c r="A15" s="84"/>
      <c r="B15" s="89"/>
      <c r="C15" s="89"/>
      <c r="D15" s="85"/>
      <c r="E15" s="86"/>
      <c r="F15" s="87"/>
      <c r="G15" s="87"/>
      <c r="H15" s="87"/>
      <c r="I15" s="87"/>
      <c r="J15" s="111"/>
    </row>
    <row r="16" spans="1:12" s="77" customFormat="1" ht="14.25">
      <c r="A16" s="90" t="s">
        <v>10</v>
      </c>
      <c r="B16" s="85"/>
      <c r="C16" s="85"/>
      <c r="D16" s="85"/>
      <c r="E16" s="86"/>
      <c r="F16" s="87"/>
      <c r="G16" s="87"/>
      <c r="H16" s="87"/>
      <c r="I16" s="87"/>
      <c r="J16" s="111"/>
    </row>
    <row r="17" spans="1:12" s="77" customFormat="1" ht="14.25">
      <c r="A17" s="84"/>
      <c r="B17" s="85"/>
      <c r="C17" s="85"/>
      <c r="D17" s="85"/>
      <c r="E17" s="86"/>
      <c r="F17" s="87"/>
      <c r="G17" s="87"/>
      <c r="H17" s="87"/>
      <c r="I17" s="87"/>
      <c r="J17" s="111"/>
    </row>
    <row r="18" spans="1:12" s="77" customFormat="1" ht="14.25">
      <c r="A18" s="91"/>
      <c r="B18" s="92"/>
      <c r="C18" s="92"/>
      <c r="D18" s="92"/>
      <c r="E18" s="93"/>
      <c r="F18" s="94"/>
      <c r="G18" s="94"/>
      <c r="H18" s="94"/>
      <c r="I18" s="94"/>
      <c r="J18" s="112"/>
    </row>
    <row r="19" spans="1:12" s="77" customFormat="1" ht="14.25">
      <c r="B19" s="95"/>
      <c r="C19" s="95"/>
      <c r="D19" s="95"/>
      <c r="E19" s="96"/>
    </row>
    <row r="20" spans="1:12" s="77" customFormat="1" ht="14.25">
      <c r="B20" s="95"/>
      <c r="C20" s="95"/>
      <c r="D20" s="95"/>
      <c r="E20" s="96"/>
      <c r="K20" s="87"/>
      <c r="L20" s="87"/>
    </row>
    <row r="21" spans="1:12" s="78" customFormat="1" ht="17.25" customHeight="1">
      <c r="A21" s="97" t="s">
        <v>11</v>
      </c>
      <c r="B21" s="98"/>
      <c r="C21" s="98"/>
      <c r="D21" s="98"/>
      <c r="E21" s="98"/>
      <c r="F21" s="98"/>
      <c r="G21" s="98"/>
      <c r="H21" s="98"/>
      <c r="I21" s="98"/>
      <c r="J21" s="98"/>
      <c r="K21" s="102"/>
      <c r="L21" s="22"/>
    </row>
    <row r="22" spans="1:12" s="78" customFormat="1" ht="18" customHeight="1">
      <c r="A22" s="99"/>
      <c r="B22" s="100"/>
      <c r="C22" s="100"/>
      <c r="D22" s="100"/>
      <c r="E22" s="100"/>
      <c r="F22" s="100"/>
      <c r="G22" s="100"/>
      <c r="H22" s="100"/>
      <c r="I22" s="100"/>
      <c r="J22" s="113"/>
    </row>
    <row r="23" spans="1:12" s="78" customFormat="1" ht="18" customHeight="1">
      <c r="A23" s="101"/>
      <c r="B23" s="102"/>
      <c r="C23" s="102"/>
      <c r="D23" s="102"/>
      <c r="E23" s="102"/>
      <c r="F23" s="102"/>
      <c r="G23" s="102"/>
      <c r="H23" s="102"/>
      <c r="I23" s="102"/>
      <c r="J23" s="114"/>
    </row>
    <row r="24" spans="1:12" s="78" customFormat="1" ht="18" customHeight="1">
      <c r="A24" s="101"/>
      <c r="B24" s="102"/>
      <c r="C24" s="102"/>
      <c r="D24" s="102"/>
      <c r="E24" s="102"/>
      <c r="F24" s="102"/>
      <c r="G24" s="102"/>
      <c r="H24" s="102"/>
      <c r="I24" s="102"/>
      <c r="J24" s="114"/>
    </row>
    <row r="25" spans="1:12" s="78" customFormat="1" ht="18" customHeight="1">
      <c r="A25" s="101"/>
      <c r="B25" s="102"/>
      <c r="C25" s="102"/>
      <c r="D25" s="102"/>
      <c r="E25" s="102"/>
      <c r="F25" s="102"/>
      <c r="G25" s="102"/>
      <c r="H25" s="102"/>
      <c r="I25" s="102"/>
      <c r="J25" s="114"/>
    </row>
    <row r="26" spans="1:12" s="78" customFormat="1" ht="18" customHeight="1">
      <c r="A26" s="103"/>
      <c r="B26" s="98"/>
      <c r="C26" s="98"/>
      <c r="D26" s="98"/>
      <c r="E26" s="98"/>
      <c r="F26" s="98"/>
      <c r="G26" s="98"/>
      <c r="H26" s="98"/>
      <c r="I26" s="98"/>
      <c r="J26" s="115"/>
    </row>
    <row r="27" spans="1:12" s="78" customFormat="1" ht="18" customHeight="1">
      <c r="A27" s="104" t="s">
        <v>12</v>
      </c>
      <c r="B27" s="25"/>
      <c r="C27" s="100"/>
      <c r="D27" s="100"/>
      <c r="E27" s="100"/>
      <c r="F27" s="100"/>
      <c r="G27" s="100"/>
      <c r="H27" s="100"/>
      <c r="I27" s="100"/>
      <c r="J27" s="25"/>
    </row>
    <row r="28" spans="1:12" s="78" customFormat="1" ht="18" customHeight="1">
      <c r="A28" s="105" t="s">
        <v>13</v>
      </c>
      <c r="B28" s="100"/>
      <c r="C28" s="100"/>
      <c r="D28" s="100"/>
      <c r="E28" s="100"/>
      <c r="F28" s="100"/>
      <c r="G28" s="100"/>
      <c r="H28" s="100"/>
      <c r="I28" s="100"/>
      <c r="J28" s="116"/>
    </row>
    <row r="29" spans="1:12" s="78" customFormat="1" ht="18" customHeight="1">
      <c r="A29" s="106"/>
      <c r="B29" s="102"/>
      <c r="C29" s="102"/>
      <c r="D29" s="102"/>
      <c r="E29" s="102"/>
      <c r="F29" s="102"/>
      <c r="G29" s="102"/>
      <c r="H29" s="102"/>
      <c r="I29" s="102"/>
      <c r="J29" s="117"/>
    </row>
    <row r="30" spans="1:12" s="78" customFormat="1" ht="18" customHeight="1">
      <c r="A30" s="106" t="s">
        <v>14</v>
      </c>
      <c r="B30" s="102"/>
      <c r="C30" s="102"/>
      <c r="D30" s="102"/>
      <c r="E30" s="102"/>
      <c r="F30" s="102"/>
      <c r="G30" s="102"/>
      <c r="H30" s="102"/>
      <c r="I30" s="102"/>
      <c r="J30" s="116"/>
    </row>
    <row r="31" spans="1:12" s="78" customFormat="1" ht="18" customHeight="1">
      <c r="A31" s="106"/>
      <c r="B31" s="102"/>
      <c r="C31" s="102"/>
      <c r="D31" s="102"/>
      <c r="E31" s="102"/>
      <c r="F31" s="102"/>
      <c r="G31" s="102"/>
      <c r="H31" s="102"/>
      <c r="I31" s="102"/>
      <c r="J31" s="117"/>
    </row>
    <row r="32" spans="1:12" s="78" customFormat="1" ht="18" customHeight="1">
      <c r="A32" s="106" t="s">
        <v>15</v>
      </c>
      <c r="B32" s="102"/>
      <c r="C32" s="102"/>
      <c r="D32" s="102"/>
      <c r="E32" s="102"/>
      <c r="F32" s="102"/>
      <c r="G32" s="102"/>
      <c r="H32" s="102"/>
      <c r="I32" s="102"/>
      <c r="J32" s="116"/>
    </row>
    <row r="33" spans="1:11" s="78" customFormat="1" ht="18" customHeight="1">
      <c r="A33" s="107"/>
      <c r="B33" s="98"/>
      <c r="C33" s="98"/>
      <c r="D33" s="98"/>
      <c r="E33" s="98"/>
      <c r="F33" s="98"/>
      <c r="G33" s="98"/>
      <c r="H33" s="98"/>
      <c r="I33" s="98"/>
      <c r="J33" s="115"/>
    </row>
    <row r="34" spans="1:11" s="79" customFormat="1" ht="22.5" customHeight="1">
      <c r="A34" s="108"/>
      <c r="B34" s="109"/>
      <c r="C34" s="109"/>
      <c r="D34" s="109"/>
      <c r="E34" s="109"/>
      <c r="F34" s="109"/>
      <c r="G34" s="109"/>
      <c r="H34" s="109"/>
      <c r="I34" s="109"/>
      <c r="J34" s="109"/>
      <c r="K34" s="109"/>
    </row>
    <row r="35" spans="1:11" s="79" customFormat="1" ht="22.5" customHeight="1">
      <c r="B35" s="109"/>
      <c r="C35" s="109"/>
      <c r="D35" s="109"/>
      <c r="E35" s="109"/>
      <c r="F35" s="109"/>
      <c r="G35" s="109"/>
      <c r="H35" s="109"/>
      <c r="I35" s="109"/>
      <c r="J35" s="109"/>
      <c r="K35" s="109"/>
    </row>
  </sheetData>
  <phoneticPr fontId="16" type="noConversion"/>
  <dataValidations count="1">
    <dataValidation type="list" allowBlank="1" showInputMessage="1" showErrorMessage="1" sqref="J28 JH28 TD28 ACZ28 AMV28 AWR28 BGN28 BQJ28 CAF28 CKB28 CTX28 DDT28 DNP28 DXL28 EHH28 ERD28 FAZ28 FKV28 FUR28 GEN28 GOJ28 GYF28 HIB28 HRX28 IBT28 ILP28 IVL28 JFH28 JPD28 JYZ28 KIV28 KSR28 LCN28 LMJ28 LWF28 MGB28 MPX28 MZT28 NJP28 NTL28 ODH28 OND28 OWZ28 PGV28 PQR28 QAN28 QKJ28 QUF28 REB28 RNX28 RXT28 SHP28 SRL28 TBH28 TLD28 TUZ28 UEV28 UOR28 UYN28 VIJ28 VSF28 WCB28 WLX28 WVT28 J30 JH30 TD30 ACZ30 AMV30 AWR30 BGN30 BQJ30 CAF30 CKB30 CTX30 DDT30 DNP30 DXL30 EHH30 ERD30 FAZ30 FKV30 FUR30 GEN30 GOJ30 GYF30 HIB30 HRX30 IBT30 ILP30 IVL30 JFH30 JPD30 JYZ30 KIV30 KSR30 LCN30 LMJ30 LWF30 MGB30 MPX30 MZT30 NJP30 NTL30 ODH30 OND30 OWZ30 PGV30 PQR30 QAN30 QKJ30 QUF30 REB30 RNX30 RXT30 SHP30 SRL30 TBH30 TLD30 TUZ30 UEV30 UOR30 UYN30 VIJ30 VSF30 WCB30 WLX30 WVT30 J32 JH32 TD32 ACZ32 AMV32 AWR32 BGN32 BQJ32 CAF32 CKB32 CTX32 DDT32 DNP32 DXL32 EHH32 ERD32 FAZ32 FKV32 FUR32 GEN32 GOJ32 GYF32 HIB32 HRX32 IBT32 ILP32 IVL32 JFH32 JPD32 JYZ32 KIV32 KSR32 LCN32 LMJ32 LWF32 MGB32 MPX32 MZT32 NJP32 NTL32 ODH32 OND32 OWZ32 PGV32 PQR32 QAN32 QKJ32 QUF32 REB32 RNX32 RXT32 SHP32 SRL32 TBH32 TLD32 TUZ32 UEV32 UOR32 UYN32 VIJ32 VSF32 WCB32 WLX32 WVT32">
      <formula1>"√"</formula1>
    </dataValidation>
  </dataValidations>
  <printOptions horizontalCentered="1"/>
  <pageMargins left="0.62916666666666698" right="0.59027777777777801" top="0.98402777777777795" bottom="0.98402777777777795" header="0.51180555555555596" footer="0.51180555555555596"/>
  <pageSetup paperSize="9" scale="75" firstPageNumber="4294963191" orientation="landscape" blackAndWhite="1" useFirstPageNumber="1" r:id="rId1"/>
  <headerFooter alignWithMargins="0">
    <oddFooter>&amp;L&amp;"Arial,常规"&amp;10 2013.08</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5"/>
  <sheetViews>
    <sheetView showGridLines="0" showZeros="0" view="pageBreakPreview" zoomScaleNormal="100" zoomScaleSheetLayoutView="100" workbookViewId="0">
      <selection activeCell="E11" sqref="E11"/>
    </sheetView>
  </sheetViews>
  <sheetFormatPr defaultColWidth="9" defaultRowHeight="12"/>
  <cols>
    <col min="1" max="1" width="34.375" style="5" customWidth="1"/>
    <col min="2" max="2" width="11.375" style="6" customWidth="1"/>
    <col min="3" max="7" width="13.125" style="6" customWidth="1"/>
    <col min="8" max="9" width="14.5" style="6" customWidth="1"/>
    <col min="10" max="10" width="11" style="6" customWidth="1"/>
    <col min="11" max="11" width="8.5" style="5" customWidth="1"/>
    <col min="12" max="16384" width="9" style="5"/>
  </cols>
  <sheetData>
    <row r="1" spans="1:14" s="1" customFormat="1" ht="28.5" customHeight="1">
      <c r="A1" s="7"/>
      <c r="B1" s="8"/>
      <c r="C1" s="8"/>
      <c r="D1" s="8"/>
      <c r="E1" s="8"/>
      <c r="F1" s="8"/>
      <c r="G1" s="8"/>
      <c r="H1" s="8"/>
      <c r="I1" s="8"/>
      <c r="J1" s="40"/>
      <c r="K1" s="41"/>
    </row>
    <row r="2" spans="1:14" s="2" customFormat="1" ht="18" customHeight="1">
      <c r="A2" s="9" t="str">
        <f>工作表目录!F3</f>
        <v>被审计单位：</v>
      </c>
      <c r="B2" s="10"/>
      <c r="C2" s="10"/>
      <c r="D2" s="11" t="s">
        <v>0</v>
      </c>
      <c r="E2" s="12" t="s">
        <v>16</v>
      </c>
      <c r="F2" s="11" t="s">
        <v>2</v>
      </c>
      <c r="G2" s="42"/>
    </row>
    <row r="3" spans="1:14" s="2" customFormat="1" ht="18" customHeight="1">
      <c r="A3" s="13" t="s">
        <v>17</v>
      </c>
      <c r="B3" s="14"/>
      <c r="C3" s="14"/>
      <c r="D3" s="15" t="s">
        <v>4</v>
      </c>
      <c r="E3" s="16">
        <f>工作表目录!H3</f>
        <v>0</v>
      </c>
      <c r="F3" s="15" t="s">
        <v>5</v>
      </c>
      <c r="G3" s="43">
        <f>工作表目录!$J$3</f>
        <v>0</v>
      </c>
    </row>
    <row r="4" spans="1:14" s="2" customFormat="1" ht="18" customHeight="1">
      <c r="A4" s="17" t="str">
        <f>工作表目录!F4</f>
        <v>财务报表截止日/期间：</v>
      </c>
      <c r="B4" s="18"/>
      <c r="C4" s="18"/>
      <c r="D4" s="19" t="s">
        <v>6</v>
      </c>
      <c r="E4" s="20">
        <f>工作表目录!H4</f>
        <v>0</v>
      </c>
      <c r="F4" s="19" t="s">
        <v>5</v>
      </c>
      <c r="G4" s="44">
        <f>工作表目录!$J$4</f>
        <v>0</v>
      </c>
    </row>
    <row r="5" spans="1:14" s="2" customFormat="1" ht="9.75" customHeight="1">
      <c r="A5" s="10"/>
      <c r="B5" s="24"/>
      <c r="C5" s="24"/>
      <c r="D5" s="24"/>
      <c r="E5" s="24"/>
      <c r="F5" s="24"/>
      <c r="G5" s="24"/>
      <c r="H5" s="22"/>
      <c r="I5" s="8"/>
      <c r="J5" s="40"/>
      <c r="K5" s="41"/>
    </row>
    <row r="6" spans="1:14" s="50" customFormat="1" ht="15.75">
      <c r="A6" s="51" t="s">
        <v>18</v>
      </c>
      <c r="B6" s="52"/>
      <c r="C6" s="52"/>
      <c r="D6" s="52"/>
      <c r="E6" s="52"/>
      <c r="F6" s="52"/>
      <c r="G6" s="53"/>
      <c r="H6" s="54"/>
      <c r="I6" s="54"/>
      <c r="J6" s="54"/>
      <c r="K6" s="54"/>
      <c r="L6" s="76"/>
      <c r="M6" s="76"/>
      <c r="N6" s="76"/>
    </row>
    <row r="7" spans="1:14" s="50" customFormat="1" ht="15.75">
      <c r="A7" s="120" t="s">
        <v>19</v>
      </c>
      <c r="B7" s="118" t="s">
        <v>20</v>
      </c>
      <c r="C7" s="118"/>
      <c r="D7" s="118"/>
      <c r="E7" s="118" t="s">
        <v>21</v>
      </c>
      <c r="F7" s="118"/>
      <c r="G7" s="119"/>
      <c r="H7" s="54"/>
      <c r="I7" s="54"/>
      <c r="J7" s="54"/>
      <c r="K7" s="54"/>
      <c r="L7" s="76"/>
      <c r="M7" s="76"/>
      <c r="N7" s="76"/>
    </row>
    <row r="8" spans="1:14" s="50" customFormat="1" ht="15.75">
      <c r="A8" s="121"/>
      <c r="B8" s="57" t="s">
        <v>22</v>
      </c>
      <c r="C8" s="57" t="s">
        <v>23</v>
      </c>
      <c r="D8" s="57" t="s">
        <v>24</v>
      </c>
      <c r="E8" s="57" t="s">
        <v>22</v>
      </c>
      <c r="F8" s="57" t="s">
        <v>23</v>
      </c>
      <c r="G8" s="58" t="s">
        <v>24</v>
      </c>
      <c r="H8" s="54"/>
      <c r="I8" s="54"/>
      <c r="J8" s="54"/>
      <c r="K8" s="54"/>
      <c r="L8" s="76"/>
      <c r="M8" s="76"/>
      <c r="N8" s="76"/>
    </row>
    <row r="9" spans="1:14" s="50" customFormat="1" ht="15.75">
      <c r="A9" s="59" t="s">
        <v>25</v>
      </c>
      <c r="B9" s="60">
        <f>B10+B11</f>
        <v>0</v>
      </c>
      <c r="C9" s="60">
        <f t="shared" ref="C9:G9" si="0">C10+C11</f>
        <v>0</v>
      </c>
      <c r="D9" s="60">
        <f t="shared" si="0"/>
        <v>0</v>
      </c>
      <c r="E9" s="60">
        <f t="shared" si="0"/>
        <v>0</v>
      </c>
      <c r="F9" s="60">
        <f t="shared" si="0"/>
        <v>0</v>
      </c>
      <c r="G9" s="61">
        <f t="shared" si="0"/>
        <v>0</v>
      </c>
      <c r="H9" s="54"/>
      <c r="I9" s="54"/>
      <c r="J9" s="54"/>
      <c r="K9" s="54"/>
      <c r="L9" s="76"/>
      <c r="M9" s="76"/>
      <c r="N9" s="76"/>
    </row>
    <row r="10" spans="1:14" s="50" customFormat="1" ht="24">
      <c r="A10" s="59" t="s">
        <v>26</v>
      </c>
      <c r="B10" s="62"/>
      <c r="C10" s="62"/>
      <c r="D10" s="60">
        <f t="shared" ref="D10:D14" si="1">B10-C10</f>
        <v>0</v>
      </c>
      <c r="E10" s="62"/>
      <c r="F10" s="62"/>
      <c r="G10" s="61">
        <f t="shared" ref="G10:G14" si="2">E10-F10</f>
        <v>0</v>
      </c>
      <c r="H10" s="54"/>
      <c r="I10" s="54"/>
      <c r="J10" s="54"/>
      <c r="K10" s="54"/>
      <c r="L10" s="76"/>
      <c r="M10" s="76"/>
      <c r="N10" s="76"/>
    </row>
    <row r="11" spans="1:14" s="50" customFormat="1" ht="24">
      <c r="A11" s="59" t="s">
        <v>27</v>
      </c>
      <c r="B11" s="62"/>
      <c r="C11" s="62"/>
      <c r="D11" s="60">
        <f t="shared" si="1"/>
        <v>0</v>
      </c>
      <c r="E11" s="62"/>
      <c r="F11" s="62"/>
      <c r="G11" s="61">
        <f t="shared" si="2"/>
        <v>0</v>
      </c>
      <c r="H11" s="54"/>
      <c r="I11" s="54"/>
      <c r="J11" s="54"/>
      <c r="K11" s="54"/>
      <c r="L11" s="76"/>
      <c r="M11" s="76"/>
      <c r="N11" s="76"/>
    </row>
    <row r="12" spans="1:14" s="50" customFormat="1" ht="15.75">
      <c r="A12" s="59" t="s">
        <v>28</v>
      </c>
      <c r="B12" s="60">
        <f>B15+B18+B21+B25+B28</f>
        <v>0</v>
      </c>
      <c r="C12" s="60">
        <f t="shared" ref="C12:G12" si="3">C15+C18+C21+C25+C28</f>
        <v>0</v>
      </c>
      <c r="D12" s="60">
        <f t="shared" si="3"/>
        <v>0</v>
      </c>
      <c r="E12" s="60">
        <f t="shared" si="3"/>
        <v>0</v>
      </c>
      <c r="F12" s="60">
        <f t="shared" si="3"/>
        <v>0</v>
      </c>
      <c r="G12" s="61">
        <f t="shared" si="3"/>
        <v>0</v>
      </c>
      <c r="H12" s="54"/>
      <c r="I12" s="54"/>
      <c r="J12" s="54"/>
      <c r="K12" s="54"/>
      <c r="L12" s="76"/>
      <c r="M12" s="76"/>
      <c r="N12" s="76"/>
    </row>
    <row r="13" spans="1:14" s="50" customFormat="1" ht="24">
      <c r="A13" s="59" t="s">
        <v>29</v>
      </c>
      <c r="B13" s="62"/>
      <c r="C13" s="62"/>
      <c r="D13" s="60">
        <f t="shared" si="1"/>
        <v>0</v>
      </c>
      <c r="E13" s="62"/>
      <c r="F13" s="62"/>
      <c r="G13" s="61">
        <f t="shared" si="2"/>
        <v>0</v>
      </c>
      <c r="H13" s="54"/>
      <c r="I13" s="54"/>
      <c r="J13" s="54"/>
      <c r="K13" s="54"/>
      <c r="L13" s="76"/>
      <c r="M13" s="76"/>
      <c r="N13" s="76"/>
    </row>
    <row r="14" spans="1:14" s="50" customFormat="1" ht="15.75">
      <c r="A14" s="59" t="s">
        <v>30</v>
      </c>
      <c r="B14" s="62"/>
      <c r="C14" s="62"/>
      <c r="D14" s="60">
        <f t="shared" si="1"/>
        <v>0</v>
      </c>
      <c r="E14" s="62"/>
      <c r="F14" s="62"/>
      <c r="G14" s="61">
        <f t="shared" si="2"/>
        <v>0</v>
      </c>
      <c r="H14" s="54"/>
      <c r="I14" s="54"/>
      <c r="J14" s="54"/>
      <c r="K14" s="54"/>
      <c r="L14" s="76"/>
      <c r="M14" s="76"/>
      <c r="N14" s="76"/>
    </row>
    <row r="15" spans="1:14" s="50" customFormat="1" ht="15.75">
      <c r="A15" s="63" t="s">
        <v>31</v>
      </c>
      <c r="B15" s="60">
        <f>B13-B14</f>
        <v>0</v>
      </c>
      <c r="C15" s="60">
        <f t="shared" ref="C15:G15" si="4">C13-C14</f>
        <v>0</v>
      </c>
      <c r="D15" s="60">
        <f t="shared" si="4"/>
        <v>0</v>
      </c>
      <c r="E15" s="60">
        <f t="shared" si="4"/>
        <v>0</v>
      </c>
      <c r="F15" s="60">
        <f t="shared" si="4"/>
        <v>0</v>
      </c>
      <c r="G15" s="61">
        <f t="shared" si="4"/>
        <v>0</v>
      </c>
      <c r="H15" s="54"/>
      <c r="I15" s="54"/>
      <c r="J15" s="54"/>
      <c r="K15" s="54"/>
      <c r="L15" s="76"/>
      <c r="M15" s="76"/>
      <c r="N15" s="76"/>
    </row>
    <row r="16" spans="1:14" s="50" customFormat="1" ht="15.75">
      <c r="A16" s="59" t="s">
        <v>32</v>
      </c>
      <c r="B16" s="62"/>
      <c r="C16" s="62"/>
      <c r="D16" s="60">
        <f t="shared" ref="D16:D20" si="5">B16-C16</f>
        <v>0</v>
      </c>
      <c r="E16" s="62"/>
      <c r="F16" s="62"/>
      <c r="G16" s="61">
        <f t="shared" ref="G16:G20" si="6">E16-F16</f>
        <v>0</v>
      </c>
      <c r="H16" s="54"/>
      <c r="I16" s="54"/>
      <c r="J16" s="54"/>
      <c r="K16" s="54"/>
      <c r="L16" s="76"/>
      <c r="M16" s="76"/>
      <c r="N16" s="76"/>
    </row>
    <row r="17" spans="1:14" s="50" customFormat="1" ht="15.75">
      <c r="A17" s="59" t="s">
        <v>30</v>
      </c>
      <c r="B17" s="62"/>
      <c r="C17" s="62"/>
      <c r="D17" s="60">
        <f t="shared" si="5"/>
        <v>0</v>
      </c>
      <c r="E17" s="62"/>
      <c r="F17" s="62"/>
      <c r="G17" s="61">
        <f t="shared" si="6"/>
        <v>0</v>
      </c>
      <c r="H17" s="54"/>
      <c r="I17" s="54"/>
      <c r="J17" s="54"/>
      <c r="K17" s="54"/>
      <c r="L17" s="76"/>
      <c r="M17" s="76"/>
      <c r="N17" s="76"/>
    </row>
    <row r="18" spans="1:14" s="50" customFormat="1" ht="15.75">
      <c r="A18" s="63" t="s">
        <v>31</v>
      </c>
      <c r="B18" s="60">
        <f>B16-B17</f>
        <v>0</v>
      </c>
      <c r="C18" s="60">
        <f t="shared" ref="C18:G18" si="7">C16-C17</f>
        <v>0</v>
      </c>
      <c r="D18" s="60">
        <f t="shared" si="7"/>
        <v>0</v>
      </c>
      <c r="E18" s="60">
        <f t="shared" si="7"/>
        <v>0</v>
      </c>
      <c r="F18" s="60">
        <f t="shared" si="7"/>
        <v>0</v>
      </c>
      <c r="G18" s="61">
        <f t="shared" si="7"/>
        <v>0</v>
      </c>
      <c r="H18" s="54"/>
      <c r="I18" s="54"/>
      <c r="J18" s="54"/>
      <c r="K18" s="54"/>
      <c r="L18" s="76"/>
      <c r="M18" s="76"/>
      <c r="N18" s="76"/>
    </row>
    <row r="19" spans="1:14" s="50" customFormat="1" ht="24">
      <c r="A19" s="59" t="s">
        <v>33</v>
      </c>
      <c r="B19" s="62"/>
      <c r="C19" s="62"/>
      <c r="D19" s="60">
        <f t="shared" si="5"/>
        <v>0</v>
      </c>
      <c r="E19" s="62"/>
      <c r="F19" s="62"/>
      <c r="G19" s="61">
        <f t="shared" si="6"/>
        <v>0</v>
      </c>
      <c r="H19" s="54"/>
      <c r="I19" s="54"/>
      <c r="J19" s="54"/>
      <c r="K19" s="54"/>
      <c r="L19" s="76"/>
      <c r="M19" s="76"/>
      <c r="N19" s="76"/>
    </row>
    <row r="20" spans="1:14" s="50" customFormat="1" ht="15.75">
      <c r="A20" s="59" t="s">
        <v>30</v>
      </c>
      <c r="B20" s="62"/>
      <c r="C20" s="62"/>
      <c r="D20" s="60">
        <f t="shared" si="5"/>
        <v>0</v>
      </c>
      <c r="E20" s="62"/>
      <c r="F20" s="62"/>
      <c r="G20" s="61">
        <f t="shared" si="6"/>
        <v>0</v>
      </c>
      <c r="H20" s="54"/>
      <c r="I20" s="54"/>
      <c r="J20" s="54"/>
      <c r="K20" s="54"/>
      <c r="L20" s="76"/>
      <c r="M20" s="76"/>
      <c r="N20" s="76"/>
    </row>
    <row r="21" spans="1:14" s="50" customFormat="1" ht="15.75">
      <c r="A21" s="63" t="s">
        <v>34</v>
      </c>
      <c r="B21" s="60">
        <f>B19-B20</f>
        <v>0</v>
      </c>
      <c r="C21" s="60">
        <f t="shared" ref="C21:G21" si="8">C19-C20</f>
        <v>0</v>
      </c>
      <c r="D21" s="60">
        <f t="shared" si="8"/>
        <v>0</v>
      </c>
      <c r="E21" s="60">
        <f t="shared" si="8"/>
        <v>0</v>
      </c>
      <c r="F21" s="60">
        <f t="shared" si="8"/>
        <v>0</v>
      </c>
      <c r="G21" s="61">
        <f t="shared" si="8"/>
        <v>0</v>
      </c>
      <c r="H21" s="54"/>
      <c r="I21" s="54"/>
      <c r="J21" s="54"/>
      <c r="K21" s="54"/>
      <c r="L21" s="76"/>
      <c r="M21" s="76"/>
      <c r="N21" s="76"/>
    </row>
    <row r="22" spans="1:14" s="50" customFormat="1" ht="15.75">
      <c r="A22" s="59" t="s">
        <v>35</v>
      </c>
      <c r="B22" s="62"/>
      <c r="C22" s="62"/>
      <c r="D22" s="60">
        <f t="shared" ref="D22:D24" si="9">B22-C22</f>
        <v>0</v>
      </c>
      <c r="E22" s="62"/>
      <c r="F22" s="62"/>
      <c r="G22" s="61">
        <f t="shared" ref="G22:G24" si="10">E22-F22</f>
        <v>0</v>
      </c>
      <c r="H22" s="54"/>
      <c r="I22" s="54"/>
      <c r="J22" s="54"/>
      <c r="K22" s="54"/>
      <c r="L22" s="76"/>
      <c r="M22" s="76"/>
      <c r="N22" s="76"/>
    </row>
    <row r="23" spans="1:14" s="50" customFormat="1" ht="15.75">
      <c r="A23" s="59" t="s">
        <v>36</v>
      </c>
      <c r="B23" s="62"/>
      <c r="C23" s="62"/>
      <c r="D23" s="60">
        <f t="shared" si="9"/>
        <v>0</v>
      </c>
      <c r="E23" s="62"/>
      <c r="F23" s="62"/>
      <c r="G23" s="61">
        <f t="shared" si="10"/>
        <v>0</v>
      </c>
      <c r="H23" s="54"/>
      <c r="I23" s="54"/>
      <c r="J23" s="54"/>
      <c r="K23" s="54"/>
      <c r="L23" s="76"/>
      <c r="M23" s="76"/>
      <c r="N23" s="76"/>
    </row>
    <row r="24" spans="1:14" s="50" customFormat="1" ht="15.75">
      <c r="A24" s="59" t="s">
        <v>30</v>
      </c>
      <c r="B24" s="62"/>
      <c r="C24" s="62"/>
      <c r="D24" s="60">
        <f t="shared" si="9"/>
        <v>0</v>
      </c>
      <c r="E24" s="62"/>
      <c r="F24" s="62"/>
      <c r="G24" s="61">
        <f t="shared" si="10"/>
        <v>0</v>
      </c>
      <c r="H24" s="54"/>
      <c r="I24" s="54"/>
      <c r="J24" s="54"/>
      <c r="K24" s="54"/>
      <c r="L24" s="76"/>
      <c r="M24" s="76"/>
      <c r="N24" s="76"/>
    </row>
    <row r="25" spans="1:14" s="50" customFormat="1" ht="15.75">
      <c r="A25" s="63" t="s">
        <v>34</v>
      </c>
      <c r="B25" s="60">
        <f>B23-B24</f>
        <v>0</v>
      </c>
      <c r="C25" s="60">
        <f t="shared" ref="C25:G25" si="11">C23-C24</f>
        <v>0</v>
      </c>
      <c r="D25" s="60">
        <f t="shared" si="11"/>
        <v>0</v>
      </c>
      <c r="E25" s="60">
        <f t="shared" si="11"/>
        <v>0</v>
      </c>
      <c r="F25" s="60">
        <f t="shared" si="11"/>
        <v>0</v>
      </c>
      <c r="G25" s="61">
        <f t="shared" si="11"/>
        <v>0</v>
      </c>
      <c r="H25" s="54"/>
      <c r="I25" s="54"/>
      <c r="J25" s="54"/>
      <c r="K25" s="54"/>
      <c r="L25" s="76"/>
      <c r="M25" s="76"/>
      <c r="N25" s="76"/>
    </row>
    <row r="26" spans="1:14" s="50" customFormat="1" ht="15.75">
      <c r="A26" s="59" t="s">
        <v>37</v>
      </c>
      <c r="B26" s="62"/>
      <c r="C26" s="62"/>
      <c r="D26" s="60">
        <f>B26-C26</f>
        <v>0</v>
      </c>
      <c r="E26" s="62"/>
      <c r="F26" s="62"/>
      <c r="G26" s="61">
        <f>E26-F26</f>
        <v>0</v>
      </c>
      <c r="H26" s="54"/>
      <c r="I26" s="54"/>
      <c r="J26" s="54"/>
      <c r="K26" s="54"/>
      <c r="L26" s="76"/>
      <c r="M26" s="76"/>
      <c r="N26" s="76"/>
    </row>
    <row r="27" spans="1:14" s="50" customFormat="1" ht="15.75">
      <c r="A27" s="59" t="s">
        <v>30</v>
      </c>
      <c r="B27" s="62"/>
      <c r="C27" s="62"/>
      <c r="D27" s="60">
        <f>B27-C27</f>
        <v>0</v>
      </c>
      <c r="E27" s="62"/>
      <c r="F27" s="62"/>
      <c r="G27" s="61">
        <f>E27-F27</f>
        <v>0</v>
      </c>
      <c r="H27" s="54"/>
      <c r="I27" s="54"/>
      <c r="J27" s="54"/>
      <c r="K27" s="54"/>
      <c r="L27" s="76"/>
      <c r="M27" s="76"/>
      <c r="N27" s="76"/>
    </row>
    <row r="28" spans="1:14" s="50" customFormat="1" ht="15.75">
      <c r="A28" s="63" t="s">
        <v>34</v>
      </c>
      <c r="B28" s="60">
        <f>B26-B27</f>
        <v>0</v>
      </c>
      <c r="C28" s="60">
        <f t="shared" ref="C28:G28" si="12">C26-C27</f>
        <v>0</v>
      </c>
      <c r="D28" s="60">
        <f t="shared" si="12"/>
        <v>0</v>
      </c>
      <c r="E28" s="60">
        <f t="shared" si="12"/>
        <v>0</v>
      </c>
      <c r="F28" s="60">
        <f t="shared" si="12"/>
        <v>0</v>
      </c>
      <c r="G28" s="61">
        <f t="shared" si="12"/>
        <v>0</v>
      </c>
      <c r="H28" s="54"/>
      <c r="I28" s="54"/>
      <c r="J28" s="54"/>
      <c r="K28" s="54"/>
      <c r="L28" s="76"/>
      <c r="M28" s="76"/>
      <c r="N28" s="76"/>
    </row>
    <row r="29" spans="1:14" s="50" customFormat="1" ht="15.75">
      <c r="A29" s="64" t="s">
        <v>38</v>
      </c>
      <c r="B29" s="65">
        <f>B9+B12</f>
        <v>0</v>
      </c>
      <c r="C29" s="65">
        <f t="shared" ref="C29:G29" si="13">C9+C12</f>
        <v>0</v>
      </c>
      <c r="D29" s="65">
        <f t="shared" si="13"/>
        <v>0</v>
      </c>
      <c r="E29" s="65">
        <f t="shared" si="13"/>
        <v>0</v>
      </c>
      <c r="F29" s="65">
        <f t="shared" si="13"/>
        <v>0</v>
      </c>
      <c r="G29" s="66">
        <f t="shared" si="13"/>
        <v>0</v>
      </c>
      <c r="H29" s="54"/>
      <c r="I29" s="54"/>
      <c r="J29" s="54"/>
      <c r="K29" s="54"/>
      <c r="L29" s="76"/>
      <c r="M29" s="76"/>
      <c r="N29" s="76"/>
    </row>
    <row r="30" spans="1:14" s="50" customFormat="1" ht="15.75">
      <c r="A30" s="67"/>
      <c r="B30" s="68"/>
      <c r="C30" s="68"/>
      <c r="D30" s="68"/>
      <c r="E30" s="68"/>
      <c r="F30" s="68"/>
      <c r="G30" s="69"/>
      <c r="H30" s="54"/>
      <c r="I30" s="54"/>
      <c r="J30" s="54"/>
      <c r="K30" s="54"/>
      <c r="L30" s="76"/>
      <c r="M30" s="76"/>
      <c r="N30" s="76"/>
    </row>
    <row r="31" spans="1:14" s="50" customFormat="1" ht="15.75">
      <c r="A31" s="70" t="s">
        <v>39</v>
      </c>
      <c r="B31" s="68"/>
      <c r="C31" s="68"/>
      <c r="D31" s="68"/>
      <c r="E31" s="68"/>
      <c r="F31" s="68"/>
      <c r="G31" s="69"/>
      <c r="H31" s="54"/>
      <c r="I31" s="54"/>
      <c r="J31" s="54"/>
      <c r="K31" s="54"/>
      <c r="L31" s="76"/>
      <c r="M31" s="76"/>
      <c r="N31" s="76"/>
    </row>
    <row r="32" spans="1:14" s="50" customFormat="1" ht="60">
      <c r="A32" s="55" t="s">
        <v>40</v>
      </c>
      <c r="B32" s="56" t="s">
        <v>41</v>
      </c>
      <c r="C32" s="56" t="s">
        <v>42</v>
      </c>
      <c r="D32" s="56" t="s">
        <v>43</v>
      </c>
      <c r="E32" s="71" t="s">
        <v>44</v>
      </c>
      <c r="F32" s="68"/>
      <c r="G32" s="69"/>
      <c r="H32" s="54"/>
      <c r="I32" s="54"/>
      <c r="J32" s="54"/>
      <c r="K32" s="54"/>
      <c r="L32" s="76"/>
      <c r="M32" s="76"/>
      <c r="N32" s="76"/>
    </row>
    <row r="33" spans="1:14" s="50" customFormat="1" ht="15.75">
      <c r="A33" s="59" t="s">
        <v>45</v>
      </c>
      <c r="B33" s="62"/>
      <c r="C33" s="62"/>
      <c r="D33" s="62"/>
      <c r="E33" s="72"/>
      <c r="F33" s="68"/>
      <c r="G33" s="69"/>
      <c r="H33" s="54"/>
      <c r="I33" s="54"/>
      <c r="J33" s="54"/>
      <c r="K33" s="54"/>
      <c r="L33" s="76"/>
      <c r="M33" s="76"/>
      <c r="N33" s="76"/>
    </row>
    <row r="34" spans="1:14" s="50" customFormat="1" ht="24">
      <c r="A34" s="59" t="s">
        <v>46</v>
      </c>
      <c r="B34" s="62"/>
      <c r="C34" s="62"/>
      <c r="D34" s="62"/>
      <c r="E34" s="72"/>
      <c r="F34" s="68"/>
      <c r="G34" s="69"/>
      <c r="H34" s="54"/>
      <c r="I34" s="54"/>
      <c r="J34" s="54"/>
      <c r="K34" s="54"/>
      <c r="L34" s="76"/>
      <c r="M34" s="76"/>
      <c r="N34" s="76"/>
    </row>
    <row r="35" spans="1:14" s="50" customFormat="1" ht="15.75">
      <c r="A35" s="59" t="s">
        <v>47</v>
      </c>
      <c r="B35" s="60">
        <f>B33+B34</f>
        <v>0</v>
      </c>
      <c r="C35" s="60">
        <f t="shared" ref="C35:E35" si="14">C33+C34</f>
        <v>0</v>
      </c>
      <c r="D35" s="60">
        <f t="shared" si="14"/>
        <v>0</v>
      </c>
      <c r="E35" s="73">
        <f t="shared" si="14"/>
        <v>0</v>
      </c>
      <c r="F35" s="68"/>
      <c r="G35" s="69"/>
      <c r="H35" s="54"/>
      <c r="I35" s="54"/>
      <c r="J35" s="54"/>
      <c r="K35" s="54"/>
      <c r="L35" s="76"/>
      <c r="M35" s="76"/>
      <c r="N35" s="76"/>
    </row>
    <row r="36" spans="1:14" s="50" customFormat="1" ht="24">
      <c r="A36" s="59" t="s">
        <v>48</v>
      </c>
      <c r="B36" s="62"/>
      <c r="C36" s="62"/>
      <c r="D36" s="62"/>
      <c r="E36" s="72"/>
      <c r="F36" s="68"/>
      <c r="G36" s="69"/>
      <c r="H36" s="54"/>
      <c r="I36" s="54"/>
      <c r="J36" s="54"/>
      <c r="K36" s="54"/>
      <c r="L36" s="76"/>
      <c r="M36" s="76"/>
      <c r="N36" s="76"/>
    </row>
    <row r="37" spans="1:14" s="50" customFormat="1" ht="15.75">
      <c r="A37" s="64" t="s">
        <v>49</v>
      </c>
      <c r="B37" s="65">
        <f>B35+B36</f>
        <v>0</v>
      </c>
      <c r="C37" s="65">
        <f t="shared" ref="C37:E37" si="15">C35+C36</f>
        <v>0</v>
      </c>
      <c r="D37" s="65">
        <f t="shared" si="15"/>
        <v>0</v>
      </c>
      <c r="E37" s="74">
        <f t="shared" si="15"/>
        <v>0</v>
      </c>
      <c r="F37" s="68"/>
      <c r="G37" s="69"/>
      <c r="H37" s="54"/>
      <c r="I37" s="54"/>
      <c r="J37" s="54"/>
      <c r="K37" s="54"/>
      <c r="L37" s="76"/>
      <c r="M37" s="76"/>
      <c r="N37" s="76"/>
    </row>
    <row r="38" spans="1:14" s="50" customFormat="1" ht="15.75">
      <c r="A38" s="75" t="s">
        <v>50</v>
      </c>
      <c r="B38" s="68"/>
      <c r="C38" s="68"/>
      <c r="D38" s="68"/>
      <c r="E38" s="68"/>
      <c r="F38" s="68"/>
      <c r="G38" s="69"/>
      <c r="H38" s="54"/>
      <c r="I38" s="54"/>
      <c r="J38" s="54"/>
      <c r="K38" s="54"/>
      <c r="L38" s="76"/>
      <c r="M38" s="76"/>
      <c r="N38" s="76"/>
    </row>
    <row r="39" spans="1:14" s="50" customFormat="1" ht="48">
      <c r="A39" s="55" t="s">
        <v>40</v>
      </c>
      <c r="B39" s="56" t="s">
        <v>51</v>
      </c>
      <c r="C39" s="56" t="s">
        <v>52</v>
      </c>
      <c r="D39" s="56" t="s">
        <v>53</v>
      </c>
      <c r="E39" s="56" t="s">
        <v>54</v>
      </c>
      <c r="F39" s="71" t="s">
        <v>55</v>
      </c>
      <c r="G39" s="69"/>
      <c r="H39" s="54"/>
      <c r="I39" s="54"/>
      <c r="J39" s="54"/>
      <c r="K39" s="54"/>
      <c r="L39" s="76"/>
      <c r="M39" s="76"/>
      <c r="N39" s="76"/>
    </row>
    <row r="40" spans="1:14" s="50" customFormat="1" ht="15.75">
      <c r="A40" s="59" t="s">
        <v>45</v>
      </c>
      <c r="B40" s="62"/>
      <c r="C40" s="62"/>
      <c r="D40" s="62"/>
      <c r="E40" s="62"/>
      <c r="F40" s="72">
        <f>B33+C33+D33+E33+B40+C40+D40+E40</f>
        <v>0</v>
      </c>
      <c r="G40" s="69"/>
      <c r="H40" s="54"/>
      <c r="I40" s="54"/>
      <c r="J40" s="54"/>
      <c r="K40" s="54"/>
      <c r="L40" s="76"/>
      <c r="M40" s="76"/>
      <c r="N40" s="76"/>
    </row>
    <row r="41" spans="1:14" s="50" customFormat="1" ht="24">
      <c r="A41" s="59" t="s">
        <v>46</v>
      </c>
      <c r="B41" s="62"/>
      <c r="C41" s="62"/>
      <c r="D41" s="62"/>
      <c r="E41" s="62"/>
      <c r="F41" s="72">
        <f t="shared" ref="F41:F44" si="16">B34+C34+D34+E34+B41+C41+D41+E41</f>
        <v>0</v>
      </c>
      <c r="G41" s="69"/>
      <c r="H41" s="54"/>
      <c r="I41" s="54"/>
      <c r="J41" s="54"/>
      <c r="K41" s="54"/>
      <c r="L41" s="76"/>
      <c r="M41" s="76"/>
      <c r="N41" s="76"/>
    </row>
    <row r="42" spans="1:14" s="50" customFormat="1" ht="15.75">
      <c r="A42" s="59" t="s">
        <v>47</v>
      </c>
      <c r="B42" s="60">
        <f>B40+B41</f>
        <v>0</v>
      </c>
      <c r="C42" s="60">
        <f t="shared" ref="C42:E42" si="17">C40+C41</f>
        <v>0</v>
      </c>
      <c r="D42" s="60">
        <f t="shared" si="17"/>
        <v>0</v>
      </c>
      <c r="E42" s="60">
        <f t="shared" si="17"/>
        <v>0</v>
      </c>
      <c r="F42" s="73">
        <f t="shared" si="16"/>
        <v>0</v>
      </c>
      <c r="G42" s="69"/>
      <c r="H42" s="54"/>
      <c r="I42" s="54"/>
      <c r="J42" s="54"/>
      <c r="K42" s="54"/>
      <c r="L42" s="76"/>
      <c r="M42" s="76"/>
      <c r="N42" s="76"/>
    </row>
    <row r="43" spans="1:14" s="50" customFormat="1" ht="24">
      <c r="A43" s="59" t="s">
        <v>48</v>
      </c>
      <c r="B43" s="62"/>
      <c r="C43" s="62"/>
      <c r="D43" s="62"/>
      <c r="E43" s="62"/>
      <c r="F43" s="72">
        <f t="shared" si="16"/>
        <v>0</v>
      </c>
      <c r="G43" s="69"/>
      <c r="H43" s="54"/>
      <c r="I43" s="54"/>
      <c r="J43" s="54"/>
      <c r="K43" s="54"/>
      <c r="L43" s="76"/>
      <c r="M43" s="76"/>
      <c r="N43" s="76"/>
    </row>
    <row r="44" spans="1:14" s="50" customFormat="1" ht="15.75">
      <c r="A44" s="64" t="s">
        <v>49</v>
      </c>
      <c r="B44" s="65">
        <f>B42+B43</f>
        <v>0</v>
      </c>
      <c r="C44" s="65">
        <f t="shared" ref="C44:E44" si="18">C42+C43</f>
        <v>0</v>
      </c>
      <c r="D44" s="65">
        <f t="shared" si="18"/>
        <v>0</v>
      </c>
      <c r="E44" s="65">
        <f t="shared" si="18"/>
        <v>0</v>
      </c>
      <c r="F44" s="74">
        <f t="shared" si="16"/>
        <v>0</v>
      </c>
      <c r="G44" s="69"/>
      <c r="H44" s="54"/>
      <c r="I44" s="54"/>
      <c r="J44" s="54"/>
      <c r="K44" s="54"/>
      <c r="L44" s="76"/>
      <c r="M44" s="76"/>
      <c r="N44" s="76"/>
    </row>
    <row r="45" spans="1:14">
      <c r="A45" s="38"/>
      <c r="B45" s="39"/>
      <c r="C45" s="39"/>
      <c r="D45" s="39"/>
      <c r="E45" s="39"/>
      <c r="F45" s="39"/>
      <c r="G45" s="49"/>
    </row>
  </sheetData>
  <mergeCells count="3">
    <mergeCell ref="B7:D7"/>
    <mergeCell ref="E7:G7"/>
    <mergeCell ref="A7:A8"/>
  </mergeCells>
  <phoneticPr fontId="16" type="noConversion"/>
  <printOptions horizontalCentered="1"/>
  <pageMargins left="0.62916666666666698" right="0.59027777777777801" top="0.98402777777777795" bottom="0.98402777777777795" header="0.51180555555555596" footer="0.51180555555555596"/>
  <pageSetup paperSize="9" scale="74" firstPageNumber="4294963191" orientation="portrait" blackAndWhite="1" useFirstPageNumber="1" r:id="rId1"/>
  <headerFooter alignWithMargins="0">
    <oddFooter>&amp;L&amp;"Arial,常规"&amp;10 2013.08</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showGridLines="0" showZeros="0" view="pageBreakPreview" topLeftCell="A7" zoomScaleNormal="100" zoomScaleSheetLayoutView="100" workbookViewId="0">
      <selection activeCell="A14" sqref="A14"/>
    </sheetView>
  </sheetViews>
  <sheetFormatPr defaultColWidth="9" defaultRowHeight="12"/>
  <cols>
    <col min="1" max="1" width="34.375" style="5" customWidth="1"/>
    <col min="2" max="2" width="11.375" style="6" customWidth="1"/>
    <col min="3" max="7" width="13.125" style="6" customWidth="1"/>
    <col min="8" max="9" width="14.5" style="6" customWidth="1"/>
    <col min="10" max="10" width="11" style="6" customWidth="1"/>
    <col min="11" max="11" width="8.5" style="5" customWidth="1"/>
    <col min="12" max="16384" width="9" style="5"/>
  </cols>
  <sheetData>
    <row r="1" spans="1:11" s="1" customFormat="1" ht="28.5" customHeight="1">
      <c r="A1" s="7"/>
      <c r="B1" s="8"/>
      <c r="C1" s="8"/>
      <c r="D1" s="8"/>
      <c r="E1" s="8"/>
      <c r="F1" s="8"/>
      <c r="G1" s="8"/>
      <c r="H1" s="8"/>
      <c r="I1" s="8"/>
      <c r="J1" s="40"/>
      <c r="K1" s="41"/>
    </row>
    <row r="2" spans="1:11" s="2" customFormat="1" ht="18" customHeight="1">
      <c r="A2" s="9" t="str">
        <f>工作表目录!F3</f>
        <v>被审计单位：</v>
      </c>
      <c r="B2" s="10"/>
      <c r="C2" s="10"/>
      <c r="D2" s="11" t="s">
        <v>0</v>
      </c>
      <c r="E2" s="12" t="s">
        <v>16</v>
      </c>
      <c r="F2" s="11" t="s">
        <v>2</v>
      </c>
      <c r="G2" s="10"/>
      <c r="H2" s="10"/>
      <c r="I2" s="42"/>
    </row>
    <row r="3" spans="1:11" s="2" customFormat="1" ht="18" customHeight="1">
      <c r="A3" s="13" t="s">
        <v>17</v>
      </c>
      <c r="B3" s="14"/>
      <c r="C3" s="14"/>
      <c r="D3" s="15" t="s">
        <v>4</v>
      </c>
      <c r="E3" s="16">
        <f>工作表目录!H3</f>
        <v>0</v>
      </c>
      <c r="F3" s="15" t="s">
        <v>5</v>
      </c>
      <c r="G3" s="14">
        <f>工作表目录!$J$3</f>
        <v>0</v>
      </c>
      <c r="H3" s="14"/>
      <c r="I3" s="43"/>
    </row>
    <row r="4" spans="1:11" s="2" customFormat="1" ht="18" customHeight="1">
      <c r="A4" s="17" t="str">
        <f>工作表目录!F4</f>
        <v>财务报表截止日/期间：</v>
      </c>
      <c r="B4" s="18"/>
      <c r="C4" s="18"/>
      <c r="D4" s="19" t="s">
        <v>6</v>
      </c>
      <c r="E4" s="20">
        <f>工作表目录!H4</f>
        <v>0</v>
      </c>
      <c r="F4" s="19" t="s">
        <v>5</v>
      </c>
      <c r="G4" s="18">
        <f>工作表目录!$J$4</f>
        <v>0</v>
      </c>
      <c r="H4" s="18"/>
      <c r="I4" s="44"/>
    </row>
    <row r="5" spans="1:11" s="2" customFormat="1" ht="9.75" customHeight="1">
      <c r="A5" s="14"/>
      <c r="B5" s="21"/>
      <c r="C5" s="21"/>
      <c r="D5" s="21"/>
      <c r="E5" s="21"/>
      <c r="F5" s="21"/>
      <c r="G5" s="21"/>
      <c r="H5" s="22"/>
      <c r="I5" s="8"/>
      <c r="J5" s="40"/>
      <c r="K5" s="41"/>
    </row>
    <row r="6" spans="1:11" s="2" customFormat="1" ht="9.75" customHeight="1">
      <c r="A6" s="23"/>
      <c r="B6" s="24"/>
      <c r="C6" s="24"/>
      <c r="D6" s="24"/>
      <c r="E6" s="24"/>
      <c r="F6" s="24"/>
      <c r="G6" s="24"/>
      <c r="H6" s="25"/>
      <c r="I6" s="45"/>
      <c r="J6" s="40"/>
      <c r="K6" s="41"/>
    </row>
    <row r="7" spans="1:11" s="3" customFormat="1" ht="12.75">
      <c r="A7" s="126" t="s">
        <v>56</v>
      </c>
      <c r="B7" s="128" t="s">
        <v>57</v>
      </c>
      <c r="C7" s="122" t="s">
        <v>58</v>
      </c>
      <c r="D7" s="122"/>
      <c r="E7" s="122"/>
      <c r="F7" s="122"/>
      <c r="G7" s="122"/>
      <c r="H7" s="130" t="s">
        <v>59</v>
      </c>
      <c r="I7" s="46"/>
    </row>
    <row r="8" spans="1:11" s="3" customFormat="1" ht="36">
      <c r="A8" s="127"/>
      <c r="B8" s="129"/>
      <c r="C8" s="26" t="s">
        <v>60</v>
      </c>
      <c r="D8" s="27" t="s">
        <v>61</v>
      </c>
      <c r="E8" s="27" t="s">
        <v>62</v>
      </c>
      <c r="F8" s="27" t="s">
        <v>63</v>
      </c>
      <c r="G8" s="27" t="s">
        <v>64</v>
      </c>
      <c r="H8" s="131"/>
      <c r="I8" s="47" t="s">
        <v>65</v>
      </c>
    </row>
    <row r="9" spans="1:11" s="4" customFormat="1" ht="12.75">
      <c r="A9" s="28" t="s">
        <v>66</v>
      </c>
      <c r="B9" s="29">
        <f t="shared" ref="B9:H9" si="0">SUM(B10:B12)</f>
        <v>0</v>
      </c>
      <c r="C9" s="29">
        <f t="shared" si="0"/>
        <v>0</v>
      </c>
      <c r="D9" s="29">
        <f t="shared" si="0"/>
        <v>0</v>
      </c>
      <c r="E9" s="29">
        <f t="shared" si="0"/>
        <v>0</v>
      </c>
      <c r="F9" s="29">
        <f t="shared" si="0"/>
        <v>0</v>
      </c>
      <c r="G9" s="29">
        <f t="shared" si="0"/>
        <v>0</v>
      </c>
      <c r="H9" s="30">
        <f t="shared" si="0"/>
        <v>0</v>
      </c>
      <c r="I9" s="48">
        <f>C9-D9-E9-F9-G9</f>
        <v>0</v>
      </c>
    </row>
    <row r="10" spans="1:11" s="4" customFormat="1" ht="24">
      <c r="A10" s="28" t="s">
        <v>67</v>
      </c>
      <c r="B10" s="31"/>
      <c r="C10" s="31"/>
      <c r="D10" s="31"/>
      <c r="E10" s="31"/>
      <c r="F10" s="31"/>
      <c r="G10" s="31"/>
      <c r="H10" s="30">
        <f t="shared" ref="H10:H12" si="1">B10+F10</f>
        <v>0</v>
      </c>
      <c r="I10" s="48">
        <f t="shared" ref="I10:I20" si="2">C10-D10-E10-F10-G10</f>
        <v>0</v>
      </c>
    </row>
    <row r="11" spans="1:11" s="4" customFormat="1" ht="24">
      <c r="A11" s="28" t="s">
        <v>76</v>
      </c>
      <c r="B11" s="32"/>
      <c r="C11" s="32"/>
      <c r="D11" s="32"/>
      <c r="E11" s="32"/>
      <c r="F11" s="32"/>
      <c r="G11" s="32"/>
      <c r="H11" s="30">
        <f t="shared" si="1"/>
        <v>0</v>
      </c>
      <c r="I11" s="48">
        <f t="shared" si="2"/>
        <v>0</v>
      </c>
    </row>
    <row r="12" spans="1:11" s="4" customFormat="1" ht="12.75">
      <c r="A12" s="28"/>
      <c r="B12" s="32"/>
      <c r="C12" s="32"/>
      <c r="D12" s="32"/>
      <c r="E12" s="32"/>
      <c r="F12" s="32"/>
      <c r="G12" s="32"/>
      <c r="H12" s="30">
        <f t="shared" si="1"/>
        <v>0</v>
      </c>
      <c r="I12" s="48">
        <f t="shared" si="2"/>
        <v>0</v>
      </c>
    </row>
    <row r="13" spans="1:11" s="4" customFormat="1" ht="12.75">
      <c r="A13" s="28" t="s">
        <v>68</v>
      </c>
      <c r="B13" s="29">
        <f t="shared" ref="B13:H13" si="3">SUM(B14:B19)</f>
        <v>0</v>
      </c>
      <c r="C13" s="29">
        <f t="shared" si="3"/>
        <v>0</v>
      </c>
      <c r="D13" s="29">
        <f t="shared" si="3"/>
        <v>0</v>
      </c>
      <c r="E13" s="29">
        <f t="shared" si="3"/>
        <v>0</v>
      </c>
      <c r="F13" s="29">
        <f t="shared" si="3"/>
        <v>0</v>
      </c>
      <c r="G13" s="29">
        <f t="shared" si="3"/>
        <v>0</v>
      </c>
      <c r="H13" s="30">
        <f t="shared" si="3"/>
        <v>0</v>
      </c>
      <c r="I13" s="48">
        <f t="shared" si="2"/>
        <v>0</v>
      </c>
    </row>
    <row r="14" spans="1:11" s="4" customFormat="1" ht="24">
      <c r="A14" s="28" t="s">
        <v>69</v>
      </c>
      <c r="B14" s="32"/>
      <c r="C14" s="32"/>
      <c r="D14" s="32"/>
      <c r="E14" s="32"/>
      <c r="F14" s="32"/>
      <c r="G14" s="32"/>
      <c r="H14" s="30">
        <f t="shared" ref="H14:H19" si="4">B14+F14</f>
        <v>0</v>
      </c>
      <c r="I14" s="48">
        <f t="shared" si="2"/>
        <v>0</v>
      </c>
    </row>
    <row r="15" spans="1:11" s="4" customFormat="1" ht="12.75">
      <c r="A15" s="28" t="s">
        <v>70</v>
      </c>
      <c r="B15" s="32"/>
      <c r="C15" s="32"/>
      <c r="D15" s="32"/>
      <c r="E15" s="32"/>
      <c r="F15" s="32"/>
      <c r="G15" s="32"/>
      <c r="H15" s="30">
        <f t="shared" si="4"/>
        <v>0</v>
      </c>
      <c r="I15" s="48">
        <f t="shared" si="2"/>
        <v>0</v>
      </c>
    </row>
    <row r="16" spans="1:11" s="4" customFormat="1" ht="24">
      <c r="A16" s="28" t="s">
        <v>71</v>
      </c>
      <c r="B16" s="32"/>
      <c r="C16" s="32"/>
      <c r="D16" s="32"/>
      <c r="E16" s="32"/>
      <c r="F16" s="32"/>
      <c r="G16" s="32"/>
      <c r="H16" s="30">
        <f t="shared" si="4"/>
        <v>0</v>
      </c>
      <c r="I16" s="48">
        <f t="shared" si="2"/>
        <v>0</v>
      </c>
    </row>
    <row r="17" spans="1:9" s="4" customFormat="1" ht="12.75">
      <c r="A17" s="28" t="s">
        <v>72</v>
      </c>
      <c r="B17" s="32"/>
      <c r="C17" s="32"/>
      <c r="D17" s="32"/>
      <c r="E17" s="32"/>
      <c r="F17" s="32"/>
      <c r="G17" s="32"/>
      <c r="H17" s="30">
        <f t="shared" si="4"/>
        <v>0</v>
      </c>
      <c r="I17" s="48">
        <f t="shared" si="2"/>
        <v>0</v>
      </c>
    </row>
    <row r="18" spans="1:9" s="4" customFormat="1" ht="12.75">
      <c r="A18" s="28" t="s">
        <v>73</v>
      </c>
      <c r="B18" s="32"/>
      <c r="C18" s="32"/>
      <c r="D18" s="32"/>
      <c r="E18" s="32"/>
      <c r="F18" s="32"/>
      <c r="G18" s="32"/>
      <c r="H18" s="30">
        <f t="shared" si="4"/>
        <v>0</v>
      </c>
      <c r="I18" s="48">
        <f t="shared" si="2"/>
        <v>0</v>
      </c>
    </row>
    <row r="19" spans="1:9" s="4" customFormat="1" ht="12.75">
      <c r="A19" s="28" t="s">
        <v>54</v>
      </c>
      <c r="B19" s="31"/>
      <c r="C19" s="31"/>
      <c r="D19" s="31"/>
      <c r="E19" s="31"/>
      <c r="F19" s="31"/>
      <c r="G19" s="31"/>
      <c r="H19" s="30">
        <f t="shared" si="4"/>
        <v>0</v>
      </c>
      <c r="I19" s="48">
        <f t="shared" si="2"/>
        <v>0</v>
      </c>
    </row>
    <row r="20" spans="1:9" s="4" customFormat="1" ht="12.75">
      <c r="A20" s="33" t="s">
        <v>55</v>
      </c>
      <c r="B20" s="34">
        <f t="shared" ref="B20:H20" si="5">B13+B9</f>
        <v>0</v>
      </c>
      <c r="C20" s="34">
        <f t="shared" si="5"/>
        <v>0</v>
      </c>
      <c r="D20" s="34">
        <f t="shared" si="5"/>
        <v>0</v>
      </c>
      <c r="E20" s="34">
        <f t="shared" si="5"/>
        <v>0</v>
      </c>
      <c r="F20" s="34">
        <f t="shared" si="5"/>
        <v>0</v>
      </c>
      <c r="G20" s="34">
        <f t="shared" si="5"/>
        <v>0</v>
      </c>
      <c r="H20" s="35">
        <f t="shared" si="5"/>
        <v>0</v>
      </c>
      <c r="I20" s="48">
        <f t="shared" si="2"/>
        <v>0</v>
      </c>
    </row>
    <row r="21" spans="1:9" s="3" customFormat="1" ht="30" customHeight="1">
      <c r="A21" s="123" t="s">
        <v>74</v>
      </c>
      <c r="B21" s="124"/>
      <c r="C21" s="124"/>
      <c r="D21" s="124"/>
      <c r="E21" s="124"/>
      <c r="F21" s="124"/>
      <c r="G21" s="124"/>
      <c r="H21" s="124"/>
      <c r="I21" s="125"/>
    </row>
    <row r="22" spans="1:9" s="3" customFormat="1" ht="12.75">
      <c r="A22" s="36" t="s">
        <v>75</v>
      </c>
      <c r="B22" s="37"/>
      <c r="C22" s="37"/>
      <c r="D22" s="37"/>
      <c r="E22" s="37"/>
      <c r="F22" s="37"/>
      <c r="G22" s="37"/>
      <c r="H22" s="37"/>
      <c r="I22" s="46"/>
    </row>
    <row r="23" spans="1:9">
      <c r="A23" s="38"/>
      <c r="B23" s="39"/>
      <c r="C23" s="39"/>
      <c r="D23" s="39"/>
      <c r="E23" s="39"/>
      <c r="F23" s="39"/>
      <c r="G23" s="39"/>
      <c r="H23" s="39"/>
      <c r="I23" s="49"/>
    </row>
  </sheetData>
  <mergeCells count="5">
    <mergeCell ref="C7:G7"/>
    <mergeCell ref="A21:I21"/>
    <mergeCell ref="A7:A8"/>
    <mergeCell ref="B7:B8"/>
    <mergeCell ref="H7:H8"/>
  </mergeCells>
  <phoneticPr fontId="16" type="noConversion"/>
  <printOptions horizontalCentered="1"/>
  <pageMargins left="0.62916666666666698" right="0.59027777777777801" top="0.98402777777777795" bottom="0.98402777777777795" header="0.51180555555555596" footer="0.51180555555555596"/>
  <pageSetup paperSize="9" scale="58" firstPageNumber="4294963191" orientation="portrait" blackAndWhite="1" useFirstPageNumber="1" r:id="rId1"/>
  <headerFooter alignWithMargins="0">
    <oddFooter>&amp;L&amp;"Arial,常规"&amp;10 2013.08</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4</vt:i4>
      </vt:variant>
    </vt:vector>
  </HeadingPairs>
  <TitlesOfParts>
    <vt:vector size="12" baseType="lpstr">
      <vt:lpstr>工作表目录</vt:lpstr>
      <vt:lpstr>导引表</vt:lpstr>
      <vt:lpstr>程序表</vt:lpstr>
      <vt:lpstr>明细表(1)</vt:lpstr>
      <vt:lpstr>明细表 (2)</vt:lpstr>
      <vt:lpstr>检查表</vt:lpstr>
      <vt:lpstr>披露表-国企报告</vt:lpstr>
      <vt:lpstr>披露表-上市公司报告</vt:lpstr>
      <vt:lpstr>导引表!Print_Area</vt:lpstr>
      <vt:lpstr>工作表目录!Print_Area</vt:lpstr>
      <vt:lpstr>'明细表 (2)'!Print_Area</vt:lpstr>
      <vt:lpstr>'明细表(1)'!Print_Area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Windows 用户</cp:lastModifiedBy>
  <dcterms:created xsi:type="dcterms:W3CDTF">2014-10-06T15:30:00Z</dcterms:created>
  <dcterms:modified xsi:type="dcterms:W3CDTF">2018-11-11T09:24:48Z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2052-10.1.0.5400</vt:lpwstr>
  </property>
</Properties>
</file>