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8_{1F169DDC-EDC1-47D7-87D9-EB95CC91935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diagram'!$C$12:$C$14</definedName>
    <definedName name="_xlchart.v1.1" hidden="1">'Pareto diagram'!$D$12:$D$14</definedName>
    <definedName name="_xlchart.v1.2" hidden="1">'Pareto diagram'!$E$12:$E$14</definedName>
    <definedName name="_xlchart.v1.3" hidden="1">'Pareto diagram'!$C$12:$C$14</definedName>
    <definedName name="_xlchart.v1.4" hidden="1">'Pareto diagram'!$D$12:$D$14</definedName>
    <definedName name="_xlchart.v1.5" hidden="1">'Pareto diagram'!$C$12:$C$14</definedName>
    <definedName name="_xlchart.v1.6" hidden="1">'Pareto diagram'!$D$12:$D$14</definedName>
    <definedName name="_xlchart.v1.7" hidden="1">'Pareto diagram'!$C$12:$C$14</definedName>
    <definedName name="_xlchart.v1.8" hidden="1">'Pareto diagram'!$D$12:$D$14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2" l="1"/>
  <c r="E13" i="12"/>
  <c r="D15" i="12"/>
  <c r="F14" i="12" s="1"/>
  <c r="F13" i="12"/>
  <c r="F12" i="12"/>
  <c r="F15" i="12" s="1"/>
  <c r="E14" i="7"/>
  <c r="E13" i="7"/>
  <c r="E12" i="7"/>
  <c r="E11" i="7"/>
  <c r="D14" i="7"/>
</calcChain>
</file>

<file path=xl/sharedStrings.xml><?xml version="1.0" encoding="utf-8"?>
<sst xmlns="http://schemas.openxmlformats.org/spreadsheetml/2006/main" count="59" uniqueCount="30">
  <si>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</si>
  <si>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</si>
  <si>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</si>
  <si>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</si>
  <si>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</si>
  <si>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</si>
  <si>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</si>
  <si>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</si>
  <si>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</si>
  <si>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</si>
  <si>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</si>
  <si>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</si>
  <si>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</si>
  <si>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</si>
  <si>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</si>
  <si>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</si>
  <si>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</si>
  <si>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</si>
  <si>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</si>
  <si>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</si>
  <si>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</si>
  <si>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</si>
  <si>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NY</t>
  </si>
  <si>
    <t>LA</t>
  </si>
  <si>
    <t>SFO</t>
  </si>
  <si>
    <t xml:space="preserve">Location </t>
  </si>
  <si>
    <t>Frequency</t>
  </si>
  <si>
    <t>Total</t>
  </si>
  <si>
    <t>Percent</t>
  </si>
  <si>
    <t>Cumulative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</si>
</sst>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4" fillId="2" borderId="1" xfId="0" applyFont="1" applyFill="1" applyBorder="1"/>
    <xf numFmtId="1" fontId="4" fillId="2" borderId="0" xfId="1" applyNumberFormat="1" applyFont="1" applyFill="1" applyBorder="1"/>
    <xf numFmtId="10" fontId="3" fillId="2" borderId="0" xfId="0" applyNumberFormat="1" applyFont="1" applyFill="1" applyBorder="1" applyAlignment="1">
      <alignment horizontal="right"/>
    </xf>
    <xf numFmtId="10" fontId="4" fillId="2" borderId="0" xfId="0" applyNumberFormat="1" applyFont="1" applyFill="1" applyBorder="1"/>
    <xf numFmtId="0" fontId="6" fillId="2" borderId="0" xfId="0" applyFont="1" applyFill="1" applyBorder="1"/>
    <xf numFmtId="10" fontId="3" fillId="2" borderId="1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Ice Cream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chart'!$C$11:$C$13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SFO</c:v>
                </c:pt>
              </c:strCache>
            </c:strRef>
          </c:cat>
          <c:val>
            <c:numRef>
              <c:f>'Bar chart'!$D$11:$D$13</c:f>
              <c:numCache>
                <c:formatCode>General</c:formatCode>
                <c:ptCount val="3"/>
                <c:pt idx="0">
                  <c:v>12327</c:v>
                </c:pt>
                <c:pt idx="1">
                  <c:v>17128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A-4125-9FC2-50384832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386248"/>
        <c:axId val="311386576"/>
        <c:axId val="0"/>
      </c:bar3DChart>
      <c:catAx>
        <c:axId val="3113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6576"/>
        <c:crosses val="autoZero"/>
        <c:auto val="1"/>
        <c:lblAlgn val="ctr"/>
        <c:lblOffset val="100"/>
        <c:noMultiLvlLbl val="0"/>
      </c:catAx>
      <c:valAx>
        <c:axId val="311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Ice Cream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chart'!$C$11:$C$13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SFO</c:v>
                </c:pt>
              </c:strCache>
            </c:strRef>
          </c:cat>
          <c:val>
            <c:numRef>
              <c:f>'Pie chart'!$D$11:$D$13</c:f>
              <c:numCache>
                <c:formatCode>General</c:formatCode>
                <c:ptCount val="3"/>
                <c:pt idx="0">
                  <c:v>12327</c:v>
                </c:pt>
                <c:pt idx="1">
                  <c:v>17128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7-46F1-B9B3-6957DC44296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chart'!$C$11:$C$13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SFO</c:v>
                </c:pt>
              </c:strCache>
            </c:strRef>
          </c:cat>
          <c:val>
            <c:numRef>
              <c:f>'Pie chart'!$E$11:$E$13</c:f>
              <c:numCache>
                <c:formatCode>0.00%</c:formatCode>
                <c:ptCount val="3"/>
                <c:pt idx="0">
                  <c:v>0.24964559115395521</c:v>
                </c:pt>
                <c:pt idx="1">
                  <c:v>0.34687512657458786</c:v>
                </c:pt>
                <c:pt idx="2">
                  <c:v>0.40347928227145691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7-46F1-B9B3-6957DC44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ABC020A4-4E20-48A2-8B69-87DFB0A95CE3}">
          <cx:dataId val="0"/>
          <cx:layoutPr>
            <cx:aggregation/>
          </cx:layoutPr>
          <cx:axisId val="1"/>
        </cx:series>
        <cx:series layoutId="paretoLine" ownerIdx="0" uniqueId="{0CCA62E2-3D07-4A74-88C9-14C2043CF6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14</xdr:row>
      <xdr:rowOff>90487</xdr:rowOff>
    </xdr:from>
    <xdr:to>
      <xdr:col>7</xdr:col>
      <xdr:colOff>428625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4F18-0F38-4313-979A-07998A1CC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16</xdr:row>
      <xdr:rowOff>100012</xdr:rowOff>
    </xdr:from>
    <xdr:to>
      <xdr:col>7</xdr:col>
      <xdr:colOff>176212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A77A9-8E99-49AB-BB88-43B3EA0F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8</xdr:row>
      <xdr:rowOff>50800</xdr:rowOff>
    </xdr:from>
    <xdr:to>
      <xdr:col>15</xdr:col>
      <xdr:colOff>44450</xdr:colOff>
      <xdr:row>26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AF2EFC3-B38B-4F47-ACF8-29779B8579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9200" y="132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B10" sqref="B10:C13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0" spans="1:6" x14ac:dyDescent="0.2">
      <c r="B10" s="3" t="s">
        <v>25</v>
      </c>
      <c r="C10" s="3" t="s">
        <v>26</v>
      </c>
      <c r="D10" s="7"/>
    </row>
    <row r="11" spans="1:6" x14ac:dyDescent="0.2">
      <c r="B11" s="3" t="s">
        <v>22</v>
      </c>
      <c r="C11" s="3">
        <v>12327</v>
      </c>
    </row>
    <row r="12" spans="1:6" x14ac:dyDescent="0.2">
      <c r="B12" s="6" t="s">
        <v>23</v>
      </c>
      <c r="C12" s="4">
        <v>17128</v>
      </c>
      <c r="D12" s="4"/>
    </row>
    <row r="13" spans="1:6" x14ac:dyDescent="0.2">
      <c r="A13" s="4"/>
      <c r="B13" s="4" t="s">
        <v>24</v>
      </c>
      <c r="C13" s="4">
        <v>19923</v>
      </c>
      <c r="D13" s="4"/>
    </row>
    <row r="14" spans="1:6" x14ac:dyDescent="0.2">
      <c r="A14" s="4"/>
      <c r="B14" s="4"/>
      <c r="C14" s="5"/>
      <c r="D14" s="4"/>
    </row>
    <row r="15" spans="1:6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D16" s="4"/>
      <c r="E16" s="4"/>
      <c r="F16" s="4"/>
    </row>
    <row r="17" spans="1:6" x14ac:dyDescent="0.2">
      <c r="A17" s="4"/>
      <c r="B17" s="6"/>
      <c r="C17" s="4"/>
      <c r="D17" s="5"/>
      <c r="E17" s="4"/>
      <c r="F17" s="4"/>
    </row>
    <row r="18" spans="1:6" x14ac:dyDescent="0.2">
      <c r="A18" s="4"/>
      <c r="B18" s="6"/>
      <c r="C18" s="4"/>
      <c r="D18" s="7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C10" sqref="C10:D13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3" t="s">
        <v>25</v>
      </c>
      <c r="D10" s="3" t="s">
        <v>26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3" t="s">
        <v>22</v>
      </c>
      <c r="D11" s="3">
        <v>12327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6" t="s">
        <v>23</v>
      </c>
      <c r="D12" s="4">
        <v>17128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 t="s">
        <v>24</v>
      </c>
      <c r="D13" s="4">
        <v>19923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="120" zoomScaleNormal="120" workbookViewId="0">
      <selection activeCell="A10" sqref="A10:XFD14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3" t="s">
        <v>25</v>
      </c>
      <c r="D10" s="3" t="s">
        <v>26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3" t="s">
        <v>22</v>
      </c>
      <c r="D11" s="3">
        <v>12327</v>
      </c>
      <c r="E11" s="13">
        <f>D11/D14</f>
        <v>0.24964559115395521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15" t="s">
        <v>23</v>
      </c>
      <c r="D12" s="4">
        <v>17128</v>
      </c>
      <c r="E12" s="13">
        <f>D12/D14</f>
        <v>0.34687512657458786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11" t="s">
        <v>24</v>
      </c>
      <c r="D13" s="11">
        <v>19923</v>
      </c>
      <c r="E13" s="13">
        <f>D13/D14</f>
        <v>0.40347928227145691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 t="s">
        <v>27</v>
      </c>
      <c r="D14" s="12">
        <f>SUM(D11:D13)</f>
        <v>49378</v>
      </c>
      <c r="E14" s="14">
        <f>SUM(E11:E13)</f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tabSelected="1" zoomScale="150" zoomScaleNormal="150" workbookViewId="0">
      <selection activeCell="F20" sqref="F20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5" width="18.28515625" style="3" customWidth="1"/>
    <col min="6" max="6" width="21.5703125" style="3" customWidth="1"/>
    <col min="7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12</v>
      </c>
    </row>
    <row r="5" spans="1:17" x14ac:dyDescent="0.2">
      <c r="B5" s="2" t="s">
        <v>7</v>
      </c>
      <c r="C5" s="3" t="s">
        <v>13</v>
      </c>
    </row>
    <row r="6" spans="1:17" x14ac:dyDescent="0.2">
      <c r="B6" s="2" t="s">
        <v>8</v>
      </c>
      <c r="C6" s="3" t="s">
        <v>14</v>
      </c>
    </row>
    <row r="7" spans="1:17" x14ac:dyDescent="0.2">
      <c r="B7" s="2" t="s">
        <v>15</v>
      </c>
      <c r="C7" s="3" t="s">
        <v>16</v>
      </c>
    </row>
    <row r="8" spans="1:17" x14ac:dyDescent="0.2">
      <c r="B8" s="2" t="s">
        <v>17</v>
      </c>
      <c r="C8" s="3" t="s">
        <v>18</v>
      </c>
      <c r="D8" s="5"/>
      <c r="E8" s="5"/>
    </row>
    <row r="9" spans="1:17" x14ac:dyDescent="0.2">
      <c r="B9" s="6"/>
      <c r="C9" s="4"/>
      <c r="D9" s="7"/>
      <c r="E9" s="7"/>
    </row>
    <row r="10" spans="1:17" x14ac:dyDescent="0.2">
      <c r="B10" s="6"/>
      <c r="C10" s="4"/>
      <c r="D10" s="7"/>
      <c r="E10" s="7"/>
      <c r="F10" s="4"/>
      <c r="G10" s="4"/>
      <c r="H10" s="4"/>
      <c r="I10" s="4"/>
      <c r="J10" s="4"/>
      <c r="K10" s="4"/>
    </row>
    <row r="11" spans="1:17" x14ac:dyDescent="0.2">
      <c r="B11" s="6"/>
      <c r="C11" s="3" t="s">
        <v>25</v>
      </c>
      <c r="D11" s="18" t="s">
        <v>26</v>
      </c>
      <c r="E11" s="18" t="s">
        <v>29</v>
      </c>
      <c r="F11" s="17" t="s">
        <v>28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4"/>
      <c r="C12" s="3" t="s">
        <v>22</v>
      </c>
      <c r="D12" s="3">
        <v>12327</v>
      </c>
      <c r="E12" s="3">
        <v>12327</v>
      </c>
      <c r="F12" s="13">
        <f>D12/D15</f>
        <v>0.24964559115395521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15" t="s">
        <v>23</v>
      </c>
      <c r="D13" s="4">
        <v>17128</v>
      </c>
      <c r="E13" s="4">
        <f>D12+D13</f>
        <v>29455</v>
      </c>
      <c r="F13" s="13">
        <f>D13/D15</f>
        <v>0.34687512657458786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11" t="s">
        <v>24</v>
      </c>
      <c r="D14" s="11">
        <v>19923</v>
      </c>
      <c r="E14" s="11">
        <f>E13+D14</f>
        <v>49378</v>
      </c>
      <c r="F14" s="16">
        <f>D14/D15</f>
        <v>0.40347928227145691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 t="s">
        <v>27</v>
      </c>
      <c r="D15" s="12">
        <f>SUM(D12:D14)</f>
        <v>49378</v>
      </c>
      <c r="E15" s="12"/>
      <c r="F15" s="14">
        <f>SUM(F12:F14)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B16" s="6"/>
      <c r="C16" s="4"/>
      <c r="D16" s="9"/>
      <c r="E16" s="9"/>
      <c r="F16" s="9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2020-01-19T00:03:54Z</dcterms:modified>
</cp:coreProperties>
</file>