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vin Chan\Documents\PythonProgramming\"/>
    </mc:Choice>
  </mc:AlternateContent>
  <xr:revisionPtr revIDLastSave="0" documentId="13_ncr:1_{71981E15-637E-4E09-BC64-E31DEAEC302C}" xr6:coauthVersionLast="36" xr6:coauthVersionMax="36" xr10:uidLastSave="{00000000-0000-0000-0000-000000000000}"/>
  <bookViews>
    <workbookView xWindow="0" yWindow="0" windowWidth="13860" windowHeight="1515" firstSheet="2" activeTab="4" xr2:uid="{00000000-000D-0000-FFFF-FFFF00000000}"/>
  </bookViews>
  <sheets>
    <sheet name="Week 1" sheetId="1" r:id="rId1"/>
    <sheet name="Week 2" sheetId="4" r:id="rId2"/>
    <sheet name="Week 3" sheetId="5" r:id="rId3"/>
    <sheet name="Week 4" sheetId="3" r:id="rId4"/>
    <sheet name="Week 5" sheetId="2" r:id="rId5"/>
    <sheet name="Sheet1" sheetId="6" r:id="rId6"/>
    <sheet name="Sheet2" sheetId="7" r:id="rId7"/>
  </sheets>
  <definedNames>
    <definedName name="_xlnm._FilterDatabase" localSheetId="0" hidden="1">'Week 1'!$C$1:$H$1</definedName>
    <definedName name="_xlnm._FilterDatabase" localSheetId="1" hidden="1">'Week 2'!$A$1:$F$1</definedName>
    <definedName name="_xlnm._FilterDatabase" localSheetId="2" hidden="1">'Week 3'!$A$1:$H$1</definedName>
    <definedName name="_xlnm._FilterDatabase" localSheetId="3" hidden="1">'Week 4'!$A$1:$H$1</definedName>
    <definedName name="_xlnm._FilterDatabase" localSheetId="4" hidden="1">'Week 5'!$A$1:$H$1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9" i="2" l="1"/>
  <c r="H40" i="2"/>
  <c r="H65" i="2"/>
  <c r="H41" i="2"/>
  <c r="H42" i="2"/>
  <c r="H67" i="2"/>
  <c r="H66" i="2"/>
  <c r="H68" i="2"/>
  <c r="H18" i="2"/>
  <c r="H17" i="2"/>
  <c r="H4" i="2"/>
  <c r="H3" i="2"/>
  <c r="H5" i="2"/>
  <c r="H6" i="2"/>
  <c r="H7" i="2"/>
  <c r="H8" i="2"/>
  <c r="H9" i="2"/>
  <c r="H10" i="2"/>
  <c r="H11" i="2"/>
  <c r="H19" i="2"/>
  <c r="H20" i="2"/>
  <c r="H21" i="2"/>
  <c r="H22" i="2"/>
  <c r="H23" i="2"/>
  <c r="H24" i="2"/>
  <c r="H25" i="2"/>
  <c r="H26" i="2"/>
  <c r="H31" i="2"/>
  <c r="H32" i="2"/>
  <c r="H27" i="2"/>
  <c r="H28" i="2"/>
  <c r="H29" i="2"/>
  <c r="H30" i="2"/>
  <c r="H33" i="2"/>
  <c r="H43" i="2"/>
  <c r="H34" i="2"/>
  <c r="H35" i="2"/>
  <c r="H36" i="2"/>
  <c r="H37" i="2"/>
  <c r="H38" i="2"/>
  <c r="H12" i="2"/>
  <c r="H13" i="2"/>
  <c r="H14" i="2"/>
  <c r="H15" i="2"/>
  <c r="H16" i="2"/>
  <c r="H44" i="2"/>
  <c r="H45" i="2"/>
  <c r="H46" i="2"/>
  <c r="H47" i="2"/>
  <c r="H48" i="2"/>
  <c r="H49" i="2"/>
  <c r="H50" i="2"/>
  <c r="H51" i="2"/>
  <c r="H52" i="2"/>
  <c r="H54" i="2"/>
  <c r="H53" i="2"/>
  <c r="H55" i="2"/>
  <c r="H56" i="2"/>
  <c r="H58" i="2"/>
  <c r="H59" i="2"/>
  <c r="H57" i="2"/>
  <c r="H60" i="2"/>
  <c r="H61" i="2"/>
  <c r="H62" i="2"/>
  <c r="H63" i="2"/>
  <c r="H64" i="2"/>
  <c r="H69" i="2"/>
  <c r="H70" i="2"/>
  <c r="H2" i="2"/>
  <c r="H4" i="3"/>
  <c r="H5" i="3"/>
  <c r="H32" i="3"/>
  <c r="H33" i="3"/>
  <c r="H13" i="3"/>
  <c r="H14" i="3"/>
  <c r="H19" i="3"/>
  <c r="H20" i="3"/>
  <c r="H21" i="3"/>
  <c r="H22" i="3"/>
  <c r="H23" i="3"/>
  <c r="H24" i="3"/>
  <c r="H25" i="3"/>
  <c r="H26" i="3"/>
  <c r="H27" i="3"/>
  <c r="H28" i="3"/>
  <c r="H34" i="3"/>
  <c r="H29" i="3"/>
  <c r="H30" i="3"/>
  <c r="H31" i="3"/>
  <c r="H35" i="3"/>
  <c r="H44" i="3"/>
  <c r="H36" i="3"/>
  <c r="H37" i="3"/>
  <c r="H38" i="3"/>
  <c r="H39" i="3"/>
  <c r="H6" i="3"/>
  <c r="H7" i="3"/>
  <c r="H8" i="3"/>
  <c r="H9" i="3"/>
  <c r="H10" i="3"/>
  <c r="H11" i="3"/>
  <c r="H12" i="3"/>
  <c r="H45" i="3"/>
  <c r="H46" i="3"/>
  <c r="H47" i="3"/>
  <c r="H48" i="3"/>
  <c r="H49" i="3"/>
  <c r="H50" i="3"/>
  <c r="H51" i="3"/>
  <c r="H52" i="3"/>
  <c r="H53" i="3"/>
  <c r="H54" i="3"/>
  <c r="H56" i="3"/>
  <c r="H55" i="3"/>
  <c r="H57" i="3"/>
  <c r="H58" i="3"/>
  <c r="H59" i="3"/>
  <c r="H60" i="3"/>
  <c r="H61" i="3"/>
  <c r="H62" i="3"/>
  <c r="H64" i="3"/>
  <c r="H65" i="3"/>
  <c r="H66" i="3"/>
  <c r="H67" i="3"/>
  <c r="H15" i="3"/>
  <c r="H40" i="3"/>
  <c r="H41" i="3"/>
  <c r="H16" i="3"/>
  <c r="H68" i="3"/>
  <c r="H42" i="3"/>
  <c r="H43" i="3"/>
  <c r="H17" i="3"/>
  <c r="H69" i="3"/>
  <c r="H2" i="3"/>
  <c r="H63" i="3"/>
  <c r="H70" i="3"/>
  <c r="H18" i="3"/>
  <c r="H3" i="3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52" i="5"/>
  <c r="H3" i="5"/>
  <c r="H4" i="5"/>
  <c r="H2" i="5"/>
  <c r="F19" i="4" l="1"/>
  <c r="F20" i="4"/>
  <c r="F25" i="4"/>
  <c r="F26" i="4"/>
  <c r="F76" i="4"/>
  <c r="F57" i="4"/>
  <c r="F58" i="4"/>
  <c r="F77" i="4"/>
  <c r="F50" i="4"/>
  <c r="F41" i="4"/>
  <c r="F78" i="4"/>
  <c r="F83" i="4"/>
  <c r="F62" i="4"/>
  <c r="F30" i="4"/>
  <c r="F16" i="4"/>
  <c r="F67" i="4"/>
  <c r="F9" i="4"/>
  <c r="F72" i="4"/>
  <c r="F73" i="4"/>
  <c r="F38" i="4"/>
  <c r="F63" i="4"/>
  <c r="F32" i="4"/>
  <c r="F59" i="4"/>
  <c r="F46" i="4"/>
  <c r="F90" i="4"/>
  <c r="F36" i="4"/>
  <c r="F37" i="4"/>
  <c r="F47" i="4"/>
  <c r="F3" i="4"/>
  <c r="F71" i="4"/>
  <c r="F27" i="4"/>
  <c r="F61" i="4"/>
  <c r="F23" i="4"/>
  <c r="F31" i="4"/>
  <c r="F4" i="4"/>
  <c r="F66" i="4"/>
  <c r="F85" i="4"/>
  <c r="F5" i="4"/>
  <c r="F86" i="4"/>
  <c r="F68" i="4"/>
  <c r="F69" i="4"/>
  <c r="F93" i="4"/>
  <c r="F92" i="4"/>
  <c r="F48" i="4"/>
  <c r="F28" i="4"/>
  <c r="F10" i="4"/>
  <c r="F17" i="4"/>
  <c r="F84" i="4"/>
  <c r="F42" i="4"/>
  <c r="F43" i="4"/>
  <c r="F51" i="4"/>
  <c r="F2" i="4"/>
  <c r="F74" i="4"/>
  <c r="F6" i="4"/>
  <c r="F7" i="4"/>
  <c r="F33" i="4"/>
  <c r="F39" i="4"/>
  <c r="F65" i="4"/>
  <c r="F35" i="4"/>
  <c r="F52" i="4"/>
  <c r="F34" i="4"/>
  <c r="F11" i="4"/>
  <c r="F13" i="4"/>
  <c r="F12" i="4"/>
  <c r="F14" i="4"/>
  <c r="F44" i="4"/>
  <c r="F8" i="4"/>
  <c r="F70" i="4"/>
  <c r="F15" i="4"/>
  <c r="F40" i="4"/>
  <c r="F45" i="4"/>
  <c r="F53" i="4"/>
  <c r="F54" i="4"/>
  <c r="F60" i="4"/>
  <c r="F49" i="4"/>
  <c r="F24" i="4"/>
  <c r="F87" i="4"/>
  <c r="F79" i="4"/>
  <c r="F88" i="4"/>
  <c r="F29" i="4"/>
  <c r="F80" i="4"/>
  <c r="F55" i="4"/>
  <c r="F21" i="4"/>
  <c r="F75" i="4"/>
  <c r="F22" i="4"/>
  <c r="F91" i="4"/>
  <c r="F81" i="4"/>
  <c r="F82" i="4"/>
  <c r="F18" i="4"/>
  <c r="F89" i="4"/>
  <c r="F56" i="4"/>
  <c r="F64" i="4"/>
  <c r="H13" i="1"/>
  <c r="H10" i="1"/>
  <c r="H9" i="1"/>
  <c r="H15" i="1"/>
  <c r="H16" i="1"/>
  <c r="H11" i="1"/>
  <c r="H8" i="1"/>
  <c r="H4" i="1"/>
  <c r="H6" i="1"/>
  <c r="H14" i="1"/>
  <c r="H17" i="1"/>
  <c r="H7" i="1"/>
  <c r="H18" i="1"/>
  <c r="H3" i="1"/>
  <c r="H2" i="1"/>
  <c r="H12" i="1"/>
  <c r="H5" i="1"/>
</calcChain>
</file>

<file path=xl/sharedStrings.xml><?xml version="1.0" encoding="utf-8"?>
<sst xmlns="http://schemas.openxmlformats.org/spreadsheetml/2006/main" count="1884" uniqueCount="728">
  <si>
    <t>Resource</t>
  </si>
  <si>
    <t>Begin</t>
  </si>
  <si>
    <t>End</t>
  </si>
  <si>
    <t>Hours</t>
  </si>
  <si>
    <t>Title</t>
  </si>
  <si>
    <t>User</t>
  </si>
  <si>
    <t>Email</t>
  </si>
  <si>
    <t>Organization</t>
  </si>
  <si>
    <t>2nd Floor - &amp;amp;quot;3 Prime&amp;amp;quot; Conference Room (953 Indiana St, San Francisco)</t>
  </si>
  <si>
    <t>Provenance</t>
  </si>
  <si>
    <t>Genevieve Vidanes</t>
  </si>
  <si>
    <t>genevieve@provenance.bio</t>
  </si>
  <si>
    <t>1st Floor GEHC Conference Room (953 Indiana St, San Francisco)</t>
  </si>
  <si>
    <t>Julie Choe</t>
  </si>
  <si>
    <t>juliec@mammothbiosci.com</t>
  </si>
  <si>
    <t>Mammoth Diagnostics</t>
  </si>
  <si>
    <t>2nd Floor - &amp;amp;quot;5 Prime&amp;amp;quot; Conference Room (953 Indiana St, San Francisco)</t>
  </si>
  <si>
    <t>Steven Wrobel</t>
  </si>
  <si>
    <t>steven@logic.ink</t>
  </si>
  <si>
    <t>LogicInk</t>
  </si>
  <si>
    <t>Russell Cole</t>
  </si>
  <si>
    <t>russell.cole@scribebiosciences.com</t>
  </si>
  <si>
    <t>Scribe Biosciences</t>
  </si>
  <si>
    <t>Alex Martinko</t>
  </si>
  <si>
    <t>alex@soteriabiotx.com</t>
  </si>
  <si>
    <t>Soteria Biotherapeutics</t>
  </si>
  <si>
    <t>Mammoth</t>
  </si>
  <si>
    <t>Trevor Martin</t>
  </si>
  <si>
    <t>trevor@mammothdiagnostics.com</t>
  </si>
  <si>
    <t>Robert Kessner</t>
  </si>
  <si>
    <t>bobby@logic.ink</t>
  </si>
  <si>
    <t>Logic.Ink</t>
  </si>
  <si>
    <t>Kolin Hribar</t>
  </si>
  <si>
    <t>kolin@cypre.co</t>
  </si>
  <si>
    <t>Cypre</t>
  </si>
  <si>
    <t>Aldo Pourchet</t>
  </si>
  <si>
    <t>aldo@delvetx.com</t>
  </si>
  <si>
    <t>Delve Therapeutics</t>
  </si>
  <si>
    <t>Ryan Henning</t>
  </si>
  <si>
    <t>rh@quartztx.com</t>
  </si>
  <si>
    <t>Quartz Therapeutics</t>
  </si>
  <si>
    <t>John Dimos</t>
  </si>
  <si>
    <t>john.dimos@fountaintx.com</t>
  </si>
  <si>
    <t>Fountain Therapeutics</t>
  </si>
  <si>
    <t>SyntheX Lab Meeting</t>
  </si>
  <si>
    <t>Tri Luong</t>
  </si>
  <si>
    <t>tluong@synthexlabs.com</t>
  </si>
  <si>
    <t>Weekly Review</t>
  </si>
  <si>
    <t>Atray Dixit</t>
  </si>
  <si>
    <t>atray@coralgenomics.com</t>
  </si>
  <si>
    <t>MBC</t>
  </si>
  <si>
    <t>Linda Eng</t>
  </si>
  <si>
    <t>linda.eng@mbcbiolabs.com</t>
  </si>
  <si>
    <t>MBC BioLabs</t>
  </si>
  <si>
    <t>Carolina Oliveira</t>
  </si>
  <si>
    <t>carolina@oneskintech.com</t>
  </si>
  <si>
    <t>robin mansukhani</t>
  </si>
  <si>
    <t>Robin Mansukhani</t>
  </si>
  <si>
    <t>robin@brixbio.com</t>
  </si>
  <si>
    <t>Deciduous Therapeutics</t>
  </si>
  <si>
    <t>Mammoth Biosciences</t>
  </si>
  <si>
    <t>mollyj@mammothbiosci.com</t>
  </si>
  <si>
    <t>Molly Jorgensen</t>
  </si>
  <si>
    <t>Prellis Biologics</t>
  </si>
  <si>
    <t>barrett@prellisbio.com</t>
  </si>
  <si>
    <t>Barrett Belkin</t>
  </si>
  <si>
    <t>chirag@provenance.bio</t>
  </si>
  <si>
    <t>Chirag Vazirani</t>
  </si>
  <si>
    <t>Alpine Roads, Inc.</t>
  </si>
  <si>
    <t>monica@alpine-roads.com</t>
  </si>
  <si>
    <t>Monica Mudge</t>
  </si>
  <si>
    <t>GeneTether</t>
  </si>
  <si>
    <t>geoff@genetether.com</t>
  </si>
  <si>
    <t>Geoff Sargent</t>
  </si>
  <si>
    <t>Telo Therapeutics, Inc.</t>
  </si>
  <si>
    <t>robert.bell@telotherapeutics.com</t>
  </si>
  <si>
    <t>Robert Bell</t>
  </si>
  <si>
    <t>meghan@soteriabiotx.com</t>
  </si>
  <si>
    <t>Meghan Zubradt</t>
  </si>
  <si>
    <t>Fountain</t>
  </si>
  <si>
    <t>Applaud Medical</t>
  </si>
  <si>
    <t>alice.luong@applaudmedical.com</t>
  </si>
  <si>
    <t>Alice Luong</t>
  </si>
  <si>
    <t>flavia.nachbar@mbcbiolabs.com</t>
  </si>
  <si>
    <t>Flavia Nachbar</t>
  </si>
  <si>
    <t>SyntheX Meeting</t>
  </si>
  <si>
    <t>leanne@logic.ink</t>
  </si>
  <si>
    <t>Leanne Beer</t>
  </si>
  <si>
    <t>chinedu@thewildtype.com</t>
  </si>
  <si>
    <t>Chinedu Irofuala</t>
  </si>
  <si>
    <t>Wild Type</t>
  </si>
  <si>
    <t>Rumi Scientific</t>
  </si>
  <si>
    <t>arjun@rumiscientific.com</t>
  </si>
  <si>
    <t>Arjun Adhikari</t>
  </si>
  <si>
    <t>Scaled Biolabs</t>
  </si>
  <si>
    <t>drew@scaledbiolabs.com</t>
  </si>
  <si>
    <t>Drew Titmarsh</t>
  </si>
  <si>
    <t>janice@mammothbiosci.com</t>
  </si>
  <si>
    <t>Janice Chen</t>
  </si>
  <si>
    <t>zach@soteriabiotx.com</t>
  </si>
  <si>
    <t>Zachary HIll</t>
  </si>
  <si>
    <t>Alpine Roads</t>
  </si>
  <si>
    <t>mandy@alpine-roads.com</t>
  </si>
  <si>
    <t>Mandy Chan</t>
  </si>
  <si>
    <t>ryan@scaledbiolabs.com</t>
  </si>
  <si>
    <t>Ryan Montes</t>
  </si>
  <si>
    <t>claire@logic.ink</t>
  </si>
  <si>
    <t>Claire LeMaitre</t>
  </si>
  <si>
    <t>nhertz@mitokinin.com</t>
  </si>
  <si>
    <t>Nicholas Hertz</t>
  </si>
  <si>
    <t>Nitrome Biosciences</t>
  </si>
  <si>
    <t>irene@nitromebisocience.com</t>
  </si>
  <si>
    <t>Irene Griswold-Prenner</t>
  </si>
  <si>
    <t>Epiodyne</t>
  </si>
  <si>
    <t>alext310103@gmail.com</t>
  </si>
  <si>
    <t>Alex Tkachenko</t>
  </si>
  <si>
    <t>Calls</t>
  </si>
  <si>
    <t>magi@alpine-roads.com</t>
  </si>
  <si>
    <t>Magi Richani</t>
  </si>
  <si>
    <t>ashley@mammothdiagnostics.com</t>
  </si>
  <si>
    <t>Ashley Tehranchi</t>
  </si>
  <si>
    <t>christian.siltanen@scribebiosciences.com</t>
  </si>
  <si>
    <t>christian siltanen</t>
  </si>
  <si>
    <t>GraphWear Technologies Inc.</t>
  </si>
  <si>
    <t>saurabh@graphwear.co</t>
  </si>
  <si>
    <t>Saurabh Radhakrishnan</t>
  </si>
  <si>
    <t>nkimes@sioltatherapeutics.com</t>
  </si>
  <si>
    <t>Nikole Kimes</t>
  </si>
  <si>
    <t>Siolta Therapeutics - Nik Kimes</t>
  </si>
  <si>
    <t>Gordian Biotechnology</t>
  </si>
  <si>
    <t>martin@gordian.bio</t>
  </si>
  <si>
    <t>Martin Borch Jensen</t>
  </si>
  <si>
    <t>calls</t>
  </si>
  <si>
    <t>giselle.knudsen@alaunusbio.com</t>
  </si>
  <si>
    <t>Giselle Knudsen</t>
  </si>
  <si>
    <t>Alaunus Bio</t>
  </si>
  <si>
    <t>carlos@bioink.io</t>
  </si>
  <si>
    <t>Carlos Olguin</t>
  </si>
  <si>
    <t>Interview Vikram</t>
  </si>
  <si>
    <t>Naked Biome</t>
  </si>
  <si>
    <t>david.h@nakedbiome.com</t>
  </si>
  <si>
    <t>David Hanzel</t>
  </si>
  <si>
    <t>Siolta Therapeutics</t>
  </si>
  <si>
    <t>rvalladares@sioltatherapeutics.com</t>
  </si>
  <si>
    <t>Ricardo Valladares</t>
  </si>
  <si>
    <t>lucas@mammothbiosci.com</t>
  </si>
  <si>
    <t>Lucas Harrington</t>
  </si>
  <si>
    <t>vikramj@mammothbiosci.com</t>
  </si>
  <si>
    <t>Vikram Joshi</t>
  </si>
  <si>
    <t>Mammoth / Progenity</t>
  </si>
  <si>
    <t>Coral Genomics</t>
  </si>
  <si>
    <t>sarah@coralgenomics.com</t>
  </si>
  <si>
    <t>Sarah Brozio</t>
  </si>
  <si>
    <t>Vikram / Werner</t>
  </si>
  <si>
    <t>srini@scribebiosciences.com</t>
  </si>
  <si>
    <t>Maithreyan Srinivasan</t>
  </si>
  <si>
    <t>brendan@scaledbiolabs.com</t>
  </si>
  <si>
    <t>Applaud Medical, Inc.</t>
  </si>
  <si>
    <t>daniel.laser@applaudmedical.com</t>
  </si>
  <si>
    <t>Daniel Laser</t>
  </si>
  <si>
    <t>upul@alpine-roads.com</t>
  </si>
  <si>
    <t>AesculaTech</t>
  </si>
  <si>
    <t>andrew@aescula.tech</t>
  </si>
  <si>
    <t>Andrew Bartynski</t>
  </si>
  <si>
    <t>marvin.chan@mbcbiolabs.com</t>
  </si>
  <si>
    <t>Quartz</t>
  </si>
  <si>
    <t>aj@quartztx.com</t>
  </si>
  <si>
    <t>liz@alpine-roads.com</t>
  </si>
  <si>
    <t>Provenance Biofabrics Inc.</t>
  </si>
  <si>
    <t>Michalyn@provenance.bio</t>
  </si>
  <si>
    <t>sami@nitromebiosciences.com</t>
  </si>
  <si>
    <t>francisco@gordian.bio</t>
  </si>
  <si>
    <t>OneSkin</t>
  </si>
  <si>
    <t>don@oneskintech.com</t>
  </si>
  <si>
    <t>Don Andres</t>
  </si>
  <si>
    <t>Siolta Weekly</t>
  </si>
  <si>
    <t>shu@alpine-roads.com</t>
  </si>
  <si>
    <t>Shu Li</t>
  </si>
  <si>
    <t>Alaunus continued</t>
  </si>
  <si>
    <t>Alaunus Biosciences, Inc.</t>
  </si>
  <si>
    <t>Fountain lab meeting</t>
  </si>
  <si>
    <t>Intern Interview</t>
  </si>
  <si>
    <t>Intern interview recap</t>
  </si>
  <si>
    <t>jamesb@mammothbiosci.com</t>
  </si>
  <si>
    <t>James Broughton</t>
  </si>
  <si>
    <t>MBC Biolabs</t>
  </si>
  <si>
    <t>robert.blazej@missionbaycapital.com</t>
  </si>
  <si>
    <t>Robert Blazej</t>
  </si>
  <si>
    <t>GEHC</t>
  </si>
  <si>
    <t>andrew.w.hill@ge.com</t>
  </si>
  <si>
    <t>Andrew Hill</t>
  </si>
  <si>
    <t>Biacore Basics</t>
  </si>
  <si>
    <t>OneSkin Meeting</t>
  </si>
  <si>
    <t>owen@getmojo.io</t>
  </si>
  <si>
    <t>Owen Falk</t>
  </si>
  <si>
    <t>Discovery Slide Deck</t>
  </si>
  <si>
    <t>Scribe BOD</t>
  </si>
  <si>
    <t>andyl@mammothdiagnostics.com</t>
  </si>
  <si>
    <t>Andy Lane</t>
  </si>
  <si>
    <t>AL Mammoth</t>
  </si>
  <si>
    <t>Synthex</t>
  </si>
  <si>
    <t>Email (Company)</t>
  </si>
  <si>
    <t>michael.munchua@qb3at953.com</t>
  </si>
  <si>
    <t>an.lam@ge.com</t>
  </si>
  <si>
    <t>Andrew.w.hill@ge.com</t>
  </si>
  <si>
    <t>jessica.lo@ge.com</t>
  </si>
  <si>
    <t>akoder@its.jnj.com</t>
  </si>
  <si>
    <t>chewitt4@its.jnj.com</t>
  </si>
  <si>
    <t>kbortone@its.jnj.com</t>
  </si>
  <si>
    <t>mricht23@its.jnj.com</t>
  </si>
  <si>
    <t>mmiran4@its.jnj.com</t>
  </si>
  <si>
    <t>seth.norman@tiatros.com</t>
  </si>
  <si>
    <t>maria_berrios@vwr.com</t>
  </si>
  <si>
    <t>esatusky@wsgr.com</t>
  </si>
  <si>
    <t>john.eid@wholebiome.com</t>
  </si>
  <si>
    <t>srodgers@neurosaveinc.com</t>
  </si>
  <si>
    <t>zyjin@futuregenbio.com</t>
  </si>
  <si>
    <t>mdanty@sbcglobal.net</t>
  </si>
  <si>
    <t>rpielak@rd.us.loreal.com</t>
  </si>
  <si>
    <t>douglas.crawford@missionbaycapital.com</t>
  </si>
  <si>
    <t>fred@xcellassay.com</t>
  </si>
  <si>
    <t>kelcey.harrison@tiatros.com</t>
  </si>
  <si>
    <t>jviola1@its.jnj.com</t>
  </si>
  <si>
    <t>mazen@baysideinc.com</t>
  </si>
  <si>
    <t>clalli@its.jnj.com</t>
  </si>
  <si>
    <t>ekula@its.jnj.com</t>
  </si>
  <si>
    <t>hyunb@cc.ucsf.edu</t>
  </si>
  <si>
    <t>larry@personabiome.com</t>
  </si>
  <si>
    <t>ben@alt-inc.com</t>
  </si>
  <si>
    <t>pedram.sattari@ge.com</t>
  </si>
  <si>
    <t>tmelcher@its.jnj.com</t>
  </si>
  <si>
    <t>will.parks@applaudmedical.com</t>
  </si>
  <si>
    <t>srober18@its.jnj.com</t>
  </si>
  <si>
    <t>kaspar.mossman@qb3.org</t>
  </si>
  <si>
    <t>hiroyukion@aol.com</t>
  </si>
  <si>
    <t>angelina.metz@applaudmedical.com</t>
  </si>
  <si>
    <t>dago.dimster@precisionimmune.com</t>
  </si>
  <si>
    <t>marcus.schicklberger@wholebiome.com</t>
  </si>
  <si>
    <t>rita@galt-inc.com</t>
  </si>
  <si>
    <t>clarable@yahoo.com</t>
  </si>
  <si>
    <t>matillano.e@gmail.com</t>
  </si>
  <si>
    <t>annie.chen@wuxiapptec.com</t>
  </si>
  <si>
    <t>Marcus.Schicklberger@wholebiome.com</t>
  </si>
  <si>
    <t>andrew.cheng@wholebiome.com</t>
  </si>
  <si>
    <t>greg.johnstone@applaudmedical.com</t>
  </si>
  <si>
    <t>hoang.h.tran@ge.com</t>
  </si>
  <si>
    <t>david.a.parry@gsk.com</t>
  </si>
  <si>
    <t>e.roush@ge.com</t>
  </si>
  <si>
    <t>robert.galemmo@wuxiapptec.com</t>
  </si>
  <si>
    <t>zach@synvitrobio.com</t>
  </si>
  <si>
    <t>yafei.hou@synthimmune.com</t>
  </si>
  <si>
    <t>yi.lin3@ucsf.edu</t>
  </si>
  <si>
    <t>kislyuk@gmail.com</t>
  </si>
  <si>
    <t>fanny.perraudeau@wholebiome.com</t>
  </si>
  <si>
    <t>linda.eng@qb3at953.com</t>
  </si>
  <si>
    <t>galit@wholebiome.com</t>
  </si>
  <si>
    <t>Jack.Wadsworth@morganstanley.com</t>
  </si>
  <si>
    <t>susie.lahey@applaudmedical.com</t>
  </si>
  <si>
    <t>justin@serotiny.bio</t>
  </si>
  <si>
    <t>lstolz@its.jnj.com</t>
  </si>
  <si>
    <t>matt.hopcroft@applaudmedical.com</t>
  </si>
  <si>
    <t>carlos@logic.ink</t>
  </si>
  <si>
    <t>n/a</t>
  </si>
  <si>
    <t>emma.t@nakedbiome.com</t>
  </si>
  <si>
    <t>achiri@its.jnj.com</t>
  </si>
  <si>
    <t>luciano@tbseq.com</t>
  </si>
  <si>
    <t>silvia@tbseq.com</t>
  </si>
  <si>
    <t>christinec@miltenyibiotec.com</t>
  </si>
  <si>
    <t>lblore@its.jnj.com</t>
  </si>
  <si>
    <t>mike@rumiscientific.com</t>
  </si>
  <si>
    <t>anna.wong@qb3at953.com</t>
  </si>
  <si>
    <t>sodium2chien@gmail.com</t>
  </si>
  <si>
    <t>apricity.therapeutics@gmail.com</t>
  </si>
  <si>
    <t>brendon.stoneburner@wholebiome.com</t>
  </si>
  <si>
    <t>PETER@FOLLER.NET</t>
  </si>
  <si>
    <t>ingvar@vitrolabsinc.com</t>
  </si>
  <si>
    <t>alex@epiodyne.com</t>
  </si>
  <si>
    <t>nicholas.justice@wholebiome.com</t>
  </si>
  <si>
    <t>matt.mellema@applaudmedical.com</t>
  </si>
  <si>
    <t>aakriti.goel@applaudmedical.com</t>
  </si>
  <si>
    <t>info@thewildtype.com</t>
  </si>
  <si>
    <t>allison_doak@vwr.com</t>
  </si>
  <si>
    <t>N/A</t>
  </si>
  <si>
    <t>nsarant1@its.jnj.com</t>
  </si>
  <si>
    <t>hasebe@tam.toray.com</t>
  </si>
  <si>
    <t>meet@graphwear.co</t>
  </si>
  <si>
    <t>antoine@graphwear.co</t>
  </si>
  <si>
    <t>rajatesh@graphwear.co</t>
  </si>
  <si>
    <t>Antonino.Solano@qb3at953.com</t>
  </si>
  <si>
    <t>msoloveychik@synthexlabs.com</t>
  </si>
  <si>
    <t>cchahwan@synthexlabs.com</t>
  </si>
  <si>
    <t>rommel.ladiao@vwr.com</t>
  </si>
  <si>
    <t>pau.castel@ucsf.edu</t>
  </si>
  <si>
    <t>francesco@alaunusbio.com</t>
  </si>
  <si>
    <t>alessandra@oneskintech.com</t>
  </si>
  <si>
    <t>mfiebiger@sioltatherapeutics.com</t>
  </si>
  <si>
    <t>mh@quartztx.com</t>
  </si>
  <si>
    <t>yuri.pishchalnikov@applaudmedical.com</t>
  </si>
  <si>
    <t>stephanie.dsouza@applaudmedical.com</t>
  </si>
  <si>
    <t>Mark@alaunusbio.com</t>
  </si>
  <si>
    <t>arden.piepho@system1.bio</t>
  </si>
  <si>
    <t>Tomokatsu_Iwamura@nts.toray.co.jp</t>
  </si>
  <si>
    <t>hr@bridgebio.com</t>
  </si>
  <si>
    <t>matt@alpine-roads.com</t>
  </si>
  <si>
    <t>ram@control-panel.io</t>
  </si>
  <si>
    <t>rose@control-panel.io</t>
  </si>
  <si>
    <t>gurbir@control-panel.io</t>
  </si>
  <si>
    <t>phil@control-panel.io</t>
  </si>
  <si>
    <t>mymyg@berkeley.edu</t>
  </si>
  <si>
    <t>david.bell@applaudmedical.com</t>
  </si>
  <si>
    <t>devaki@graphwear.co</t>
  </si>
  <si>
    <t>cturtle@eidostx.com</t>
  </si>
  <si>
    <t>ke@bridgebio.com</t>
  </si>
  <si>
    <t>jessica.gines@wholebiome.com</t>
  </si>
  <si>
    <t>surabhi.tyagi@wholebiome.com</t>
  </si>
  <si>
    <t>carlota@rumiscientific.com</t>
  </si>
  <si>
    <t>fred.etoc@gmail.com</t>
  </si>
  <si>
    <t>rbond@synthexlabs.com</t>
  </si>
  <si>
    <t>ts@quartztx.com</t>
  </si>
  <si>
    <t>noelle@prellisbio.com</t>
  </si>
  <si>
    <t>ruby@prellisbio.com</t>
  </si>
  <si>
    <t>fyiu@novani.com</t>
  </si>
  <si>
    <t>chengzhong.wang@gmail.com</t>
  </si>
  <si>
    <t>igraef7@gmail.com</t>
  </si>
  <si>
    <t>johan@prellisbio.com</t>
  </si>
  <si>
    <t>Daniel@oneskintech.com</t>
  </si>
  <si>
    <t>usinha@eidostx.com</t>
  </si>
  <si>
    <t>robert.blazej@qb3at953.com</t>
  </si>
  <si>
    <t>jbilodeaux@sioltatherapeutics.com</t>
  </si>
  <si>
    <t>neil@epiodyne.com</t>
  </si>
  <si>
    <t>erik@prellisbio.com</t>
  </si>
  <si>
    <t>jeffreylu@enginebio.com</t>
  </si>
  <si>
    <t>christian@provenance.bio</t>
  </si>
  <si>
    <t>Bryan.Cortez@mbcbiolabs.com</t>
  </si>
  <si>
    <t>Jacob@alpine-roads.com</t>
  </si>
  <si>
    <t>megan.faile@ge.com</t>
  </si>
  <si>
    <t>pwong@eidostx.com</t>
  </si>
  <si>
    <t>zevgartner@gmail.com</t>
  </si>
  <si>
    <t>dueber@gmail.com</t>
  </si>
  <si>
    <t>taeryn@thewildtype.com</t>
  </si>
  <si>
    <t>pedrog@mammothdiagnostics.com</t>
  </si>
  <si>
    <t>tom@smestad.net</t>
  </si>
  <si>
    <t>alexyamana@gmail.com</t>
  </si>
  <si>
    <t>aparna@prellisbio.com</t>
  </si>
  <si>
    <t>Flavia.Nachbar@mbcbiolabs.com</t>
  </si>
  <si>
    <t>melissa@control-panel.io</t>
  </si>
  <si>
    <t>janes@cleargene.com</t>
  </si>
  <si>
    <t>elsa.jungman@gmail.com</t>
  </si>
  <si>
    <t>kim.tipton@ph-pharma.com</t>
  </si>
  <si>
    <t>fpingitore@mitokinin.com</t>
  </si>
  <si>
    <t>rlopez@sioltatherapeutics.com</t>
  </si>
  <si>
    <t>justin.madrigal@scribebiosciences.com</t>
  </si>
  <si>
    <t>adrian@indeelabs.com</t>
  </si>
  <si>
    <t>agriveau@mitokinin.com</t>
  </si>
  <si>
    <t>lana.ho@delpor.com</t>
  </si>
  <si>
    <t>joshk@ignitebio.com</t>
  </si>
  <si>
    <t>dmitriyg@ignitebio.com</t>
  </si>
  <si>
    <t>rchin@mitokinin.com</t>
  </si>
  <si>
    <t>steelman@cleargenes.com</t>
  </si>
  <si>
    <t>yosuke.kamimura@nitto.com</t>
  </si>
  <si>
    <t>urano@control-panel.io</t>
  </si>
  <si>
    <t>reshma@control-panel.io</t>
  </si>
  <si>
    <t>steve@pionyrtx.com</t>
  </si>
  <si>
    <t>scott.savage@ph-pharma.com</t>
  </si>
  <si>
    <t>tony.liang@ph-pharma.com</t>
  </si>
  <si>
    <t>nadine.jahchan@pionyrtx.com</t>
  </si>
  <si>
    <t>mhill@elegenbio.com</t>
  </si>
  <si>
    <t>gh@quartztx.com</t>
  </si>
  <si>
    <t>dillonkwiat@gmail.com</t>
  </si>
  <si>
    <t>faisal@graphwear.co</t>
  </si>
  <si>
    <t>bob.barrett@galt-inc.com</t>
  </si>
  <si>
    <t>ben.tesoro@mbcbiolabs.com</t>
  </si>
  <si>
    <t>ryan@prellisbio.com</t>
  </si>
  <si>
    <t>suzan@galt-inc.com</t>
  </si>
  <si>
    <t>peter@galt-inc.com</t>
  </si>
  <si>
    <t>samira@prellisbio.com</t>
  </si>
  <si>
    <t>aj@galt-inc.com</t>
  </si>
  <si>
    <t>nino.solano@mbcbiolabs.com</t>
  </si>
  <si>
    <t>jude.dunne@galt-inc.com</t>
  </si>
  <si>
    <t>prkrtgupta@gmail.com</t>
  </si>
  <si>
    <t>jacob@coralgenomics.com</t>
  </si>
  <si>
    <t>xiaoyan@pionyrtx.com</t>
  </si>
  <si>
    <t>saj@prellisbio.com</t>
  </si>
  <si>
    <t>megan@prellisbio.com</t>
  </si>
  <si>
    <t>nvajrala@sioltatherapeutics.com</t>
  </si>
  <si>
    <t>natalieg@mammothbiosci.com</t>
  </si>
  <si>
    <t>njoshi@cagebio.com</t>
  </si>
  <si>
    <t>emazalkova@nephrogenbiotech.com</t>
  </si>
  <si>
    <t>msheva@cagebio.com</t>
  </si>
  <si>
    <t>adhithi@thewildtype.com</t>
  </si>
  <si>
    <t>taylor.brew@enginebio.com</t>
  </si>
  <si>
    <t>sam@january.ai</t>
  </si>
  <si>
    <t>stephen.harrison@enginebio.com</t>
  </si>
  <si>
    <t>vasu.jamma@ph-pharma.com</t>
  </si>
  <si>
    <t>Sanjeev.satyal@ph-Pharma.com</t>
  </si>
  <si>
    <t>arafalko@glycomine.com</t>
  </si>
  <si>
    <t>tshirakura@glycomine.com</t>
  </si>
  <si>
    <t>nmatsui@glycomine.com</t>
  </si>
  <si>
    <t>maria.villancio-wolter@galt-inc.com</t>
  </si>
  <si>
    <t>debir@mammothbiosci.com</t>
  </si>
  <si>
    <t>rob@mattershift.com</t>
  </si>
  <si>
    <t>amanda@mattershift.com</t>
  </si>
  <si>
    <t>cianna.sera@wholebiome.com</t>
  </si>
  <si>
    <t>pmcwilliams@sanderling.com</t>
  </si>
  <si>
    <t>edina.blazevic@galt-inc.com</t>
  </si>
  <si>
    <t>erin@soteriabiotx.com</t>
  </si>
  <si>
    <t>vu@nitromebiosciences.com</t>
  </si>
  <si>
    <t>jasmeets@mammothbiosci.com</t>
  </si>
  <si>
    <t>wiputrah@mammothbiosci.com</t>
  </si>
  <si>
    <t>ilona@dahliabio.com</t>
  </si>
  <si>
    <t>alan@dahliabio.com</t>
  </si>
  <si>
    <t>un@dahliabio.com</t>
  </si>
  <si>
    <t>info@accelerobio.com</t>
  </si>
  <si>
    <t>ashley.deacon@accelerobio.com</t>
  </si>
  <si>
    <t>andrew.yeh@accelerobio.com</t>
  </si>
  <si>
    <t>benedetta@doriantherapeutics.com</t>
  </si>
  <si>
    <t>isaac.bright@rubryc.com</t>
  </si>
  <si>
    <t>paul.ponath@rubryc.com</t>
  </si>
  <si>
    <t>kevin.hauser@rubryc.com</t>
  </si>
  <si>
    <t>subhadra.dash@pionyrtx.com</t>
  </si>
  <si>
    <t>diana@prellisbio.com</t>
  </si>
  <si>
    <t>jim.wells@ucsf.edu</t>
  </si>
  <si>
    <t>cody.moore@rubryc.com</t>
  </si>
  <si>
    <t>adornomaddalena@gmail.com</t>
  </si>
  <si>
    <t>benny@thewildtype.com</t>
  </si>
  <si>
    <t>rykim@mitokinin.com</t>
  </si>
  <si>
    <t>tom.rando@fountaintx.com</t>
  </si>
  <si>
    <t>Jeffreylu@enginebio.com</t>
  </si>
  <si>
    <t>rich.ganz@applaudmedical.com</t>
  </si>
  <si>
    <t>ben.zadik@applaudmedical.com</t>
  </si>
  <si>
    <t>marc.glazer@galt-inc.com</t>
  </si>
  <si>
    <t>mary.do@ph-pharma.com</t>
  </si>
  <si>
    <t>fabian.ortega@fountaintx.com</t>
  </si>
  <si>
    <t>jessica.johnson@fountaintx.com</t>
  </si>
  <si>
    <t>diana@thewildtype.com</t>
  </si>
  <si>
    <t>wilson@elegenbio.com</t>
  </si>
  <si>
    <t>elizabeth@prellisbio.com</t>
  </si>
  <si>
    <t>phung.gip@rubryc.com</t>
  </si>
  <si>
    <t>andrew.morin@rubryc.com</t>
  </si>
  <si>
    <t>mohan.srinivasan@rubryc.com</t>
  </si>
  <si>
    <t>matt.greving@rubryc.com</t>
  </si>
  <si>
    <t>Vivian.tsang@ge.com</t>
  </si>
  <si>
    <t>vgarda@mitokinin.com</t>
  </si>
  <si>
    <t>kirsten.obernier@fountaintx.com</t>
  </si>
  <si>
    <t>stephanem@mammothbiosci.com</t>
  </si>
  <si>
    <t>robin@droplethealth.com</t>
  </si>
  <si>
    <t>Hiroshi_Yokokawa@nts.toray.co.jp</t>
  </si>
  <si>
    <t>bridget@control-panel.io</t>
  </si>
  <si>
    <t>awhitney@orfanbt.com</t>
  </si>
  <si>
    <t>ann.mead@rubryc.com</t>
  </si>
  <si>
    <t>lear@oneskintech.com</t>
  </si>
  <si>
    <t>xinm@mammothbiosci.com</t>
  </si>
  <si>
    <t>dditsworth@mitokinin.com</t>
  </si>
  <si>
    <t>alberto@soteriabiotx.com</t>
  </si>
  <si>
    <t>Yuanyuan.Xiao@enginebio.com</t>
  </si>
  <si>
    <t>molszewski@synthexlabs.com</t>
  </si>
  <si>
    <t>gever@curasen.com</t>
  </si>
  <si>
    <t>zy@quartztx.com</t>
  </si>
  <si>
    <t>vicki@personabiome.com</t>
  </si>
  <si>
    <t>claref@mammothbiosci.com</t>
  </si>
  <si>
    <t>leosantana5961@comcast.net</t>
  </si>
  <si>
    <t>moe.brandi@wholebiome.com</t>
  </si>
  <si>
    <t>sjenkins@synthexlabs.com</t>
  </si>
  <si>
    <t>Westhorpe@curasen.com</t>
  </si>
  <si>
    <t>justinchen@january.ai</t>
  </si>
  <si>
    <t>rrakhit@mitokinin.com</t>
  </si>
  <si>
    <t>mengen@thewildtype.com</t>
  </si>
  <si>
    <t>jordan.willis@rubryc.com</t>
  </si>
  <si>
    <t>marc.unger@elegenbio.com</t>
  </si>
  <si>
    <t>suchitra@soteriabiotx.com</t>
  </si>
  <si>
    <t>david@personabiome.com</t>
  </si>
  <si>
    <t>adam@prellisbio.com</t>
  </si>
  <si>
    <t>sarabeth@coralgenomics.com</t>
  </si>
  <si>
    <t>palmer@thewildtype.com</t>
  </si>
  <si>
    <t>hazal@doriantherapeutics.com</t>
  </si>
  <si>
    <t>bin@cypre.co</t>
  </si>
  <si>
    <t>nefelit@mammothbiosci.com</t>
  </si>
  <si>
    <t>jgehrig@sioltatherapeutics.com</t>
  </si>
  <si>
    <t>alex.yamana@alaunusbio.com</t>
  </si>
  <si>
    <t>madeleine.nemchek@wholebiome.com</t>
  </si>
  <si>
    <t>andrei.popescu@enginebio.com</t>
  </si>
  <si>
    <t>arnimab@gmail.com</t>
  </si>
  <si>
    <t>lina@delvetx.com</t>
  </si>
  <si>
    <t>tr@orfanbt.com</t>
  </si>
  <si>
    <t>gillian@thewildtype.com</t>
  </si>
  <si>
    <t>carissa@thewildtype.com</t>
  </si>
  <si>
    <t>annaliu@cellfebiotech.com</t>
  </si>
  <si>
    <t>alla@cellfebiotech.com</t>
  </si>
  <si>
    <t>mark@cellfebiotech.com</t>
  </si>
  <si>
    <t>jon@cellfebiotech.com</t>
  </si>
  <si>
    <t>dderoulet@mitokinin.com</t>
  </si>
  <si>
    <t>alaihsu@mitokinin.com</t>
  </si>
  <si>
    <t>hershel@prellisbio.com</t>
  </si>
  <si>
    <t>previn.brito@ph-pharma.com</t>
  </si>
  <si>
    <t>jennifer.liang@galt-inc.com</t>
  </si>
  <si>
    <t>rachel@deciduoustx.com</t>
  </si>
  <si>
    <t>tn@atroposthera.com</t>
  </si>
  <si>
    <t>pallevi@thewildtype.com</t>
  </si>
  <si>
    <t>jlu@sioltatherapeutics.com</t>
  </si>
  <si>
    <t>nathanie@atroposthera.com</t>
  </si>
  <si>
    <t>robert.gianan@galt-inc.com</t>
  </si>
  <si>
    <t>bridgetm@mammothbiosci.com</t>
  </si>
  <si>
    <t>clarissas@mammothbiosci.com</t>
  </si>
  <si>
    <t>andre.mueller@galt-inc.com</t>
  </si>
  <si>
    <t>daniel@gordian.bio</t>
  </si>
  <si>
    <t>tai@alpine-roads.com</t>
  </si>
  <si>
    <t>matthew@sano.co</t>
  </si>
  <si>
    <t>Ian@cellfebiotech.com</t>
  </si>
  <si>
    <t>rickpowers4@gmail.com</t>
  </si>
  <si>
    <t>york@alpine-roads.com</t>
  </si>
  <si>
    <t>alexandr@thewildtype.com</t>
  </si>
  <si>
    <t>kai-yuan.chen@enginebio.com</t>
  </si>
  <si>
    <t>shawn.yost@enginebio.com</t>
  </si>
  <si>
    <t>will@getmojo.io</t>
  </si>
  <si>
    <t>anil@deciduoustx.com</t>
  </si>
  <si>
    <t>melanie@prellisbio.com</t>
  </si>
  <si>
    <t>sewoon@cellfebiotech.com</t>
  </si>
  <si>
    <t>vega@january.ai</t>
  </si>
  <si>
    <t>hou@synthimmune.com</t>
  </si>
  <si>
    <t>nick@alpine-roads.com</t>
  </si>
  <si>
    <t>michael@genetether.com</t>
  </si>
  <si>
    <t>chris@gordian.bio</t>
  </si>
  <si>
    <t>carrico@gordian.bio</t>
  </si>
  <si>
    <t>brian@alpine-roads.com</t>
  </si>
  <si>
    <t>James@prellisbio.com</t>
  </si>
  <si>
    <t>wenyu@january.ai</t>
  </si>
  <si>
    <t>hector@alessatherapeutics.com</t>
  </si>
  <si>
    <t>jeffrey.kang@ph-pharma.com</t>
  </si>
  <si>
    <t>satya.mitra@ph-pharma.com</t>
  </si>
  <si>
    <t>kgelston@cagebio.com</t>
  </si>
  <si>
    <t>pradeepa@droplethealth.com</t>
  </si>
  <si>
    <t>teodora.losic@ph-pharma.com</t>
  </si>
  <si>
    <t>matt@curasen.com</t>
  </si>
  <si>
    <t>rana@curasen.com</t>
  </si>
  <si>
    <t>maroney.jf@gmail.com</t>
  </si>
  <si>
    <t>scott.thomas@alessatherapeutics.com</t>
  </si>
  <si>
    <t>pujan.desai@alessatherapeutics.com</t>
  </si>
  <si>
    <t>hanako.daino-laizure@rubryc.com</t>
  </si>
  <si>
    <t>leo@doriantherapeutics.com</t>
  </si>
  <si>
    <t>jennifer@alpine-roads.com</t>
  </si>
  <si>
    <t>colin@serotiny.bio</t>
  </si>
  <si>
    <t>shansberry@mitokinin.com</t>
  </si>
  <si>
    <t>sanam.sajjadi@galt-inc.com</t>
  </si>
  <si>
    <t>pamela.munster@ucsf.edu</t>
  </si>
  <si>
    <t>ryan.zarcone@fountaintx.com</t>
  </si>
  <si>
    <t>rajib@cellfebiotech.com</t>
  </si>
  <si>
    <t>marija@scalmibio.com</t>
  </si>
  <si>
    <t>swetha.mohan@enginebio.com</t>
  </si>
  <si>
    <t>bills@mammothbiosci.com</t>
  </si>
  <si>
    <t>nela.pawlowska@alessatherapeutics.com</t>
  </si>
  <si>
    <t>mkatchan@synthexlabs.com</t>
  </si>
  <si>
    <t>viviane@alpine-roads.com</t>
  </si>
  <si>
    <t>mjacko@serotiny.bio</t>
  </si>
  <si>
    <t>Company</t>
  </si>
  <si>
    <t>Awesome Enablers</t>
  </si>
  <si>
    <t>GE</t>
  </si>
  <si>
    <t>jlabs</t>
  </si>
  <si>
    <t>Tiatros</t>
  </si>
  <si>
    <t>VWR</t>
  </si>
  <si>
    <t>WSGR</t>
  </si>
  <si>
    <t>Whole Biome</t>
  </si>
  <si>
    <t>Neurosave</t>
  </si>
  <si>
    <t>Futuregen</t>
  </si>
  <si>
    <t>Magnamosis</t>
  </si>
  <si>
    <t>L'Oreal</t>
  </si>
  <si>
    <t>XCellAssay LLP</t>
  </si>
  <si>
    <t>Peninsula Services</t>
  </si>
  <si>
    <t>Bayside Mechanical</t>
  </si>
  <si>
    <t>Cryospec</t>
  </si>
  <si>
    <t>Dewey</t>
  </si>
  <si>
    <t>QB3</t>
  </si>
  <si>
    <t>UPS</t>
  </si>
  <si>
    <t>housekeeping</t>
  </si>
  <si>
    <t>BixPt</t>
  </si>
  <si>
    <t>Persona</t>
  </si>
  <si>
    <t>ALT</t>
  </si>
  <si>
    <t>J&amp;J Innovation</t>
  </si>
  <si>
    <t>Hiro Yukion</t>
  </si>
  <si>
    <t>Applaud</t>
  </si>
  <si>
    <t>Precision</t>
  </si>
  <si>
    <t>General Automation Lab Technologies</t>
  </si>
  <si>
    <t>WuXi AppTec</t>
  </si>
  <si>
    <t>WholeBiome</t>
  </si>
  <si>
    <t>GSK</t>
  </si>
  <si>
    <t>Synvitrobio, Inc.</t>
  </si>
  <si>
    <t>Synimmune</t>
  </si>
  <si>
    <t>UCSF</t>
  </si>
  <si>
    <t>Cypre, Inc.</t>
  </si>
  <si>
    <t>Praxair</t>
  </si>
  <si>
    <t>whole biome</t>
  </si>
  <si>
    <t>BIC</t>
  </si>
  <si>
    <t>Whole Biome, Inc.</t>
  </si>
  <si>
    <t>Morgan Stanley / QB3</t>
  </si>
  <si>
    <t>Serotiny</t>
  </si>
  <si>
    <t>Johnson &amp; Johnson Innovation | JLABS</t>
  </si>
  <si>
    <t>LogicInk Corporation</t>
  </si>
  <si>
    <t>Ingenium</t>
  </si>
  <si>
    <t>jnj new ops guys</t>
  </si>
  <si>
    <t>TB-SEQ</t>
  </si>
  <si>
    <t>TB-SEQ, Inc</t>
  </si>
  <si>
    <t>Miltenyi Biotec</t>
  </si>
  <si>
    <t>JLABS</t>
  </si>
  <si>
    <t>Apricity Therapeutics</t>
  </si>
  <si>
    <t>Apricity Therapeutics Inc.</t>
  </si>
  <si>
    <t>Siolta</t>
  </si>
  <si>
    <t>LOGIC-INK</t>
  </si>
  <si>
    <t>VitroLabs Inc</t>
  </si>
  <si>
    <t>Applaud Medical Inc.</t>
  </si>
  <si>
    <t>Alpine Roads, Inc</t>
  </si>
  <si>
    <t>Wild Type, Inc.</t>
  </si>
  <si>
    <t>Toray Industries America Inc</t>
  </si>
  <si>
    <t>GraphWear</t>
  </si>
  <si>
    <t>GraphWear Technologies Inc</t>
  </si>
  <si>
    <t>SyntheX</t>
  </si>
  <si>
    <t>VWR International</t>
  </si>
  <si>
    <t>Alaunus Biosciences</t>
  </si>
  <si>
    <t>OneSkin Thechnologies</t>
  </si>
  <si>
    <t>APPLAUD MEDICAL INC</t>
  </si>
  <si>
    <t>Alaunus</t>
  </si>
  <si>
    <t>System1 Biosciences</t>
  </si>
  <si>
    <t>Toray Industries</t>
  </si>
  <si>
    <t>Control Panel (Droplet)</t>
  </si>
  <si>
    <t>OneSkin Technologies</t>
  </si>
  <si>
    <t>VWR Courier</t>
  </si>
  <si>
    <t>Graphwear</t>
  </si>
  <si>
    <t>Eidos Therapeutics</t>
  </si>
  <si>
    <t>BridgeBio</t>
  </si>
  <si>
    <t>Scaled Biolabs Inc.</t>
  </si>
  <si>
    <t>Rumi</t>
  </si>
  <si>
    <t>Mitokinin INC</t>
  </si>
  <si>
    <t>Novani</t>
  </si>
  <si>
    <t>Mitokinin</t>
  </si>
  <si>
    <t>Prellis Bilologics</t>
  </si>
  <si>
    <t>Johnson &amp; Johnson Innovation, JLABS</t>
  </si>
  <si>
    <t>Engine Biosciences</t>
  </si>
  <si>
    <t>Provenance Biofabrics</t>
  </si>
  <si>
    <t>GE Life Sciences</t>
  </si>
  <si>
    <t>Droplet/ control</t>
  </si>
  <si>
    <t>Clear Gene</t>
  </si>
  <si>
    <t>pH Pharma, Inc</t>
  </si>
  <si>
    <t>Indee Lab</t>
  </si>
  <si>
    <t>Provenance Biofabrics, Inc</t>
  </si>
  <si>
    <t>Delpor, Inc.</t>
  </si>
  <si>
    <t>Ignite Biosciences</t>
  </si>
  <si>
    <t>Clear Gene, Inc.</t>
  </si>
  <si>
    <t>Nitto Innovations, Inc.</t>
  </si>
  <si>
    <t>Droplet</t>
  </si>
  <si>
    <t>Pionyr</t>
  </si>
  <si>
    <t>pH Pharma Inc.</t>
  </si>
  <si>
    <t>pH Pharma</t>
  </si>
  <si>
    <t>Pionyr Immunotherapeutics</t>
  </si>
  <si>
    <t>Elegen</t>
  </si>
  <si>
    <t>Quartz therapeutics</t>
  </si>
  <si>
    <t>Magnap</t>
  </si>
  <si>
    <t>MBC BioLab</t>
  </si>
  <si>
    <t>General Automation Lab Technologies (GALT), Inc.</t>
  </si>
  <si>
    <t>General Automation Lab Technologies, Inc.</t>
  </si>
  <si>
    <t>Prellis Bio</t>
  </si>
  <si>
    <t>GALT, Inc.</t>
  </si>
  <si>
    <t>GALT</t>
  </si>
  <si>
    <t>Pionyr Therapeutics</t>
  </si>
  <si>
    <t>Mammoth BioSciences</t>
  </si>
  <si>
    <t>CAGE Biosciences Inc.</t>
  </si>
  <si>
    <t>Nephrogen Biotech</t>
  </si>
  <si>
    <t>Cage Biosciences Inc.</t>
  </si>
  <si>
    <t>Wildtype</t>
  </si>
  <si>
    <t>January, Inc</t>
  </si>
  <si>
    <t>pH-Pharma</t>
  </si>
  <si>
    <t>PH Pharma</t>
  </si>
  <si>
    <t>Glycomine</t>
  </si>
  <si>
    <t>Glycomine, Inc.</t>
  </si>
  <si>
    <t>The Wild Type</t>
  </si>
  <si>
    <t>Mammoth Bioscience</t>
  </si>
  <si>
    <t>Mattershift</t>
  </si>
  <si>
    <t>Dahlia Biosciences</t>
  </si>
  <si>
    <t>Accelero Biostructures</t>
  </si>
  <si>
    <t>Accelero Biostructures, Inc.</t>
  </si>
  <si>
    <t>Dorian Therapeutics</t>
  </si>
  <si>
    <t>RubrYc Therapeutics, Inc.</t>
  </si>
  <si>
    <t>RubrYc Therapeutics</t>
  </si>
  <si>
    <t>RubrYc</t>
  </si>
  <si>
    <t>Rubryc Therapeutics</t>
  </si>
  <si>
    <t>Galt</t>
  </si>
  <si>
    <t>prellis</t>
  </si>
  <si>
    <t>GE Healthcare</t>
  </si>
  <si>
    <t>Droplet Health</t>
  </si>
  <si>
    <t>Toray Industries. Inc.</t>
  </si>
  <si>
    <t>Control Panel</t>
  </si>
  <si>
    <t>Quartzbio</t>
  </si>
  <si>
    <t>Soteria Biotherapeutics, Inc.</t>
  </si>
  <si>
    <t>SyntheX, Inc.</t>
  </si>
  <si>
    <t>CuraSen Therapeutics</t>
  </si>
  <si>
    <t>GeneTether, Inc</t>
  </si>
  <si>
    <t>Persona Biome, Inc.</t>
  </si>
  <si>
    <t>Whole Biome Inc.</t>
  </si>
  <si>
    <t>SyntheX Labs</t>
  </si>
  <si>
    <t>CuraSen</t>
  </si>
  <si>
    <t>January, Inc.</t>
  </si>
  <si>
    <t>Rubryc</t>
  </si>
  <si>
    <t>Elegen Bio</t>
  </si>
  <si>
    <t>Soteria</t>
  </si>
  <si>
    <t>Persona Biome</t>
  </si>
  <si>
    <t>Nitto</t>
  </si>
  <si>
    <t>Prellis</t>
  </si>
  <si>
    <t>coral genomics</t>
  </si>
  <si>
    <t>the Wildtype</t>
  </si>
  <si>
    <t>Ph Pharma</t>
  </si>
  <si>
    <t>Quartz / BridgeBio</t>
  </si>
  <si>
    <t>CellFE</t>
  </si>
  <si>
    <t>CellFe</t>
  </si>
  <si>
    <t>Mitokinin, Inc</t>
  </si>
  <si>
    <t>pH Pharma Inc</t>
  </si>
  <si>
    <t>Atropos Therapeutics</t>
  </si>
  <si>
    <t>Atropos</t>
  </si>
  <si>
    <t>GALT Inc</t>
  </si>
  <si>
    <t>Sano</t>
  </si>
  <si>
    <t>CellFE Biotech</t>
  </si>
  <si>
    <t>Independent Consultant</t>
  </si>
  <si>
    <t>Mojo Health Inc</t>
  </si>
  <si>
    <t>Engine Bioscience</t>
  </si>
  <si>
    <t>Mojo Enterprises Inc</t>
  </si>
  <si>
    <t>Deciduous</t>
  </si>
  <si>
    <t>January Inc</t>
  </si>
  <si>
    <t>Gordian Bio</t>
  </si>
  <si>
    <t>January. ai</t>
  </si>
  <si>
    <t>Alessa Therapeutics</t>
  </si>
  <si>
    <t>Serotiny, Inc.</t>
  </si>
  <si>
    <t>ScalmiBio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</si>
</sst>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u/>
      <sz val="11"/>
      <color rgb="FF800080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5" fillId="0" borderId="0" applyNumberFormat="0" applyFill="0" applyBorder="0" applyAlignment="0" applyProtection="0"/>
  </cellStyleXfs>
  <cellXfs count="16">
    <xf numFmtId="0" fontId="0" fillId="0" borderId="0" xfId="0"/>
    <xf numFmtId="22" fontId="0" fillId="0" borderId="0" xfId="0" applyNumberFormat="1"/>
    <xf numFmtId="0" fontId="18" fillId="33" borderId="10" xfId="0" applyFont="1" applyFill="1" applyBorder="1" applyAlignment="1">
      <alignment vertical="top" wrapText="1"/>
    </xf>
    <xf numFmtId="0" fontId="19" fillId="0" borderId="10" xfId="0" applyFont="1" applyBorder="1" applyAlignment="1">
      <alignment vertical="top" wrapText="1"/>
    </xf>
    <xf numFmtId="0" fontId="20" fillId="0" borderId="10" xfId="0" applyFont="1" applyBorder="1" applyAlignment="1">
      <alignment vertical="top" wrapText="1"/>
    </xf>
    <xf numFmtId="0" fontId="18" fillId="0" borderId="10" xfId="0" applyFont="1" applyBorder="1" applyAlignment="1">
      <alignment vertical="top" wrapText="1"/>
    </xf>
    <xf numFmtId="0" fontId="25" fillId="0" borderId="10" xfId="42" applyBorder="1" applyAlignment="1">
      <alignment vertical="top" wrapText="1"/>
    </xf>
    <xf numFmtId="0" fontId="21" fillId="0" borderId="10" xfId="0" applyFont="1" applyBorder="1" applyAlignment="1">
      <alignment vertical="top" wrapText="1"/>
    </xf>
    <xf numFmtId="0" fontId="22" fillId="0" borderId="10" xfId="0" applyFont="1" applyBorder="1" applyAlignment="1">
      <alignment vertical="top" wrapText="1"/>
    </xf>
    <xf numFmtId="0" fontId="21" fillId="0" borderId="10" xfId="0" applyFont="1" applyBorder="1" applyAlignment="1">
      <alignment wrapText="1"/>
    </xf>
    <xf numFmtId="0" fontId="18" fillId="0" borderId="10" xfId="0" applyFont="1" applyBorder="1" applyAlignment="1">
      <alignment wrapText="1"/>
    </xf>
    <xf numFmtId="0" fontId="23" fillId="0" borderId="10" xfId="0" applyFont="1" applyBorder="1" applyAlignment="1">
      <alignment wrapText="1"/>
    </xf>
    <xf numFmtId="0" fontId="24" fillId="0" borderId="10" xfId="0" applyFont="1" applyBorder="1" applyAlignment="1">
      <alignment wrapText="1"/>
    </xf>
    <xf numFmtId="0" fontId="20" fillId="34" borderId="10" xfId="0" applyFont="1" applyFill="1" applyBorder="1" applyAlignment="1">
      <alignment vertical="top" wrapText="1"/>
    </xf>
    <xf numFmtId="0" fontId="23" fillId="0" borderId="10" xfId="0" applyFont="1" applyBorder="1" applyAlignment="1">
      <alignment vertical="top" wrapText="1"/>
    </xf>
    <xf numFmtId="0" fontId="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linda.eng@mbcbiolabs.com" TargetMode="External"/><Relationship Id="rId3" Type="http://schemas.openxmlformats.org/officeDocument/2006/relationships/hyperlink" Target="mailto:david.bell@applaudmedical.com" TargetMode="External"/><Relationship Id="rId7" Type="http://schemas.openxmlformats.org/officeDocument/2006/relationships/hyperlink" Target="mailto:janice@mammothdiagnostics.com" TargetMode="External"/><Relationship Id="rId2" Type="http://schemas.openxmlformats.org/officeDocument/2006/relationships/hyperlink" Target="mailto:will.parks@applaudmedical.com" TargetMode="External"/><Relationship Id="rId1" Type="http://schemas.openxmlformats.org/officeDocument/2006/relationships/hyperlink" Target="mailto:larry@personabiome.com" TargetMode="External"/><Relationship Id="rId6" Type="http://schemas.openxmlformats.org/officeDocument/2006/relationships/hyperlink" Target="mailto:lucas@mammothdiagnostics.com" TargetMode="External"/><Relationship Id="rId5" Type="http://schemas.openxmlformats.org/officeDocument/2006/relationships/hyperlink" Target="mailto:justin.madrigal@scribebiosciences.com" TargetMode="External"/><Relationship Id="rId4" Type="http://schemas.openxmlformats.org/officeDocument/2006/relationships/hyperlink" Target="mailto:nhertz@mitokinin.com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zoomScale="73" workbookViewId="0">
      <selection activeCell="H2" sqref="H2:H18"/>
    </sheetView>
  </sheetViews>
  <sheetFormatPr defaultRowHeight="15" x14ac:dyDescent="0.25"/>
  <cols>
    <col min="1" max="1" width="47.5703125" customWidth="1"/>
    <col min="2" max="2" width="21" customWidth="1"/>
    <col min="3" max="3" width="21.7109375" customWidth="1"/>
    <col min="7" max="7" width="28.7109375" customWidth="1"/>
    <col min="8" max="8" width="26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s="1">
        <v>43525.354166666664</v>
      </c>
      <c r="C2" s="1">
        <v>43525.708333333336</v>
      </c>
      <c r="D2">
        <v>2</v>
      </c>
      <c r="E2" t="s">
        <v>50</v>
      </c>
      <c r="F2" t="s">
        <v>51</v>
      </c>
      <c r="G2" t="s">
        <v>52</v>
      </c>
      <c r="H2" t="str">
        <f>VLOOKUP(G2,Sheet1!A:B,2,FALSE)</f>
        <v>Awesome Enablers</v>
      </c>
    </row>
    <row r="3" spans="1:8" x14ac:dyDescent="0.25">
      <c r="A3" t="s">
        <v>12</v>
      </c>
      <c r="B3" s="1">
        <v>43525.375</v>
      </c>
      <c r="C3" s="1">
        <v>43525.625</v>
      </c>
      <c r="D3">
        <v>1</v>
      </c>
      <c r="E3" t="s">
        <v>47</v>
      </c>
      <c r="F3" t="s">
        <v>48</v>
      </c>
      <c r="G3" t="s">
        <v>49</v>
      </c>
      <c r="H3" t="str">
        <f>VLOOKUP(G3,Sheet1!A:B,2,FALSE)</f>
        <v>Coral Genomics</v>
      </c>
    </row>
    <row r="4" spans="1:8" x14ac:dyDescent="0.25">
      <c r="A4" t="s">
        <v>16</v>
      </c>
      <c r="B4" s="1">
        <v>43525.375</v>
      </c>
      <c r="C4" s="1">
        <v>43525.520833333336</v>
      </c>
      <c r="D4">
        <v>1.5</v>
      </c>
      <c r="F4" t="s">
        <v>32</v>
      </c>
      <c r="G4" t="s">
        <v>33</v>
      </c>
      <c r="H4" t="str">
        <f>VLOOKUP(G4,Sheet1!A:B,2,FALSE)</f>
        <v>Cypre, Inc.</v>
      </c>
    </row>
    <row r="5" spans="1:8" x14ac:dyDescent="0.25">
      <c r="A5" t="s">
        <v>16</v>
      </c>
      <c r="B5" s="1">
        <v>43525.416666666664</v>
      </c>
      <c r="C5" s="1">
        <v>43525.708333333336</v>
      </c>
      <c r="D5">
        <v>1</v>
      </c>
      <c r="E5" t="s">
        <v>56</v>
      </c>
      <c r="F5" t="s">
        <v>57</v>
      </c>
      <c r="G5" t="s">
        <v>58</v>
      </c>
      <c r="H5" t="str">
        <f>VLOOKUP(G5,Sheet1!A:B,2,FALSE)</f>
        <v>Deciduous Therapeutics</v>
      </c>
    </row>
    <row r="6" spans="1:8" x14ac:dyDescent="0.25">
      <c r="A6" t="s">
        <v>8</v>
      </c>
      <c r="B6" s="1">
        <v>43525.416666666664</v>
      </c>
      <c r="C6" s="1">
        <v>43525.520833333336</v>
      </c>
      <c r="D6">
        <v>1</v>
      </c>
      <c r="F6" t="s">
        <v>35</v>
      </c>
      <c r="G6" t="s">
        <v>36</v>
      </c>
      <c r="H6" t="str">
        <f>VLOOKUP(G6,Sheet1!A:B,2,FALSE)</f>
        <v>Delve Therapeutics</v>
      </c>
    </row>
    <row r="7" spans="1:8" x14ac:dyDescent="0.25">
      <c r="A7" t="s">
        <v>12</v>
      </c>
      <c r="B7" s="1">
        <v>43525.458333333336</v>
      </c>
      <c r="C7" s="1">
        <v>43525.666666666664</v>
      </c>
      <c r="D7">
        <v>3</v>
      </c>
      <c r="F7" t="s">
        <v>41</v>
      </c>
      <c r="G7" t="s">
        <v>42</v>
      </c>
      <c r="H7" t="str">
        <f>VLOOKUP(G7,Sheet1!A:B,2,FALSE)</f>
        <v>Fountain Therapeutics</v>
      </c>
    </row>
    <row r="8" spans="1:8" x14ac:dyDescent="0.25">
      <c r="A8" t="s">
        <v>16</v>
      </c>
      <c r="B8" s="1">
        <v>43525.458333333336</v>
      </c>
      <c r="C8" s="1">
        <v>43525.479166666664</v>
      </c>
      <c r="D8">
        <v>0.5</v>
      </c>
      <c r="F8" t="s">
        <v>29</v>
      </c>
      <c r="G8" t="s">
        <v>30</v>
      </c>
      <c r="H8" t="str">
        <f>VLOOKUP(G8,Sheet1!A:B,2,FALSE)</f>
        <v>Logic.Ink</v>
      </c>
    </row>
    <row r="9" spans="1:8" x14ac:dyDescent="0.25">
      <c r="A9" t="s">
        <v>8</v>
      </c>
      <c r="B9" s="1">
        <v>43525.458333333336</v>
      </c>
      <c r="C9" s="1">
        <v>43525.395833333336</v>
      </c>
      <c r="D9">
        <v>0.5</v>
      </c>
      <c r="F9" t="s">
        <v>17</v>
      </c>
      <c r="G9" t="s">
        <v>18</v>
      </c>
      <c r="H9" t="str">
        <f>VLOOKUP(G9,Sheet1!A:B,2,FALSE)</f>
        <v>LogicInk</v>
      </c>
    </row>
    <row r="10" spans="1:8" x14ac:dyDescent="0.25">
      <c r="A10" t="s">
        <v>16</v>
      </c>
      <c r="B10" s="1">
        <v>43525.479166666664</v>
      </c>
      <c r="C10" s="1">
        <v>43525.416666666664</v>
      </c>
      <c r="D10">
        <v>1</v>
      </c>
      <c r="F10" t="s">
        <v>13</v>
      </c>
      <c r="G10" t="s">
        <v>14</v>
      </c>
      <c r="H10" t="str">
        <f>VLOOKUP(G10,Sheet1!A:B,2,FALSE)</f>
        <v>Mammoth BioSciences</v>
      </c>
    </row>
    <row r="11" spans="1:8" x14ac:dyDescent="0.25">
      <c r="A11" t="s">
        <v>12</v>
      </c>
      <c r="B11" s="1">
        <v>43525.5</v>
      </c>
      <c r="C11" s="1">
        <v>43525.479166666664</v>
      </c>
      <c r="D11">
        <v>0.5</v>
      </c>
      <c r="E11" t="s">
        <v>26</v>
      </c>
      <c r="F11" t="s">
        <v>27</v>
      </c>
      <c r="G11" t="s">
        <v>28</v>
      </c>
      <c r="H11" t="str">
        <f>VLOOKUP(G11,Sheet1!A:B,2,FALSE)</f>
        <v>Mammoth Diagnostics</v>
      </c>
    </row>
    <row r="12" spans="1:8" x14ac:dyDescent="0.25">
      <c r="A12" t="s">
        <v>8</v>
      </c>
      <c r="B12" s="1">
        <v>43525.520833333336</v>
      </c>
      <c r="C12" s="1">
        <v>43525.75</v>
      </c>
      <c r="D12">
        <v>2</v>
      </c>
      <c r="F12" t="s">
        <v>54</v>
      </c>
      <c r="G12" t="s">
        <v>55</v>
      </c>
      <c r="H12" t="str">
        <f>VLOOKUP(G12,Sheet1!A:B,2,FALSE)</f>
        <v>OneSkin</v>
      </c>
    </row>
    <row r="13" spans="1:8" x14ac:dyDescent="0.25">
      <c r="A13" t="s">
        <v>16</v>
      </c>
      <c r="B13" s="1">
        <v>43525.541666666664</v>
      </c>
      <c r="C13" s="1">
        <v>43525.395833333336</v>
      </c>
      <c r="D13">
        <v>1</v>
      </c>
      <c r="E13" t="s">
        <v>9</v>
      </c>
      <c r="F13" t="s">
        <v>10</v>
      </c>
      <c r="G13" t="s">
        <v>11</v>
      </c>
      <c r="H13" t="str">
        <f>VLOOKUP(G13,Sheet1!$A:$B,2,FALSE)</f>
        <v>Provenance Biofabrics, Inc</v>
      </c>
    </row>
    <row r="14" spans="1:8" x14ac:dyDescent="0.25">
      <c r="A14" t="s">
        <v>12</v>
      </c>
      <c r="B14" s="1">
        <v>43525.583333333336</v>
      </c>
      <c r="C14" s="1">
        <v>43525.583333333336</v>
      </c>
      <c r="D14">
        <v>2</v>
      </c>
      <c r="F14" t="s">
        <v>38</v>
      </c>
      <c r="G14" t="s">
        <v>39</v>
      </c>
      <c r="H14" t="str">
        <f>VLOOKUP(G14,Sheet1!A:B,2,FALSE)</f>
        <v>Quartz Therapeutics</v>
      </c>
    </row>
    <row r="15" spans="1:8" x14ac:dyDescent="0.25">
      <c r="A15" t="s">
        <v>8</v>
      </c>
      <c r="B15" s="1">
        <v>43525.583333333336</v>
      </c>
      <c r="C15" s="1">
        <v>43525.458333333336</v>
      </c>
      <c r="D15">
        <v>1</v>
      </c>
      <c r="F15" t="s">
        <v>20</v>
      </c>
      <c r="G15" t="s">
        <v>21</v>
      </c>
      <c r="H15" t="str">
        <f>VLOOKUP(G15,Sheet1!A:B,2,FALSE)</f>
        <v>Scribe Biosciences</v>
      </c>
    </row>
    <row r="16" spans="1:8" x14ac:dyDescent="0.25">
      <c r="A16" t="s">
        <v>12</v>
      </c>
      <c r="B16" s="1">
        <v>43525.625</v>
      </c>
      <c r="C16" s="1">
        <v>43525.458333333336</v>
      </c>
      <c r="D16">
        <v>1</v>
      </c>
      <c r="F16" t="s">
        <v>23</v>
      </c>
      <c r="G16" t="s">
        <v>24</v>
      </c>
      <c r="H16" t="str">
        <f>VLOOKUP(G16,Sheet1!A:B,2,FALSE)</f>
        <v>Soteria Biotherapeutics</v>
      </c>
    </row>
    <row r="17" spans="1:8" x14ac:dyDescent="0.25">
      <c r="A17" t="s">
        <v>16</v>
      </c>
      <c r="B17" s="1">
        <v>43525.666666666664</v>
      </c>
      <c r="C17" s="1">
        <v>43525.583333333336</v>
      </c>
      <c r="D17">
        <v>1.5</v>
      </c>
      <c r="F17" t="s">
        <v>23</v>
      </c>
      <c r="G17" t="s">
        <v>24</v>
      </c>
      <c r="H17" t="str">
        <f>VLOOKUP(G17,Sheet1!A:B,2,FALSE)</f>
        <v>Soteria Biotherapeutics</v>
      </c>
    </row>
    <row r="18" spans="1:8" x14ac:dyDescent="0.25">
      <c r="A18" t="s">
        <v>8</v>
      </c>
      <c r="B18" s="1">
        <v>43525.666666666664</v>
      </c>
      <c r="C18" s="1">
        <v>43525.625</v>
      </c>
      <c r="D18">
        <v>1</v>
      </c>
      <c r="E18" t="s">
        <v>44</v>
      </c>
      <c r="F18" t="s">
        <v>45</v>
      </c>
      <c r="G18" t="s">
        <v>46</v>
      </c>
      <c r="H18" t="str">
        <f>VLOOKUP(G18,Sheet1!A:B,2,FALSE)</f>
        <v>SyntheX, Inc.</v>
      </c>
    </row>
  </sheetData>
  <autoFilter ref="C1:H1" xr:uid="{60E0850C-135C-4466-B306-429E397500C8}">
    <sortState ref="C2:H18">
      <sortCondition ref="H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3"/>
  <sheetViews>
    <sheetView topLeftCell="C28" workbookViewId="0">
      <selection activeCell="D50" sqref="D50:D57"/>
    </sheetView>
  </sheetViews>
  <sheetFormatPr defaultRowHeight="15" x14ac:dyDescent="0.25"/>
  <cols>
    <col min="1" max="1" width="25.5703125" customWidth="1"/>
    <col min="2" max="3" width="18.42578125" customWidth="1"/>
    <col min="5" max="5" width="29.85546875" customWidth="1"/>
    <col min="6" max="6" width="15.28515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</row>
    <row r="2" spans="1:6" x14ac:dyDescent="0.25">
      <c r="A2" t="s">
        <v>16</v>
      </c>
      <c r="B2" s="1">
        <v>43530.583333333336</v>
      </c>
      <c r="C2" s="1">
        <v>43530.6875</v>
      </c>
      <c r="D2">
        <v>2.5</v>
      </c>
      <c r="E2" t="s">
        <v>162</v>
      </c>
      <c r="F2" t="str">
        <f>VLOOKUP(E2,Sheet1!$A:$B,2,FALSE)</f>
        <v>AesculaTech</v>
      </c>
    </row>
    <row r="3" spans="1:6" x14ac:dyDescent="0.25">
      <c r="A3" t="s">
        <v>16</v>
      </c>
      <c r="B3" s="1">
        <v>43529.5</v>
      </c>
      <c r="C3" s="1">
        <v>43529.541666666664</v>
      </c>
      <c r="D3">
        <v>1</v>
      </c>
      <c r="E3" t="s">
        <v>160</v>
      </c>
      <c r="F3" t="str">
        <f>VLOOKUP(E3,Sheet1!$A:$B,2,FALSE)</f>
        <v>Alpine Roads</v>
      </c>
    </row>
    <row r="4" spans="1:6" x14ac:dyDescent="0.25">
      <c r="A4" t="s">
        <v>8</v>
      </c>
      <c r="B4" s="1">
        <v>43529.583333333336</v>
      </c>
      <c r="C4" s="1">
        <v>43529.625</v>
      </c>
      <c r="D4">
        <v>1</v>
      </c>
      <c r="E4" t="s">
        <v>102</v>
      </c>
      <c r="F4" t="str">
        <f>VLOOKUP(E4,Sheet1!$A:$B,2,FALSE)</f>
        <v>Alpine Roads</v>
      </c>
    </row>
    <row r="5" spans="1:6" x14ac:dyDescent="0.25">
      <c r="A5" t="s">
        <v>8</v>
      </c>
      <c r="B5" s="1">
        <v>43529.625</v>
      </c>
      <c r="C5" s="1">
        <v>43529.645833333336</v>
      </c>
      <c r="D5">
        <v>0.5</v>
      </c>
      <c r="E5" t="s">
        <v>167</v>
      </c>
      <c r="F5" t="str">
        <f>VLOOKUP(E5,Sheet1!$A:$B,2,FALSE)</f>
        <v>Alpine Roads</v>
      </c>
    </row>
    <row r="6" spans="1:6" x14ac:dyDescent="0.25">
      <c r="A6" t="s">
        <v>8</v>
      </c>
      <c r="B6" s="1">
        <v>43530.604166666664</v>
      </c>
      <c r="C6" s="1">
        <v>43530.645833333336</v>
      </c>
      <c r="D6">
        <v>1</v>
      </c>
      <c r="E6" t="s">
        <v>160</v>
      </c>
      <c r="F6" t="str">
        <f>VLOOKUP(E6,Sheet1!$A:$B,2,FALSE)</f>
        <v>Alpine Roads</v>
      </c>
    </row>
    <row r="7" spans="1:6" x14ac:dyDescent="0.25">
      <c r="A7" t="s">
        <v>8</v>
      </c>
      <c r="B7" s="1">
        <v>43530.645833333336</v>
      </c>
      <c r="C7" s="1">
        <v>43530.666666666664</v>
      </c>
      <c r="D7">
        <v>0.5</v>
      </c>
      <c r="E7" t="s">
        <v>160</v>
      </c>
      <c r="F7" t="str">
        <f>VLOOKUP(E7,Sheet1!$A:$B,2,FALSE)</f>
        <v>Alpine Roads</v>
      </c>
    </row>
    <row r="8" spans="1:6" x14ac:dyDescent="0.25">
      <c r="A8" t="s">
        <v>8</v>
      </c>
      <c r="B8" s="1">
        <v>43531.520833333336</v>
      </c>
      <c r="C8" s="1">
        <v>43531.541666666664</v>
      </c>
      <c r="D8">
        <v>0.5</v>
      </c>
      <c r="E8" t="s">
        <v>102</v>
      </c>
      <c r="F8" t="str">
        <f>VLOOKUP(E8,Sheet1!$A:$B,2,FALSE)</f>
        <v>Alpine Roads</v>
      </c>
    </row>
    <row r="9" spans="1:6" x14ac:dyDescent="0.25">
      <c r="A9" t="s">
        <v>16</v>
      </c>
      <c r="B9" s="1">
        <v>43528.666666666664</v>
      </c>
      <c r="C9" s="1">
        <v>43528.708333333336</v>
      </c>
      <c r="D9">
        <v>1</v>
      </c>
      <c r="E9" t="s">
        <v>69</v>
      </c>
      <c r="F9" t="str">
        <f>VLOOKUP(E9,Sheet1!$A:$B,2,FALSE)</f>
        <v>Alpine Roads, Inc.</v>
      </c>
    </row>
    <row r="10" spans="1:6" x14ac:dyDescent="0.25">
      <c r="A10" t="s">
        <v>16</v>
      </c>
      <c r="B10" s="1">
        <v>43530.458333333336</v>
      </c>
      <c r="C10" s="1">
        <v>43530.5</v>
      </c>
      <c r="D10">
        <v>1</v>
      </c>
      <c r="E10" t="s">
        <v>69</v>
      </c>
      <c r="F10" t="str">
        <f>VLOOKUP(E10,Sheet1!$A:$B,2,FALSE)</f>
        <v>Alpine Roads, Inc.</v>
      </c>
    </row>
    <row r="11" spans="1:6" x14ac:dyDescent="0.25">
      <c r="A11" t="s">
        <v>16</v>
      </c>
      <c r="B11" s="1">
        <v>43531.416666666664</v>
      </c>
      <c r="C11" s="1">
        <v>43531.458333333336</v>
      </c>
      <c r="D11">
        <v>1</v>
      </c>
      <c r="E11" t="s">
        <v>69</v>
      </c>
      <c r="F11" t="str">
        <f>VLOOKUP(E11,Sheet1!$A:$B,2,FALSE)</f>
        <v>Alpine Roads, Inc.</v>
      </c>
    </row>
    <row r="12" spans="1:6" x14ac:dyDescent="0.25">
      <c r="A12" t="s">
        <v>16</v>
      </c>
      <c r="B12" s="1">
        <v>43531.458333333336</v>
      </c>
      <c r="C12" s="1">
        <v>43531.479166666664</v>
      </c>
      <c r="D12">
        <v>0.5</v>
      </c>
      <c r="E12" t="s">
        <v>69</v>
      </c>
      <c r="F12" t="str">
        <f>VLOOKUP(E12,Sheet1!$A:$B,2,FALSE)</f>
        <v>Alpine Roads, Inc.</v>
      </c>
    </row>
    <row r="13" spans="1:6" x14ac:dyDescent="0.25">
      <c r="A13" t="s">
        <v>8</v>
      </c>
      <c r="B13" s="1">
        <v>43531.4375</v>
      </c>
      <c r="C13" s="1">
        <v>43531.5</v>
      </c>
      <c r="D13">
        <v>1.5</v>
      </c>
      <c r="E13" t="s">
        <v>81</v>
      </c>
      <c r="F13" t="str">
        <f>VLOOKUP(E13,Sheet1!$A:$B,2,FALSE)</f>
        <v>Applaud Medical</v>
      </c>
    </row>
    <row r="14" spans="1:6" x14ac:dyDescent="0.25">
      <c r="A14" t="s">
        <v>12</v>
      </c>
      <c r="B14" s="1">
        <v>43531.5</v>
      </c>
      <c r="C14" s="1">
        <v>43531.5625</v>
      </c>
      <c r="D14">
        <v>1.5</v>
      </c>
      <c r="E14" t="s">
        <v>81</v>
      </c>
      <c r="F14" t="str">
        <f>VLOOKUP(E14,Sheet1!$A:$B,2,FALSE)</f>
        <v>Applaud Medical</v>
      </c>
    </row>
    <row r="15" spans="1:6" x14ac:dyDescent="0.25">
      <c r="A15" t="s">
        <v>12</v>
      </c>
      <c r="B15" s="1">
        <v>43531.5625</v>
      </c>
      <c r="C15" s="1">
        <v>43531.583333333336</v>
      </c>
      <c r="D15">
        <v>0.5</v>
      </c>
      <c r="E15" t="s">
        <v>158</v>
      </c>
      <c r="F15" t="str">
        <f>VLOOKUP(E15,Sheet1!$A:$B,2,FALSE)</f>
        <v>Applaud Medical</v>
      </c>
    </row>
    <row r="16" spans="1:6" x14ac:dyDescent="0.25">
      <c r="A16" t="s">
        <v>12</v>
      </c>
      <c r="B16" s="1">
        <v>43528.625</v>
      </c>
      <c r="C16" s="1">
        <v>43528.708333333336</v>
      </c>
      <c r="D16">
        <v>2</v>
      </c>
      <c r="E16" t="s">
        <v>52</v>
      </c>
      <c r="F16" t="str">
        <f>VLOOKUP(E16,Sheet1!$A:$B,2,FALSE)</f>
        <v>Awesome Enablers</v>
      </c>
    </row>
    <row r="17" spans="1:6" x14ac:dyDescent="0.25">
      <c r="A17" t="s">
        <v>12</v>
      </c>
      <c r="B17" s="1">
        <v>43530.5</v>
      </c>
      <c r="C17" s="1">
        <v>43530.583333333336</v>
      </c>
      <c r="D17">
        <v>2</v>
      </c>
      <c r="E17" t="s">
        <v>83</v>
      </c>
      <c r="F17" t="str">
        <f>VLOOKUP(E17,Sheet1!$A:$B,2,FALSE)</f>
        <v>Awesome Enablers</v>
      </c>
    </row>
    <row r="18" spans="1:6" x14ac:dyDescent="0.25">
      <c r="A18" t="s">
        <v>12</v>
      </c>
      <c r="B18" s="1">
        <v>43532.625</v>
      </c>
      <c r="C18" s="1">
        <v>43532.708333333336</v>
      </c>
      <c r="D18">
        <v>2</v>
      </c>
      <c r="E18" t="s">
        <v>52</v>
      </c>
      <c r="F18" t="str">
        <f>VLOOKUP(E18,Sheet1!$A:$B,2,FALSE)</f>
        <v>Awesome Enablers</v>
      </c>
    </row>
    <row r="19" spans="1:6" x14ac:dyDescent="0.25">
      <c r="A19" t="s">
        <v>16</v>
      </c>
      <c r="B19" s="1">
        <v>43528.375</v>
      </c>
      <c r="C19" s="1">
        <v>43528.416666666664</v>
      </c>
      <c r="D19">
        <v>1</v>
      </c>
      <c r="E19" t="s">
        <v>49</v>
      </c>
      <c r="F19" t="str">
        <f>VLOOKUP(E19,Sheet1!$A:$B,2,FALSE)</f>
        <v>Coral Genomics</v>
      </c>
    </row>
    <row r="20" spans="1:6" x14ac:dyDescent="0.25">
      <c r="A20" t="s">
        <v>8</v>
      </c>
      <c r="B20" s="1">
        <v>43528.375</v>
      </c>
      <c r="C20" s="1">
        <v>43528.395833333336</v>
      </c>
      <c r="D20">
        <v>0.5</v>
      </c>
      <c r="E20" t="s">
        <v>151</v>
      </c>
      <c r="F20" t="str">
        <f>VLOOKUP(E20,Sheet1!$A:$B,2,FALSE)</f>
        <v>Coral Genomics</v>
      </c>
    </row>
    <row r="21" spans="1:6" x14ac:dyDescent="0.25">
      <c r="A21" t="s">
        <v>8</v>
      </c>
      <c r="B21" s="1">
        <v>43532.479166666664</v>
      </c>
      <c r="C21" s="1">
        <v>43532.5</v>
      </c>
      <c r="D21">
        <v>0.5</v>
      </c>
      <c r="E21" t="s">
        <v>151</v>
      </c>
      <c r="F21" t="str">
        <f>VLOOKUP(E21,Sheet1!$A:$B,2,FALSE)</f>
        <v>Coral Genomics</v>
      </c>
    </row>
    <row r="22" spans="1:6" x14ac:dyDescent="0.25">
      <c r="A22" t="s">
        <v>8</v>
      </c>
      <c r="B22" s="1">
        <v>43532.5</v>
      </c>
      <c r="C22" s="1">
        <v>43532.541666666664</v>
      </c>
      <c r="D22">
        <v>1</v>
      </c>
      <c r="E22" t="s">
        <v>49</v>
      </c>
      <c r="F22" t="str">
        <f>VLOOKUP(E22,Sheet1!$A:$B,2,FALSE)</f>
        <v>Coral Genomics</v>
      </c>
    </row>
    <row r="23" spans="1:6" x14ac:dyDescent="0.25">
      <c r="A23" t="s">
        <v>8</v>
      </c>
      <c r="B23" s="1">
        <v>43529.5625</v>
      </c>
      <c r="C23" s="1">
        <v>43529.583333333336</v>
      </c>
      <c r="D23">
        <v>0.5</v>
      </c>
      <c r="E23" t="s">
        <v>33</v>
      </c>
      <c r="F23" t="str">
        <f>VLOOKUP(E23,Sheet1!$A:$B,2,FALSE)</f>
        <v>Cypre, Inc.</v>
      </c>
    </row>
    <row r="24" spans="1:6" x14ac:dyDescent="0.25">
      <c r="A24" t="s">
        <v>12</v>
      </c>
      <c r="B24" s="1">
        <v>43532.395833333336</v>
      </c>
      <c r="C24" s="1">
        <v>43532.479166666664</v>
      </c>
      <c r="D24">
        <v>2</v>
      </c>
      <c r="E24" t="s">
        <v>33</v>
      </c>
      <c r="F24" t="str">
        <f>VLOOKUP(E24,Sheet1!$A:$B,2,FALSE)</f>
        <v>Cypre, Inc.</v>
      </c>
    </row>
    <row r="25" spans="1:6" x14ac:dyDescent="0.25">
      <c r="A25" t="s">
        <v>8</v>
      </c>
      <c r="B25" s="1">
        <v>43528.395833333336</v>
      </c>
      <c r="C25" s="1">
        <v>43528.416666666664</v>
      </c>
      <c r="D25">
        <v>0.5</v>
      </c>
      <c r="E25" t="s">
        <v>58</v>
      </c>
      <c r="F25" t="str">
        <f>VLOOKUP(E25,Sheet1!$A:$B,2,FALSE)</f>
        <v>Deciduous Therapeutics</v>
      </c>
    </row>
    <row r="26" spans="1:6" x14ac:dyDescent="0.25">
      <c r="A26" t="s">
        <v>16</v>
      </c>
      <c r="B26" s="1">
        <v>43528.416666666664</v>
      </c>
      <c r="C26" s="1">
        <v>43528.4375</v>
      </c>
      <c r="D26">
        <v>0.5</v>
      </c>
      <c r="E26" t="s">
        <v>58</v>
      </c>
      <c r="F26" t="str">
        <f>VLOOKUP(E26,Sheet1!$A:$B,2,FALSE)</f>
        <v>Deciduous Therapeutics</v>
      </c>
    </row>
    <row r="27" spans="1:6" x14ac:dyDescent="0.25">
      <c r="A27" t="s">
        <v>12</v>
      </c>
      <c r="B27" s="1">
        <v>43529.541666666664</v>
      </c>
      <c r="C27" s="1">
        <v>43529.604166666664</v>
      </c>
      <c r="D27">
        <v>1.5</v>
      </c>
      <c r="E27" t="s">
        <v>58</v>
      </c>
      <c r="F27" t="str">
        <f>VLOOKUP(E27,Sheet1!$A:$B,2,FALSE)</f>
        <v>Deciduous Therapeutics</v>
      </c>
    </row>
    <row r="28" spans="1:6" x14ac:dyDescent="0.25">
      <c r="A28" t="s">
        <v>8</v>
      </c>
      <c r="B28" s="1">
        <v>43530.416666666664</v>
      </c>
      <c r="C28" s="1">
        <v>43530.5</v>
      </c>
      <c r="D28">
        <v>2</v>
      </c>
      <c r="E28" t="s">
        <v>58</v>
      </c>
      <c r="F28" t="str">
        <f>VLOOKUP(E28,Sheet1!$A:$B,2,FALSE)</f>
        <v>Deciduous Therapeutics</v>
      </c>
    </row>
    <row r="29" spans="1:6" x14ac:dyDescent="0.25">
      <c r="A29" t="s">
        <v>8</v>
      </c>
      <c r="B29" s="1">
        <v>43532.4375</v>
      </c>
      <c r="C29" s="1">
        <v>43532.458333333336</v>
      </c>
      <c r="D29">
        <v>0.5</v>
      </c>
      <c r="E29" t="s">
        <v>58</v>
      </c>
      <c r="F29" t="str">
        <f>VLOOKUP(E29,Sheet1!$A:$B,2,FALSE)</f>
        <v>Deciduous Therapeutics</v>
      </c>
    </row>
    <row r="30" spans="1:6" x14ac:dyDescent="0.25">
      <c r="A30" t="s">
        <v>8</v>
      </c>
      <c r="B30" s="1">
        <v>43528.583333333336</v>
      </c>
      <c r="C30" s="1">
        <v>43528.625</v>
      </c>
      <c r="D30">
        <v>1</v>
      </c>
      <c r="E30" t="s">
        <v>36</v>
      </c>
      <c r="F30" t="str">
        <f>VLOOKUP(E30,Sheet1!$A:$B,2,FALSE)</f>
        <v>Delve Therapeutics</v>
      </c>
    </row>
    <row r="31" spans="1:6" x14ac:dyDescent="0.25">
      <c r="A31" t="s">
        <v>16</v>
      </c>
      <c r="B31" s="1">
        <v>43529.583333333336</v>
      </c>
      <c r="C31" s="1">
        <v>43529.625</v>
      </c>
      <c r="D31">
        <v>1</v>
      </c>
      <c r="E31" t="s">
        <v>36</v>
      </c>
      <c r="F31" t="str">
        <f>VLOOKUP(E31,Sheet1!$A:$B,2,FALSE)</f>
        <v>Delve Therapeutics</v>
      </c>
    </row>
    <row r="32" spans="1:6" x14ac:dyDescent="0.25">
      <c r="A32" t="s">
        <v>16</v>
      </c>
      <c r="B32" s="1">
        <v>43529.3125</v>
      </c>
      <c r="C32" s="1">
        <v>43529.416666666664</v>
      </c>
      <c r="D32">
        <v>2.5</v>
      </c>
      <c r="E32" t="s">
        <v>114</v>
      </c>
      <c r="F32" t="str">
        <f>VLOOKUP(E32,Sheet1!$A:$B,2,FALSE)</f>
        <v>Epiodyne</v>
      </c>
    </row>
    <row r="33" spans="1:6" x14ac:dyDescent="0.25">
      <c r="A33" t="s">
        <v>12</v>
      </c>
      <c r="B33" s="1">
        <v>43530.666666666664</v>
      </c>
      <c r="C33" s="1">
        <v>43530.708333333336</v>
      </c>
      <c r="D33">
        <v>1</v>
      </c>
      <c r="E33" t="s">
        <v>42</v>
      </c>
      <c r="F33" t="str">
        <f>VLOOKUP(E33,Sheet1!$A:$B,2,FALSE)</f>
        <v>Fountain Therapeutics</v>
      </c>
    </row>
    <row r="34" spans="1:6" x14ac:dyDescent="0.25">
      <c r="A34" t="s">
        <v>12</v>
      </c>
      <c r="B34" s="1">
        <v>43531.416666666664</v>
      </c>
      <c r="C34" s="1">
        <v>43531.5</v>
      </c>
      <c r="D34">
        <v>2</v>
      </c>
      <c r="E34" t="s">
        <v>42</v>
      </c>
      <c r="F34" t="str">
        <f>VLOOKUP(E34,Sheet1!$A:$B,2,FALSE)</f>
        <v>Fountain Therapeutics</v>
      </c>
    </row>
    <row r="35" spans="1:6" x14ac:dyDescent="0.25">
      <c r="A35" t="s">
        <v>16</v>
      </c>
      <c r="B35" s="1">
        <v>43531.333333333336</v>
      </c>
      <c r="C35" s="1">
        <v>43531.375</v>
      </c>
      <c r="D35">
        <v>1</v>
      </c>
      <c r="E35" t="s">
        <v>72</v>
      </c>
      <c r="F35" t="str">
        <f>VLOOKUP(E35,Sheet1!$A:$B,2,FALSE)</f>
        <v>GeneTether, Inc</v>
      </c>
    </row>
    <row r="36" spans="1:6" x14ac:dyDescent="0.25">
      <c r="A36" t="s">
        <v>16</v>
      </c>
      <c r="B36" s="1">
        <v>43529.4375</v>
      </c>
      <c r="C36" s="1">
        <v>43529.458333333336</v>
      </c>
      <c r="D36">
        <v>0.5</v>
      </c>
      <c r="E36" t="s">
        <v>171</v>
      </c>
      <c r="F36" t="str">
        <f>VLOOKUP(E36,Sheet1!$A:$B,2,FALSE)</f>
        <v>Gordian Biotechnology</v>
      </c>
    </row>
    <row r="37" spans="1:6" x14ac:dyDescent="0.25">
      <c r="A37" t="s">
        <v>16</v>
      </c>
      <c r="B37" s="1">
        <v>43529.458333333336</v>
      </c>
      <c r="C37" s="1">
        <v>43529.5</v>
      </c>
      <c r="D37">
        <v>1</v>
      </c>
      <c r="E37" t="s">
        <v>171</v>
      </c>
      <c r="F37" t="str">
        <f>VLOOKUP(E37,Sheet1!$A:$B,2,FALSE)</f>
        <v>Gordian Biotechnology</v>
      </c>
    </row>
    <row r="38" spans="1:6" x14ac:dyDescent="0.25">
      <c r="A38" t="s">
        <v>12</v>
      </c>
      <c r="B38" s="1">
        <v>43528.708333333336</v>
      </c>
      <c r="C38" s="1">
        <v>43528.8125</v>
      </c>
      <c r="D38">
        <v>2.5</v>
      </c>
      <c r="E38" t="s">
        <v>124</v>
      </c>
      <c r="F38" t="str">
        <f>VLOOKUP(E38,Sheet1!$A:$B,2,FALSE)</f>
        <v>GraphWear Technologies Inc.</v>
      </c>
    </row>
    <row r="39" spans="1:6" x14ac:dyDescent="0.25">
      <c r="A39" t="s">
        <v>8</v>
      </c>
      <c r="B39" s="1">
        <v>43530.666666666664</v>
      </c>
      <c r="C39" s="1">
        <v>43530.75</v>
      </c>
      <c r="D39">
        <v>2</v>
      </c>
      <c r="E39" t="s">
        <v>124</v>
      </c>
      <c r="F39" t="str">
        <f>VLOOKUP(E39,Sheet1!$A:$B,2,FALSE)</f>
        <v>GraphWear Technologies Inc.</v>
      </c>
    </row>
    <row r="40" spans="1:6" x14ac:dyDescent="0.25">
      <c r="A40" t="s">
        <v>8</v>
      </c>
      <c r="B40" s="1">
        <v>43531.5625</v>
      </c>
      <c r="C40" s="1">
        <v>43531.604166666664</v>
      </c>
      <c r="D40">
        <v>1</v>
      </c>
      <c r="E40" t="s">
        <v>124</v>
      </c>
      <c r="F40" t="str">
        <f>VLOOKUP(E40,Sheet1!$A:$B,2,FALSE)</f>
        <v>GraphWear Technologies Inc.</v>
      </c>
    </row>
    <row r="41" spans="1:6" x14ac:dyDescent="0.25">
      <c r="A41" t="s">
        <v>16</v>
      </c>
      <c r="B41" s="1">
        <v>43528.520833333336</v>
      </c>
      <c r="C41" s="1">
        <v>43528.541666666664</v>
      </c>
      <c r="D41">
        <v>0.5</v>
      </c>
      <c r="E41" t="s">
        <v>30</v>
      </c>
      <c r="F41" t="str">
        <f>VLOOKUP(E41,Sheet1!$A:$B,2,FALSE)</f>
        <v>Logic.Ink</v>
      </c>
    </row>
    <row r="42" spans="1:6" x14ac:dyDescent="0.25">
      <c r="A42" t="s">
        <v>8</v>
      </c>
      <c r="B42" s="1">
        <v>43530.5</v>
      </c>
      <c r="C42" s="1">
        <v>43530.520833333336</v>
      </c>
      <c r="D42">
        <v>0.5</v>
      </c>
      <c r="E42" t="s">
        <v>30</v>
      </c>
      <c r="F42" t="str">
        <f>VLOOKUP(E42,Sheet1!$A:$B,2,FALSE)</f>
        <v>Logic.Ink</v>
      </c>
    </row>
    <row r="43" spans="1:6" x14ac:dyDescent="0.25">
      <c r="A43" t="s">
        <v>8</v>
      </c>
      <c r="B43" s="1">
        <v>43530.541666666664</v>
      </c>
      <c r="C43" s="1">
        <v>43530.583333333336</v>
      </c>
      <c r="D43">
        <v>1</v>
      </c>
      <c r="E43" t="s">
        <v>30</v>
      </c>
      <c r="F43" t="str">
        <f>VLOOKUP(E43,Sheet1!$A:$B,2,FALSE)</f>
        <v>Logic.Ink</v>
      </c>
    </row>
    <row r="44" spans="1:6" x14ac:dyDescent="0.25">
      <c r="A44" t="s">
        <v>16</v>
      </c>
      <c r="B44" s="1">
        <v>43531.520833333336</v>
      </c>
      <c r="C44" s="1">
        <v>43531.583333333336</v>
      </c>
      <c r="D44">
        <v>1.5</v>
      </c>
      <c r="E44" t="s">
        <v>30</v>
      </c>
      <c r="F44" t="str">
        <f>VLOOKUP(E44,Sheet1!$A:$B,2,FALSE)</f>
        <v>Logic.Ink</v>
      </c>
    </row>
    <row r="45" spans="1:6" x14ac:dyDescent="0.25">
      <c r="A45" t="s">
        <v>12</v>
      </c>
      <c r="B45" s="1">
        <v>43531.583333333336</v>
      </c>
      <c r="C45" s="1">
        <v>43531.625</v>
      </c>
      <c r="D45">
        <v>1</v>
      </c>
      <c r="E45" t="s">
        <v>30</v>
      </c>
      <c r="F45" t="str">
        <f>VLOOKUP(E45,Sheet1!$A:$B,2,FALSE)</f>
        <v>Logic.Ink</v>
      </c>
    </row>
    <row r="46" spans="1:6" x14ac:dyDescent="0.25">
      <c r="A46" t="s">
        <v>8</v>
      </c>
      <c r="B46" s="1">
        <v>43529.375</v>
      </c>
      <c r="C46" s="1">
        <v>43529.416666666664</v>
      </c>
      <c r="D46">
        <v>1</v>
      </c>
      <c r="E46" t="s">
        <v>106</v>
      </c>
      <c r="F46" t="str">
        <f>VLOOKUP(E46,Sheet1!$A:$B,2,FALSE)</f>
        <v>LogicInk</v>
      </c>
    </row>
    <row r="47" spans="1:6" x14ac:dyDescent="0.25">
      <c r="A47" t="s">
        <v>12</v>
      </c>
      <c r="B47" s="1">
        <v>43529.479166666664</v>
      </c>
      <c r="C47" s="1">
        <v>43529.520833333336</v>
      </c>
      <c r="D47">
        <v>1</v>
      </c>
      <c r="E47" t="s">
        <v>136</v>
      </c>
      <c r="F47" t="str">
        <f>VLOOKUP(E47,Sheet1!$A:$B,2,FALSE)</f>
        <v>LogicInk</v>
      </c>
    </row>
    <row r="48" spans="1:6" x14ac:dyDescent="0.25">
      <c r="A48" t="s">
        <v>16</v>
      </c>
      <c r="B48" s="1">
        <v>43530.395833333336</v>
      </c>
      <c r="C48" s="1">
        <v>43530.4375</v>
      </c>
      <c r="D48">
        <v>1</v>
      </c>
      <c r="E48" t="s">
        <v>86</v>
      </c>
      <c r="F48" t="str">
        <f>VLOOKUP(E48,Sheet1!$A:$B,2,FALSE)</f>
        <v>LogicInk</v>
      </c>
    </row>
    <row r="49" spans="1:6" x14ac:dyDescent="0.25">
      <c r="A49" t="s">
        <v>16</v>
      </c>
      <c r="B49" s="1">
        <v>43532.375</v>
      </c>
      <c r="C49" s="1">
        <v>43532.395833333336</v>
      </c>
      <c r="D49">
        <v>0.5</v>
      </c>
      <c r="E49" t="s">
        <v>18</v>
      </c>
      <c r="F49" t="str">
        <f>VLOOKUP(E49,Sheet1!$A:$B,2,FALSE)</f>
        <v>LogicInk</v>
      </c>
    </row>
    <row r="50" spans="1:6" x14ac:dyDescent="0.25">
      <c r="A50" t="s">
        <v>8</v>
      </c>
      <c r="B50" s="1">
        <v>43528.5</v>
      </c>
      <c r="C50" s="1">
        <v>43528.583333333336</v>
      </c>
      <c r="D50">
        <v>2</v>
      </c>
      <c r="E50" t="s">
        <v>97</v>
      </c>
      <c r="F50" t="str">
        <f>VLOOKUP(E50,Sheet1!$A:$B,2,FALSE)</f>
        <v>Mammoth Biosciences</v>
      </c>
    </row>
    <row r="51" spans="1:6" x14ac:dyDescent="0.25">
      <c r="A51" t="s">
        <v>12</v>
      </c>
      <c r="B51" s="1">
        <v>43530.583333333336</v>
      </c>
      <c r="C51" s="1">
        <v>43530.645833333336</v>
      </c>
      <c r="D51">
        <v>1.5</v>
      </c>
      <c r="E51" t="s">
        <v>145</v>
      </c>
      <c r="F51" s="15" t="str">
        <f>VLOOKUP(E51,Sheet1!$A:$B,2,FALSE)</f>
        <v>Mammoth Biosciences</v>
      </c>
    </row>
    <row r="52" spans="1:6" x14ac:dyDescent="0.25">
      <c r="A52" t="s">
        <v>8</v>
      </c>
      <c r="B52" s="1">
        <v>43531.375</v>
      </c>
      <c r="C52" s="1">
        <v>43531.416666666664</v>
      </c>
      <c r="D52">
        <v>1</v>
      </c>
      <c r="E52" t="s">
        <v>14</v>
      </c>
      <c r="F52" t="str">
        <f>VLOOKUP(E52,Sheet1!$A:$B,2,FALSE)</f>
        <v>Mammoth BioSciences</v>
      </c>
    </row>
    <row r="53" spans="1:6" x14ac:dyDescent="0.25">
      <c r="A53" t="s">
        <v>16</v>
      </c>
      <c r="B53" s="1">
        <v>43531.604166666664</v>
      </c>
      <c r="C53" s="1">
        <v>43531.6875</v>
      </c>
      <c r="D53">
        <v>2</v>
      </c>
      <c r="E53" t="s">
        <v>61</v>
      </c>
      <c r="F53" t="str">
        <f>VLOOKUP(E53,Sheet1!$A:$B,2,FALSE)</f>
        <v>Mammoth Biosciences</v>
      </c>
    </row>
    <row r="54" spans="1:6" x14ac:dyDescent="0.25">
      <c r="A54" t="s">
        <v>8</v>
      </c>
      <c r="B54" s="1">
        <v>43531.625</v>
      </c>
      <c r="C54" s="1">
        <v>43531.666666666664</v>
      </c>
      <c r="D54">
        <v>1</v>
      </c>
      <c r="E54" t="s">
        <v>14</v>
      </c>
      <c r="F54" t="str">
        <f>VLOOKUP(E54,Sheet1!$A:$B,2,FALSE)</f>
        <v>Mammoth BioSciences</v>
      </c>
    </row>
    <row r="55" spans="1:6" x14ac:dyDescent="0.25">
      <c r="A55" t="s">
        <v>12</v>
      </c>
      <c r="B55" s="1">
        <v>43532.479166666664</v>
      </c>
      <c r="C55" s="1">
        <v>43532.541666666664</v>
      </c>
      <c r="D55">
        <v>1.5</v>
      </c>
      <c r="E55" t="s">
        <v>14</v>
      </c>
      <c r="F55" t="str">
        <f>VLOOKUP(E55,Sheet1!$A:$B,2,FALSE)</f>
        <v>Mammoth BioSciences</v>
      </c>
    </row>
    <row r="56" spans="1:6" x14ac:dyDescent="0.25">
      <c r="A56" t="s">
        <v>8</v>
      </c>
      <c r="B56" s="1">
        <v>43532.625</v>
      </c>
      <c r="C56" s="1">
        <v>43532.666666666664</v>
      </c>
      <c r="D56">
        <v>1</v>
      </c>
      <c r="E56" t="s">
        <v>14</v>
      </c>
      <c r="F56" t="str">
        <f>VLOOKUP(E56,Sheet1!$A:$B,2,FALSE)</f>
        <v>Mammoth BioSciences</v>
      </c>
    </row>
    <row r="57" spans="1:6" x14ac:dyDescent="0.25">
      <c r="A57" t="s">
        <v>16</v>
      </c>
      <c r="B57" s="1">
        <v>43528.4375</v>
      </c>
      <c r="C57" s="1">
        <v>43528.479166666664</v>
      </c>
      <c r="D57">
        <v>1</v>
      </c>
      <c r="E57" t="s">
        <v>119</v>
      </c>
      <c r="F57" t="str">
        <f>VLOOKUP(E57,Sheet1!$A:$B,2,FALSE)</f>
        <v>Mammoth Diagnostics</v>
      </c>
    </row>
    <row r="58" spans="1:6" x14ac:dyDescent="0.25">
      <c r="A58" t="s">
        <v>12</v>
      </c>
      <c r="B58" s="1">
        <v>43528.5</v>
      </c>
      <c r="C58" s="1">
        <v>43528.5625</v>
      </c>
      <c r="D58">
        <v>1.5</v>
      </c>
      <c r="E58" t="s">
        <v>108</v>
      </c>
      <c r="F58" t="str">
        <f>VLOOKUP(E58,Sheet1!$A:$B,2,FALSE)</f>
        <v>Mitokinin INC</v>
      </c>
    </row>
    <row r="59" spans="1:6" x14ac:dyDescent="0.25">
      <c r="A59" t="s">
        <v>12</v>
      </c>
      <c r="B59" s="1">
        <v>43529.375</v>
      </c>
      <c r="C59" s="1">
        <v>43529.479166666664</v>
      </c>
      <c r="D59">
        <v>2.5</v>
      </c>
      <c r="E59" t="s">
        <v>108</v>
      </c>
      <c r="F59" t="str">
        <f>VLOOKUP(E59,Sheet1!$A:$B,2,FALSE)</f>
        <v>Mitokinin INC</v>
      </c>
    </row>
    <row r="60" spans="1:6" x14ac:dyDescent="0.25">
      <c r="A60" t="s">
        <v>8</v>
      </c>
      <c r="B60" s="1">
        <v>43531.708333333336</v>
      </c>
      <c r="C60" s="1">
        <v>43531.75</v>
      </c>
      <c r="D60">
        <v>1</v>
      </c>
      <c r="E60" t="s">
        <v>140</v>
      </c>
      <c r="F60" t="str">
        <f>VLOOKUP(E60,Sheet1!$A:$B,2,FALSE)</f>
        <v>Naked Biome</v>
      </c>
    </row>
    <row r="61" spans="1:6" x14ac:dyDescent="0.25">
      <c r="A61" t="s">
        <v>16</v>
      </c>
      <c r="B61" s="1">
        <v>43529.541666666664</v>
      </c>
      <c r="C61" s="1">
        <v>43529.583333333336</v>
      </c>
      <c r="D61">
        <v>1</v>
      </c>
      <c r="E61" t="s">
        <v>170</v>
      </c>
      <c r="F61" t="str">
        <f>VLOOKUP(E61,Sheet1!$A:$B,2,FALSE)</f>
        <v>Nitrome Biosciences</v>
      </c>
    </row>
    <row r="62" spans="1:6" x14ac:dyDescent="0.25">
      <c r="A62" t="s">
        <v>16</v>
      </c>
      <c r="B62" s="1">
        <v>43528.583333333336</v>
      </c>
      <c r="C62" s="1">
        <v>43528.666666666664</v>
      </c>
      <c r="D62">
        <v>2</v>
      </c>
      <c r="E62" t="s">
        <v>173</v>
      </c>
      <c r="F62" t="str">
        <f>VLOOKUP(E62,Sheet1!$A:$B,2,FALSE)</f>
        <v>OneSkin</v>
      </c>
    </row>
    <row r="63" spans="1:6" x14ac:dyDescent="0.25">
      <c r="A63" t="s">
        <v>16</v>
      </c>
      <c r="B63" s="1">
        <v>43528.708333333336</v>
      </c>
      <c r="C63" s="1">
        <v>43528.75</v>
      </c>
      <c r="D63">
        <v>1</v>
      </c>
      <c r="E63" t="s">
        <v>55</v>
      </c>
      <c r="F63" t="str">
        <f>VLOOKUP(E63,Sheet1!$A:$B,2,FALSE)</f>
        <v>OneSkin</v>
      </c>
    </row>
    <row r="64" spans="1:6" x14ac:dyDescent="0.25">
      <c r="A64" t="s">
        <v>12</v>
      </c>
      <c r="B64" s="1">
        <v>43528.375</v>
      </c>
      <c r="C64" s="1">
        <v>43528.5</v>
      </c>
      <c r="D64">
        <v>3</v>
      </c>
      <c r="E64" t="s">
        <v>64</v>
      </c>
      <c r="F64" t="str">
        <f>VLOOKUP(E64,Sheet1!$A:$B,2,FALSE)</f>
        <v>Prellis Biologics</v>
      </c>
    </row>
    <row r="65" spans="1:6" x14ac:dyDescent="0.25">
      <c r="A65" t="s">
        <v>12</v>
      </c>
      <c r="B65" s="1">
        <v>43531.25</v>
      </c>
      <c r="C65" s="1">
        <v>43531.416666666664</v>
      </c>
      <c r="D65">
        <v>4</v>
      </c>
      <c r="E65" t="s">
        <v>64</v>
      </c>
      <c r="F65" t="str">
        <f>VLOOKUP(E65,Sheet1!$A:$B,2,FALSE)</f>
        <v>Prellis Biologics</v>
      </c>
    </row>
    <row r="66" spans="1:6" x14ac:dyDescent="0.25">
      <c r="A66" t="s">
        <v>12</v>
      </c>
      <c r="B66" s="1">
        <v>43529.604166666664</v>
      </c>
      <c r="C66" s="1">
        <v>43529.729166666664</v>
      </c>
      <c r="D66">
        <v>3</v>
      </c>
      <c r="E66" t="s">
        <v>169</v>
      </c>
      <c r="F66" t="str">
        <f>VLOOKUP(E66,Sheet1!$A:$B,2,FALSE)</f>
        <v>Provenance Biofabrics Inc.</v>
      </c>
    </row>
    <row r="67" spans="1:6" x14ac:dyDescent="0.25">
      <c r="A67" t="s">
        <v>8</v>
      </c>
      <c r="B67" s="1">
        <v>43528.625</v>
      </c>
      <c r="C67" s="1">
        <v>43528.666666666664</v>
      </c>
      <c r="D67">
        <v>1</v>
      </c>
      <c r="E67" t="s">
        <v>11</v>
      </c>
      <c r="F67" t="str">
        <f>VLOOKUP(E67,Sheet1!$A:$B,2,FALSE)</f>
        <v>Provenance Biofabrics, Inc</v>
      </c>
    </row>
    <row r="68" spans="1:6" x14ac:dyDescent="0.25">
      <c r="A68" t="s">
        <v>8</v>
      </c>
      <c r="B68" s="1">
        <v>43529.6875</v>
      </c>
      <c r="C68" s="1">
        <v>43529.708333333336</v>
      </c>
      <c r="D68">
        <v>0.5</v>
      </c>
      <c r="E68" t="s">
        <v>11</v>
      </c>
      <c r="F68" t="str">
        <f>VLOOKUP(E68,Sheet1!$A:$B,2,FALSE)</f>
        <v>Provenance Biofabrics, Inc</v>
      </c>
    </row>
    <row r="69" spans="1:6" x14ac:dyDescent="0.25">
      <c r="A69" t="s">
        <v>8</v>
      </c>
      <c r="B69" s="1">
        <v>43529.708333333336</v>
      </c>
      <c r="C69" s="1">
        <v>43529.833333333336</v>
      </c>
      <c r="D69">
        <v>3</v>
      </c>
      <c r="E69" t="s">
        <v>166</v>
      </c>
      <c r="F69" t="str">
        <f>VLOOKUP(E69,Sheet1!$A:$B,2,FALSE)</f>
        <v>Quartz Therapeutics</v>
      </c>
    </row>
    <row r="70" spans="1:6" x14ac:dyDescent="0.25">
      <c r="A70" t="s">
        <v>8</v>
      </c>
      <c r="B70" s="1">
        <v>43531.541666666664</v>
      </c>
      <c r="C70" s="1">
        <v>43531.5625</v>
      </c>
      <c r="D70">
        <v>0.5</v>
      </c>
      <c r="E70" t="s">
        <v>92</v>
      </c>
      <c r="F70" t="str">
        <f>VLOOKUP(E70,Sheet1!$A:$B,2,FALSE)</f>
        <v>Rumi Scientific</v>
      </c>
    </row>
    <row r="71" spans="1:6" x14ac:dyDescent="0.25">
      <c r="A71" t="s">
        <v>8</v>
      </c>
      <c r="B71" s="1">
        <v>43529.520833333336</v>
      </c>
      <c r="C71" s="1">
        <v>43529.5625</v>
      </c>
      <c r="D71">
        <v>1</v>
      </c>
      <c r="E71" t="s">
        <v>104</v>
      </c>
      <c r="F71" t="str">
        <f>VLOOKUP(E71,Sheet1!$A:$B,2,FALSE)</f>
        <v>Scaled Biolabs</v>
      </c>
    </row>
    <row r="72" spans="1:6" x14ac:dyDescent="0.25">
      <c r="A72" t="s">
        <v>8</v>
      </c>
      <c r="B72" s="1">
        <v>43528.666666666664</v>
      </c>
      <c r="C72" s="1">
        <v>43528.6875</v>
      </c>
      <c r="D72">
        <v>0.5</v>
      </c>
      <c r="E72" t="s">
        <v>95</v>
      </c>
      <c r="F72" t="str">
        <f>VLOOKUP(E72,Sheet1!$A:$B,2,FALSE)</f>
        <v>Scaled Biolabs Inc.</v>
      </c>
    </row>
    <row r="73" spans="1:6" x14ac:dyDescent="0.25">
      <c r="A73" t="s">
        <v>8</v>
      </c>
      <c r="B73" s="1">
        <v>43528.6875</v>
      </c>
      <c r="C73" s="1">
        <v>43528.708333333336</v>
      </c>
      <c r="D73">
        <v>0.5</v>
      </c>
      <c r="E73" t="s">
        <v>156</v>
      </c>
      <c r="F73" t="str">
        <f>VLOOKUP(E73,Sheet1!$A:$B,2,FALSE)</f>
        <v>Scaled Biolabs Inc.</v>
      </c>
    </row>
    <row r="74" spans="1:6" x14ac:dyDescent="0.25">
      <c r="A74" t="s">
        <v>8</v>
      </c>
      <c r="B74" s="1">
        <v>43530.583333333336</v>
      </c>
      <c r="C74" s="1">
        <v>43530.604166666664</v>
      </c>
      <c r="D74">
        <v>0.5</v>
      </c>
      <c r="E74" t="s">
        <v>95</v>
      </c>
      <c r="F74" t="str">
        <f>VLOOKUP(E74,Sheet1!$A:$B,2,FALSE)</f>
        <v>Scaled Biolabs Inc.</v>
      </c>
    </row>
    <row r="75" spans="1:6" x14ac:dyDescent="0.25">
      <c r="A75" t="s">
        <v>16</v>
      </c>
      <c r="B75" s="1">
        <v>43532.5</v>
      </c>
      <c r="C75" s="1">
        <v>43532.541666666664</v>
      </c>
      <c r="D75">
        <v>1</v>
      </c>
      <c r="E75" t="s">
        <v>156</v>
      </c>
      <c r="F75" t="str">
        <f>VLOOKUP(E75,Sheet1!$A:$B,2,FALSE)</f>
        <v>Scaled Biolabs Inc.</v>
      </c>
    </row>
    <row r="76" spans="1:6" x14ac:dyDescent="0.25">
      <c r="A76" t="s">
        <v>8</v>
      </c>
      <c r="B76" s="1">
        <v>43528.416666666664</v>
      </c>
      <c r="C76" s="1">
        <v>43528.5</v>
      </c>
      <c r="D76">
        <v>2</v>
      </c>
      <c r="E76" t="s">
        <v>21</v>
      </c>
      <c r="F76" t="str">
        <f>VLOOKUP(E76,Sheet1!$A:$B,2,FALSE)</f>
        <v>Scribe Biosciences</v>
      </c>
    </row>
    <row r="77" spans="1:6" x14ac:dyDescent="0.25">
      <c r="A77" t="s">
        <v>16</v>
      </c>
      <c r="B77" s="1">
        <v>43528.5</v>
      </c>
      <c r="C77" s="1">
        <v>43528.520833333336</v>
      </c>
      <c r="D77">
        <v>0.5</v>
      </c>
      <c r="E77" t="s">
        <v>121</v>
      </c>
      <c r="F77" t="str">
        <f>VLOOKUP(E77,Sheet1!$A:$B,2,FALSE)</f>
        <v>Scribe Biosciences</v>
      </c>
    </row>
    <row r="78" spans="1:6" x14ac:dyDescent="0.25">
      <c r="A78" t="s">
        <v>16</v>
      </c>
      <c r="B78" s="1">
        <v>43528.541666666664</v>
      </c>
      <c r="C78" s="1">
        <v>43528.583333333336</v>
      </c>
      <c r="D78">
        <v>1</v>
      </c>
      <c r="E78" t="s">
        <v>154</v>
      </c>
      <c r="F78" t="str">
        <f>VLOOKUP(E78,Sheet1!$A:$B,2,FALSE)</f>
        <v>Scribe Biosciences</v>
      </c>
    </row>
    <row r="79" spans="1:6" x14ac:dyDescent="0.25">
      <c r="A79" t="s">
        <v>16</v>
      </c>
      <c r="B79" s="1">
        <v>43532.416666666664</v>
      </c>
      <c r="C79" s="1">
        <v>43532.458333333336</v>
      </c>
      <c r="D79">
        <v>1</v>
      </c>
      <c r="E79" t="s">
        <v>21</v>
      </c>
      <c r="F79" t="str">
        <f>VLOOKUP(E79,Sheet1!$A:$B,2,FALSE)</f>
        <v>Scribe Biosciences</v>
      </c>
    </row>
    <row r="80" spans="1:6" x14ac:dyDescent="0.25">
      <c r="A80" t="s">
        <v>16</v>
      </c>
      <c r="B80" s="1">
        <v>43532.458333333336</v>
      </c>
      <c r="C80" s="1">
        <v>43532.5</v>
      </c>
      <c r="D80">
        <v>1</v>
      </c>
      <c r="E80" t="s">
        <v>154</v>
      </c>
      <c r="F80" t="str">
        <f>VLOOKUP(E80,Sheet1!$A:$B,2,FALSE)</f>
        <v>Scribe Biosciences</v>
      </c>
    </row>
    <row r="81" spans="1:6" x14ac:dyDescent="0.25">
      <c r="A81" t="s">
        <v>16</v>
      </c>
      <c r="B81" s="1">
        <v>43532.541666666664</v>
      </c>
      <c r="C81" s="1">
        <v>43532.604166666664</v>
      </c>
      <c r="D81">
        <v>1.5</v>
      </c>
      <c r="E81" t="s">
        <v>154</v>
      </c>
      <c r="F81" t="str">
        <f>VLOOKUP(E81,Sheet1!$A:$B,2,FALSE)</f>
        <v>Scribe Biosciences</v>
      </c>
    </row>
    <row r="82" spans="1:6" x14ac:dyDescent="0.25">
      <c r="A82" t="s">
        <v>8</v>
      </c>
      <c r="B82" s="1">
        <v>43532.583333333336</v>
      </c>
      <c r="C82" s="1">
        <v>43532.625</v>
      </c>
      <c r="D82">
        <v>1</v>
      </c>
      <c r="E82" t="s">
        <v>21</v>
      </c>
      <c r="F82" t="str">
        <f>VLOOKUP(E82,Sheet1!$A:$B,2,FALSE)</f>
        <v>Scribe Biosciences</v>
      </c>
    </row>
    <row r="83" spans="1:6" x14ac:dyDescent="0.25">
      <c r="A83" t="s">
        <v>12</v>
      </c>
      <c r="B83" s="1">
        <v>43528.5625</v>
      </c>
      <c r="C83" s="1">
        <v>43528.604166666664</v>
      </c>
      <c r="D83">
        <v>1</v>
      </c>
      <c r="E83" t="s">
        <v>126</v>
      </c>
      <c r="F83" t="str">
        <f>VLOOKUP(E83,Sheet1!$A:$B,2,FALSE)</f>
        <v>Siolta</v>
      </c>
    </row>
    <row r="84" spans="1:6" x14ac:dyDescent="0.25">
      <c r="A84" t="s">
        <v>16</v>
      </c>
      <c r="B84" s="1">
        <v>43530.5</v>
      </c>
      <c r="C84" s="1">
        <v>43530.541666666664</v>
      </c>
      <c r="D84">
        <v>1</v>
      </c>
      <c r="E84" t="s">
        <v>126</v>
      </c>
      <c r="F84" t="str">
        <f>VLOOKUP(E84,Sheet1!$A:$B,2,FALSE)</f>
        <v>Siolta</v>
      </c>
    </row>
    <row r="85" spans="1:6" x14ac:dyDescent="0.25">
      <c r="A85" t="s">
        <v>16</v>
      </c>
      <c r="B85" s="1">
        <v>43529.625</v>
      </c>
      <c r="C85" s="1">
        <v>43529.6875</v>
      </c>
      <c r="D85">
        <v>1.5</v>
      </c>
      <c r="E85" t="s">
        <v>99</v>
      </c>
      <c r="F85" t="str">
        <f>VLOOKUP(E85,Sheet1!$A:$B,2,FALSE)</f>
        <v>Soteria Biotherapeutics</v>
      </c>
    </row>
    <row r="86" spans="1:6" x14ac:dyDescent="0.25">
      <c r="A86" t="s">
        <v>16</v>
      </c>
      <c r="B86" s="1">
        <v>43529.6875</v>
      </c>
      <c r="C86" s="1">
        <v>43529.708333333336</v>
      </c>
      <c r="D86">
        <v>0.5</v>
      </c>
      <c r="E86" t="s">
        <v>99</v>
      </c>
      <c r="F86" t="str">
        <f>VLOOKUP(E86,Sheet1!$A:$B,2,FALSE)</f>
        <v>Soteria Biotherapeutics</v>
      </c>
    </row>
    <row r="87" spans="1:6" x14ac:dyDescent="0.25">
      <c r="A87" t="s">
        <v>16</v>
      </c>
      <c r="B87" s="1">
        <v>43532.395833333336</v>
      </c>
      <c r="C87" s="1">
        <v>43532.416666666664</v>
      </c>
      <c r="D87">
        <v>0.5</v>
      </c>
      <c r="E87" t="s">
        <v>99</v>
      </c>
      <c r="F87" t="str">
        <f>VLOOKUP(E87,Sheet1!$A:$B,2,FALSE)</f>
        <v>Soteria Biotherapeutics</v>
      </c>
    </row>
    <row r="88" spans="1:6" x14ac:dyDescent="0.25">
      <c r="A88" t="s">
        <v>8</v>
      </c>
      <c r="B88" s="1">
        <v>43532.416666666664</v>
      </c>
      <c r="C88" s="1">
        <v>43532.4375</v>
      </c>
      <c r="D88">
        <v>0.5</v>
      </c>
      <c r="E88" t="s">
        <v>99</v>
      </c>
      <c r="F88" t="str">
        <f>VLOOKUP(E88,Sheet1!$A:$B,2,FALSE)</f>
        <v>Soteria Biotherapeutics</v>
      </c>
    </row>
    <row r="89" spans="1:6" x14ac:dyDescent="0.25">
      <c r="A89" t="s">
        <v>16</v>
      </c>
      <c r="B89" s="1">
        <v>43532.625</v>
      </c>
      <c r="C89" s="1">
        <v>43532.645833333336</v>
      </c>
      <c r="D89">
        <v>0.5</v>
      </c>
      <c r="E89" t="s">
        <v>99</v>
      </c>
      <c r="F89" t="str">
        <f>VLOOKUP(E89,Sheet1!$A:$B,2,FALSE)</f>
        <v>Soteria Biotherapeutics</v>
      </c>
    </row>
    <row r="90" spans="1:6" x14ac:dyDescent="0.25">
      <c r="A90" t="s">
        <v>8</v>
      </c>
      <c r="B90" s="1">
        <v>43529.416666666664</v>
      </c>
      <c r="C90" s="1">
        <v>43529.520833333336</v>
      </c>
      <c r="D90">
        <v>2.5</v>
      </c>
      <c r="E90" t="s">
        <v>77</v>
      </c>
      <c r="F90" t="str">
        <f>VLOOKUP(E90,Sheet1!$A:$B,2,FALSE)</f>
        <v>Soteria Biotherapeutics, Inc.</v>
      </c>
    </row>
    <row r="91" spans="1:6" x14ac:dyDescent="0.25">
      <c r="A91" t="s">
        <v>12</v>
      </c>
      <c r="B91" s="1">
        <v>43532.541666666664</v>
      </c>
      <c r="C91" s="1">
        <v>43532.625</v>
      </c>
      <c r="D91">
        <v>2</v>
      </c>
      <c r="E91" t="s">
        <v>46</v>
      </c>
      <c r="F91" t="str">
        <f>VLOOKUP(E91,Sheet1!$A:$B,2,FALSE)</f>
        <v>SyntheX, Inc.</v>
      </c>
    </row>
    <row r="92" spans="1:6" x14ac:dyDescent="0.25">
      <c r="A92" t="s">
        <v>12</v>
      </c>
      <c r="B92" s="1">
        <v>43530.395833333336</v>
      </c>
      <c r="C92" s="1">
        <v>43530.5</v>
      </c>
      <c r="D92">
        <v>2.5</v>
      </c>
      <c r="E92" t="s">
        <v>88</v>
      </c>
      <c r="F92" t="str">
        <f>VLOOKUP(E92,Sheet1!$A:$B,2,FALSE)</f>
        <v>The Wild Type</v>
      </c>
    </row>
    <row r="93" spans="1:6" x14ac:dyDescent="0.25">
      <c r="A93" t="s">
        <v>12</v>
      </c>
      <c r="B93" s="1">
        <v>43529.729166666664</v>
      </c>
      <c r="C93" s="1">
        <v>43529.770833333336</v>
      </c>
      <c r="D93">
        <v>1</v>
      </c>
      <c r="E93" t="s">
        <v>164</v>
      </c>
      <c r="F93" t="e">
        <f>VLOOKUP(E93,Sheet1!$A:$B,2,FALSE)</f>
        <v>#N/A</v>
      </c>
    </row>
  </sheetData>
  <autoFilter ref="A1:F1" xr:uid="{BFFBF2F5-80CA-4A8A-8604-DB4318C69A17}">
    <sortState ref="A2:F93">
      <sortCondition ref="F1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3"/>
  <sheetViews>
    <sheetView topLeftCell="C32" workbookViewId="0">
      <selection activeCell="J54" sqref="J54"/>
    </sheetView>
  </sheetViews>
  <sheetFormatPr defaultRowHeight="15" x14ac:dyDescent="0.25"/>
  <cols>
    <col min="2" max="3" width="17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s="1">
        <v>43537.625</v>
      </c>
      <c r="C2" s="1">
        <v>43537.708333333336</v>
      </c>
      <c r="D2">
        <v>2</v>
      </c>
      <c r="F2" t="s">
        <v>163</v>
      </c>
      <c r="G2" t="s">
        <v>162</v>
      </c>
      <c r="H2" t="str">
        <f>VLOOKUP(G2,Sheet1!$A:$B,2,FALSE)</f>
        <v>AesculaTech</v>
      </c>
    </row>
    <row r="3" spans="1:8" x14ac:dyDescent="0.25">
      <c r="A3" t="s">
        <v>8</v>
      </c>
      <c r="B3" s="1">
        <v>43539.416666666664</v>
      </c>
      <c r="C3" s="1">
        <v>43539.5</v>
      </c>
      <c r="D3">
        <v>2</v>
      </c>
      <c r="E3" t="s">
        <v>179</v>
      </c>
      <c r="F3" t="s">
        <v>134</v>
      </c>
      <c r="G3" t="s">
        <v>133</v>
      </c>
      <c r="H3" t="str">
        <f>VLOOKUP(G3,Sheet1!$A:$B,2,FALSE)</f>
        <v>Alaunus</v>
      </c>
    </row>
    <row r="4" spans="1:8" x14ac:dyDescent="0.25">
      <c r="A4" t="s">
        <v>8</v>
      </c>
      <c r="B4" s="1">
        <v>43539.5</v>
      </c>
      <c r="C4" s="1">
        <v>43539.520833333336</v>
      </c>
      <c r="D4">
        <v>0.5</v>
      </c>
      <c r="E4" t="s">
        <v>178</v>
      </c>
      <c r="F4" t="s">
        <v>134</v>
      </c>
      <c r="G4" t="s">
        <v>133</v>
      </c>
      <c r="H4" t="str">
        <f>VLOOKUP(G4,Sheet1!$A:$B,2,FALSE)</f>
        <v>Alaunus</v>
      </c>
    </row>
    <row r="5" spans="1:8" x14ac:dyDescent="0.25">
      <c r="A5" t="s">
        <v>12</v>
      </c>
      <c r="B5" s="1">
        <v>43536.5</v>
      </c>
      <c r="C5" s="1">
        <v>43536.541666666664</v>
      </c>
      <c r="D5">
        <v>1</v>
      </c>
      <c r="F5" t="s">
        <v>118</v>
      </c>
      <c r="G5" t="s">
        <v>117</v>
      </c>
      <c r="H5" t="str">
        <f>VLOOKUP(G5,Sheet1!$A:$B,2,FALSE)</f>
        <v>Alpine Roads, Inc</v>
      </c>
    </row>
    <row r="6" spans="1:8" x14ac:dyDescent="0.25">
      <c r="A6" t="s">
        <v>8</v>
      </c>
      <c r="B6" s="1">
        <v>43539.520833333336</v>
      </c>
      <c r="C6" s="1">
        <v>43539.5625</v>
      </c>
      <c r="D6">
        <v>1</v>
      </c>
      <c r="F6" t="s">
        <v>177</v>
      </c>
      <c r="G6" t="s">
        <v>176</v>
      </c>
      <c r="H6" t="str">
        <f>VLOOKUP(G6,Sheet1!$A:$B,2,FALSE)</f>
        <v>Alpine Roads, Inc</v>
      </c>
    </row>
    <row r="7" spans="1:8" x14ac:dyDescent="0.25">
      <c r="A7" t="s">
        <v>8</v>
      </c>
      <c r="B7" s="1">
        <v>43537.4375</v>
      </c>
      <c r="C7" s="1">
        <v>43537.479166666664</v>
      </c>
      <c r="D7">
        <v>1</v>
      </c>
      <c r="F7" t="s">
        <v>70</v>
      </c>
      <c r="G7" t="s">
        <v>69</v>
      </c>
      <c r="H7" t="str">
        <f>VLOOKUP(G7,Sheet1!$A:$B,2,FALSE)</f>
        <v>Alpine Roads, Inc.</v>
      </c>
    </row>
    <row r="8" spans="1:8" x14ac:dyDescent="0.25">
      <c r="A8" t="s">
        <v>8</v>
      </c>
      <c r="B8" s="1">
        <v>43537.479166666664</v>
      </c>
      <c r="C8" s="1">
        <v>43537.5</v>
      </c>
      <c r="D8">
        <v>0.5</v>
      </c>
      <c r="F8" t="s">
        <v>70</v>
      </c>
      <c r="G8" t="s">
        <v>69</v>
      </c>
      <c r="H8" t="str">
        <f>VLOOKUP(G8,Sheet1!$A:$B,2,FALSE)</f>
        <v>Alpine Roads, Inc.</v>
      </c>
    </row>
    <row r="9" spans="1:8" x14ac:dyDescent="0.25">
      <c r="A9" t="s">
        <v>8</v>
      </c>
      <c r="B9" s="1">
        <v>43537.5</v>
      </c>
      <c r="C9" s="1">
        <v>43537.520833333336</v>
      </c>
      <c r="D9">
        <v>0.5</v>
      </c>
      <c r="F9" t="s">
        <v>70</v>
      </c>
      <c r="G9" t="s">
        <v>69</v>
      </c>
      <c r="H9" t="str">
        <f>VLOOKUP(G9,Sheet1!$A:$B,2,FALSE)</f>
        <v>Alpine Roads, Inc.</v>
      </c>
    </row>
    <row r="10" spans="1:8" x14ac:dyDescent="0.25">
      <c r="A10" t="s">
        <v>8</v>
      </c>
      <c r="B10" s="1">
        <v>43537.520833333336</v>
      </c>
      <c r="C10" s="1">
        <v>43537.541666666664</v>
      </c>
      <c r="D10">
        <v>0.5</v>
      </c>
      <c r="F10" t="s">
        <v>70</v>
      </c>
      <c r="G10" t="s">
        <v>69</v>
      </c>
      <c r="H10" t="str">
        <f>VLOOKUP(G10,Sheet1!$A:$B,2,FALSE)</f>
        <v>Alpine Roads, Inc.</v>
      </c>
    </row>
    <row r="11" spans="1:8" x14ac:dyDescent="0.25">
      <c r="A11" t="s">
        <v>8</v>
      </c>
      <c r="B11" s="1">
        <v>43537.541666666664</v>
      </c>
      <c r="C11" s="1">
        <v>43537.5625</v>
      </c>
      <c r="D11">
        <v>0.5</v>
      </c>
      <c r="F11" t="s">
        <v>70</v>
      </c>
      <c r="G11" t="s">
        <v>69</v>
      </c>
      <c r="H11" t="str">
        <f>VLOOKUP(G11,Sheet1!$A:$B,2,FALSE)</f>
        <v>Alpine Roads, Inc.</v>
      </c>
    </row>
    <row r="12" spans="1:8" x14ac:dyDescent="0.25">
      <c r="A12" t="s">
        <v>8</v>
      </c>
      <c r="B12" s="1">
        <v>43537.5625</v>
      </c>
      <c r="C12" s="1">
        <v>43537.583333333336</v>
      </c>
      <c r="D12">
        <v>0.5</v>
      </c>
      <c r="F12" t="s">
        <v>70</v>
      </c>
      <c r="G12" t="s">
        <v>69</v>
      </c>
      <c r="H12" t="str">
        <f>VLOOKUP(G12,Sheet1!$A:$B,2,FALSE)</f>
        <v>Alpine Roads, Inc.</v>
      </c>
    </row>
    <row r="13" spans="1:8" x14ac:dyDescent="0.25">
      <c r="A13" t="s">
        <v>8</v>
      </c>
      <c r="B13" s="1">
        <v>43537.583333333336</v>
      </c>
      <c r="C13" s="1">
        <v>43537.625</v>
      </c>
      <c r="D13">
        <v>1</v>
      </c>
      <c r="F13" t="s">
        <v>70</v>
      </c>
      <c r="G13" t="s">
        <v>69</v>
      </c>
      <c r="H13" t="str">
        <f>VLOOKUP(G13,Sheet1!$A:$B,2,FALSE)</f>
        <v>Alpine Roads, Inc.</v>
      </c>
    </row>
    <row r="14" spans="1:8" x14ac:dyDescent="0.25">
      <c r="A14" t="s">
        <v>16</v>
      </c>
      <c r="B14" s="1">
        <v>43538.416666666664</v>
      </c>
      <c r="C14" s="1">
        <v>43538.458333333336</v>
      </c>
      <c r="D14">
        <v>1</v>
      </c>
      <c r="F14" t="s">
        <v>70</v>
      </c>
      <c r="G14" t="s">
        <v>69</v>
      </c>
      <c r="H14" t="str">
        <f>VLOOKUP(G14,Sheet1!$A:$B,2,FALSE)</f>
        <v>Alpine Roads, Inc.</v>
      </c>
    </row>
    <row r="15" spans="1:8" x14ac:dyDescent="0.25">
      <c r="A15" t="s">
        <v>16</v>
      </c>
      <c r="B15" s="1">
        <v>43539.458333333336</v>
      </c>
      <c r="C15" s="1">
        <v>43539.5</v>
      </c>
      <c r="D15">
        <v>1</v>
      </c>
      <c r="F15" t="s">
        <v>70</v>
      </c>
      <c r="G15" t="s">
        <v>69</v>
      </c>
      <c r="H15" t="str">
        <f>VLOOKUP(G15,Sheet1!$A:$B,2,FALSE)</f>
        <v>Alpine Roads, Inc.</v>
      </c>
    </row>
    <row r="16" spans="1:8" x14ac:dyDescent="0.25">
      <c r="A16" t="s">
        <v>16</v>
      </c>
      <c r="B16" s="1">
        <v>43539.541666666664</v>
      </c>
      <c r="C16" s="1">
        <v>43539.583333333336</v>
      </c>
      <c r="D16">
        <v>1</v>
      </c>
      <c r="F16" t="s">
        <v>70</v>
      </c>
      <c r="G16" t="s">
        <v>69</v>
      </c>
      <c r="H16" t="str">
        <f>VLOOKUP(G16,Sheet1!$A:$B,2,FALSE)</f>
        <v>Alpine Roads, Inc.</v>
      </c>
    </row>
    <row r="17" spans="1:8" x14ac:dyDescent="0.25">
      <c r="A17" t="s">
        <v>16</v>
      </c>
      <c r="B17" s="1">
        <v>43539.583333333336</v>
      </c>
      <c r="C17" s="1">
        <v>43539.604166666664</v>
      </c>
      <c r="D17">
        <v>0.5</v>
      </c>
      <c r="F17" t="s">
        <v>70</v>
      </c>
      <c r="G17" t="s">
        <v>69</v>
      </c>
      <c r="H17" t="str">
        <f>VLOOKUP(G17,Sheet1!$A:$B,2,FALSE)</f>
        <v>Alpine Roads, Inc.</v>
      </c>
    </row>
    <row r="18" spans="1:8" x14ac:dyDescent="0.25">
      <c r="A18" t="s">
        <v>16</v>
      </c>
      <c r="B18" s="1">
        <v>43535.5625</v>
      </c>
      <c r="C18" s="1">
        <v>43535.604166666664</v>
      </c>
      <c r="D18">
        <v>1</v>
      </c>
      <c r="F18" t="s">
        <v>159</v>
      </c>
      <c r="G18" t="s">
        <v>158</v>
      </c>
      <c r="H18" t="str">
        <f>VLOOKUP(G18,Sheet1!$A:$B,2,FALSE)</f>
        <v>Applaud Medical</v>
      </c>
    </row>
    <row r="19" spans="1:8" x14ac:dyDescent="0.25">
      <c r="A19" t="s">
        <v>8</v>
      </c>
      <c r="B19" s="1">
        <v>43536.458333333336</v>
      </c>
      <c r="C19" s="1">
        <v>43536.5625</v>
      </c>
      <c r="D19">
        <v>2.5</v>
      </c>
      <c r="F19" t="s">
        <v>159</v>
      </c>
      <c r="G19" t="s">
        <v>158</v>
      </c>
      <c r="H19" t="str">
        <f>VLOOKUP(G19,Sheet1!$A:$B,2,FALSE)</f>
        <v>Applaud Medical</v>
      </c>
    </row>
    <row r="20" spans="1:8" x14ac:dyDescent="0.25">
      <c r="A20" t="s">
        <v>16</v>
      </c>
      <c r="B20" s="1">
        <v>43538.541666666664</v>
      </c>
      <c r="C20" s="1">
        <v>43538.5625</v>
      </c>
      <c r="D20">
        <v>0.5</v>
      </c>
      <c r="F20" t="s">
        <v>159</v>
      </c>
      <c r="G20" t="s">
        <v>158</v>
      </c>
      <c r="H20" t="str">
        <f>VLOOKUP(G20,Sheet1!$A:$B,2,FALSE)</f>
        <v>Applaud Medical</v>
      </c>
    </row>
    <row r="21" spans="1:8" x14ac:dyDescent="0.25">
      <c r="A21" t="s">
        <v>12</v>
      </c>
      <c r="B21" s="1">
        <v>43535.625</v>
      </c>
      <c r="C21" s="1">
        <v>43535.708333333336</v>
      </c>
      <c r="D21">
        <v>2</v>
      </c>
      <c r="F21" t="s">
        <v>51</v>
      </c>
      <c r="G21" t="s">
        <v>52</v>
      </c>
      <c r="H21" t="str">
        <f>VLOOKUP(G21,Sheet1!$A:$B,2,FALSE)</f>
        <v>Awesome Enablers</v>
      </c>
    </row>
    <row r="22" spans="1:8" x14ac:dyDescent="0.25">
      <c r="A22" t="s">
        <v>12</v>
      </c>
      <c r="B22" s="1">
        <v>43538.354166666664</v>
      </c>
      <c r="C22" s="1">
        <v>43538.416666666664</v>
      </c>
      <c r="D22">
        <v>1.5</v>
      </c>
      <c r="E22" t="s">
        <v>53</v>
      </c>
      <c r="F22" t="s">
        <v>187</v>
      </c>
      <c r="G22" t="s">
        <v>186</v>
      </c>
      <c r="H22" t="str">
        <f>VLOOKUP(G22,Sheet1!$A:$B,2,FALSE)</f>
        <v>Awesome Enablers</v>
      </c>
    </row>
    <row r="23" spans="1:8" x14ac:dyDescent="0.25">
      <c r="A23" t="s">
        <v>12</v>
      </c>
      <c r="B23" s="1">
        <v>43539.625</v>
      </c>
      <c r="C23" s="1">
        <v>43539.708333333336</v>
      </c>
      <c r="D23">
        <v>2</v>
      </c>
      <c r="E23" t="s">
        <v>50</v>
      </c>
      <c r="F23" t="s">
        <v>51</v>
      </c>
      <c r="G23" t="s">
        <v>52</v>
      </c>
      <c r="H23" t="str">
        <f>VLOOKUP(G23,Sheet1!$A:$B,2,FALSE)</f>
        <v>Awesome Enablers</v>
      </c>
    </row>
    <row r="24" spans="1:8" x14ac:dyDescent="0.25">
      <c r="A24" t="s">
        <v>16</v>
      </c>
      <c r="B24" s="1">
        <v>43535.375</v>
      </c>
      <c r="C24" s="1">
        <v>43535.416666666664</v>
      </c>
      <c r="D24">
        <v>1</v>
      </c>
      <c r="F24" t="s">
        <v>48</v>
      </c>
      <c r="G24" t="s">
        <v>49</v>
      </c>
      <c r="H24" t="str">
        <f>VLOOKUP(G24,Sheet1!$A:$B,2,FALSE)</f>
        <v>Coral Genomics</v>
      </c>
    </row>
    <row r="25" spans="1:8" x14ac:dyDescent="0.25">
      <c r="A25" t="s">
        <v>8</v>
      </c>
      <c r="B25" s="1">
        <v>43535.625</v>
      </c>
      <c r="C25" s="1">
        <v>43535.666666666664</v>
      </c>
      <c r="D25">
        <v>1</v>
      </c>
      <c r="F25" t="s">
        <v>152</v>
      </c>
      <c r="G25" t="s">
        <v>151</v>
      </c>
      <c r="H25" t="str">
        <f>VLOOKUP(G25,Sheet1!$A:$B,2,FALSE)</f>
        <v>Coral Genomics</v>
      </c>
    </row>
    <row r="26" spans="1:8" x14ac:dyDescent="0.25">
      <c r="A26" t="s">
        <v>8</v>
      </c>
      <c r="B26" s="1">
        <v>43539.375</v>
      </c>
      <c r="C26" s="1">
        <v>43539.395833333336</v>
      </c>
      <c r="D26">
        <v>0.5</v>
      </c>
      <c r="E26" t="s">
        <v>182</v>
      </c>
      <c r="F26" t="s">
        <v>152</v>
      </c>
      <c r="G26" t="s">
        <v>151</v>
      </c>
      <c r="H26" t="str">
        <f>VLOOKUP(G26,Sheet1!$A:$B,2,FALSE)</f>
        <v>Coral Genomics</v>
      </c>
    </row>
    <row r="27" spans="1:8" x14ac:dyDescent="0.25">
      <c r="A27" t="s">
        <v>8</v>
      </c>
      <c r="B27" s="1">
        <v>43539.395833333336</v>
      </c>
      <c r="C27" s="1">
        <v>43539.416666666664</v>
      </c>
      <c r="D27">
        <v>0.5</v>
      </c>
      <c r="E27" t="s">
        <v>181</v>
      </c>
      <c r="F27" t="s">
        <v>48</v>
      </c>
      <c r="G27" t="s">
        <v>49</v>
      </c>
      <c r="H27" t="str">
        <f>VLOOKUP(G27,Sheet1!$A:$B,2,FALSE)</f>
        <v>Coral Genomics</v>
      </c>
    </row>
    <row r="28" spans="1:8" x14ac:dyDescent="0.25">
      <c r="A28" t="s">
        <v>8</v>
      </c>
      <c r="B28" s="1">
        <v>43539.583333333336</v>
      </c>
      <c r="C28" s="1">
        <v>43539.625</v>
      </c>
      <c r="D28">
        <v>1</v>
      </c>
      <c r="E28" t="s">
        <v>47</v>
      </c>
      <c r="F28" t="s">
        <v>48</v>
      </c>
      <c r="G28" t="s">
        <v>49</v>
      </c>
      <c r="H28" t="str">
        <f>VLOOKUP(G28,Sheet1!$A:$B,2,FALSE)</f>
        <v>Coral Genomics</v>
      </c>
    </row>
    <row r="29" spans="1:8" x14ac:dyDescent="0.25">
      <c r="A29" t="s">
        <v>16</v>
      </c>
      <c r="B29" s="1">
        <v>43539.604166666664</v>
      </c>
      <c r="C29" s="1">
        <v>43539.645833333336</v>
      </c>
      <c r="D29">
        <v>1</v>
      </c>
      <c r="E29" t="s">
        <v>56</v>
      </c>
      <c r="F29" t="s">
        <v>57</v>
      </c>
      <c r="G29" t="s">
        <v>58</v>
      </c>
      <c r="H29" t="str">
        <f>VLOOKUP(G29,Sheet1!$A:$B,2,FALSE)</f>
        <v>Deciduous Therapeutics</v>
      </c>
    </row>
    <row r="30" spans="1:8" x14ac:dyDescent="0.25">
      <c r="A30" t="s">
        <v>8</v>
      </c>
      <c r="B30" s="1">
        <v>43535.583333333336</v>
      </c>
      <c r="C30" s="1">
        <v>43535.625</v>
      </c>
      <c r="D30">
        <v>1</v>
      </c>
      <c r="F30" t="s">
        <v>35</v>
      </c>
      <c r="G30" t="s">
        <v>36</v>
      </c>
      <c r="H30" t="str">
        <f>VLOOKUP(G30,Sheet1!$A:$B,2,FALSE)</f>
        <v>Delve Therapeutics</v>
      </c>
    </row>
    <row r="31" spans="1:8" x14ac:dyDescent="0.25">
      <c r="A31" t="s">
        <v>8</v>
      </c>
      <c r="B31" s="1">
        <v>43536.5625</v>
      </c>
      <c r="C31" s="1">
        <v>43536.604166666664</v>
      </c>
      <c r="D31">
        <v>1</v>
      </c>
      <c r="F31" t="s">
        <v>35</v>
      </c>
      <c r="G31" t="s">
        <v>36</v>
      </c>
      <c r="H31" t="str">
        <f>VLOOKUP(G31,Sheet1!$A:$B,2,FALSE)</f>
        <v>Delve Therapeutics</v>
      </c>
    </row>
    <row r="32" spans="1:8" x14ac:dyDescent="0.25">
      <c r="A32" t="s">
        <v>12</v>
      </c>
      <c r="B32" s="1">
        <v>43539.416666666664</v>
      </c>
      <c r="C32" s="1">
        <v>43539.5</v>
      </c>
      <c r="D32">
        <v>2</v>
      </c>
      <c r="E32" t="s">
        <v>180</v>
      </c>
      <c r="F32" t="s">
        <v>41</v>
      </c>
      <c r="G32" t="s">
        <v>42</v>
      </c>
      <c r="H32" t="str">
        <f>VLOOKUP(G32,Sheet1!$A:$B,2,FALSE)</f>
        <v>Fountain Therapeutics</v>
      </c>
    </row>
    <row r="33" spans="1:8" x14ac:dyDescent="0.25">
      <c r="A33" t="s">
        <v>16</v>
      </c>
      <c r="B33" s="1">
        <v>43537.291666666664</v>
      </c>
      <c r="C33" s="1">
        <v>43537.708333333336</v>
      </c>
      <c r="D33">
        <v>10</v>
      </c>
      <c r="E33" t="s">
        <v>191</v>
      </c>
      <c r="F33" t="s">
        <v>190</v>
      </c>
      <c r="G33" t="s">
        <v>189</v>
      </c>
      <c r="H33" t="str">
        <f>VLOOKUP(G33,Sheet1!$A:$B,2,FALSE)</f>
        <v>GE</v>
      </c>
    </row>
    <row r="34" spans="1:8" x14ac:dyDescent="0.25">
      <c r="A34" t="s">
        <v>8</v>
      </c>
      <c r="B34" s="1">
        <v>43538.291666666664</v>
      </c>
      <c r="C34" s="1">
        <v>43538.6875</v>
      </c>
      <c r="D34">
        <v>9.5</v>
      </c>
      <c r="E34" t="s">
        <v>191</v>
      </c>
      <c r="F34" t="s">
        <v>190</v>
      </c>
      <c r="G34" t="s">
        <v>189</v>
      </c>
      <c r="H34" t="str">
        <f>VLOOKUP(G34,Sheet1!$A:$B,2,FALSE)</f>
        <v>GE</v>
      </c>
    </row>
    <row r="35" spans="1:8" x14ac:dyDescent="0.25">
      <c r="A35" t="s">
        <v>16</v>
      </c>
      <c r="B35" s="1">
        <v>43535.416666666664</v>
      </c>
      <c r="C35" s="1">
        <v>43535.4375</v>
      </c>
      <c r="D35">
        <v>0.5</v>
      </c>
      <c r="F35" t="s">
        <v>29</v>
      </c>
      <c r="G35" t="s">
        <v>30</v>
      </c>
      <c r="H35" t="str">
        <f>VLOOKUP(G35,Sheet1!$A:$B,2,FALSE)</f>
        <v>Logic.Ink</v>
      </c>
    </row>
    <row r="36" spans="1:8" x14ac:dyDescent="0.25">
      <c r="A36" t="s">
        <v>16</v>
      </c>
      <c r="B36" s="1">
        <v>43535.479166666664</v>
      </c>
      <c r="C36" s="1">
        <v>43535.5</v>
      </c>
      <c r="D36">
        <v>0.5</v>
      </c>
      <c r="F36" t="s">
        <v>137</v>
      </c>
      <c r="G36" t="s">
        <v>136</v>
      </c>
      <c r="H36" t="str">
        <f>VLOOKUP(G36,Sheet1!$A:$B,2,FALSE)</f>
        <v>LogicInk</v>
      </c>
    </row>
    <row r="37" spans="1:8" x14ac:dyDescent="0.25">
      <c r="A37" t="s">
        <v>8</v>
      </c>
      <c r="B37" s="1">
        <v>43536.375</v>
      </c>
      <c r="C37" s="1">
        <v>43536.416666666664</v>
      </c>
      <c r="D37">
        <v>1</v>
      </c>
      <c r="F37" t="s">
        <v>107</v>
      </c>
      <c r="G37" t="s">
        <v>106</v>
      </c>
      <c r="H37" t="str">
        <f>VLOOKUP(G37,Sheet1!$A:$B,2,FALSE)</f>
        <v>LogicInk</v>
      </c>
    </row>
    <row r="38" spans="1:8" x14ac:dyDescent="0.25">
      <c r="A38" t="s">
        <v>8</v>
      </c>
      <c r="B38" s="1">
        <v>43537.395833333336</v>
      </c>
      <c r="C38" s="1">
        <v>43537.4375</v>
      </c>
      <c r="D38">
        <v>1</v>
      </c>
      <c r="F38" t="s">
        <v>87</v>
      </c>
      <c r="G38" t="s">
        <v>86</v>
      </c>
      <c r="H38" t="str">
        <f>VLOOKUP(G38,Sheet1!$A:$B,2,FALSE)</f>
        <v>LogicInk</v>
      </c>
    </row>
    <row r="39" spans="1:8" x14ac:dyDescent="0.25">
      <c r="A39" t="s">
        <v>12</v>
      </c>
      <c r="B39" s="1">
        <v>43538.604166666664</v>
      </c>
      <c r="C39" s="1">
        <v>43538.625</v>
      </c>
      <c r="D39">
        <v>0.5</v>
      </c>
      <c r="F39" t="s">
        <v>137</v>
      </c>
      <c r="G39" t="s">
        <v>136</v>
      </c>
      <c r="H39" t="str">
        <f>VLOOKUP(G39,Sheet1!$A:$B,2,FALSE)</f>
        <v>LogicInk</v>
      </c>
    </row>
    <row r="40" spans="1:8" x14ac:dyDescent="0.25">
      <c r="A40" t="s">
        <v>8</v>
      </c>
      <c r="B40" s="1">
        <v>43535.5</v>
      </c>
      <c r="C40" s="1">
        <v>43535.583333333336</v>
      </c>
      <c r="D40">
        <v>2</v>
      </c>
      <c r="E40" t="s">
        <v>26</v>
      </c>
      <c r="F40" t="s">
        <v>98</v>
      </c>
      <c r="G40" t="s">
        <v>97</v>
      </c>
      <c r="H40" t="str">
        <f>VLOOKUP(G40,Sheet1!$A:$B,2,FALSE)</f>
        <v>Mammoth Biosciences</v>
      </c>
    </row>
    <row r="41" spans="1:8" x14ac:dyDescent="0.25">
      <c r="A41" t="s">
        <v>16</v>
      </c>
      <c r="B41" s="1">
        <v>43536.583333333336</v>
      </c>
      <c r="C41" s="1">
        <v>43536.625</v>
      </c>
      <c r="D41">
        <v>1</v>
      </c>
      <c r="E41" t="s">
        <v>195</v>
      </c>
      <c r="F41" t="s">
        <v>148</v>
      </c>
      <c r="G41" t="s">
        <v>147</v>
      </c>
      <c r="H41" t="str">
        <f>VLOOKUP(G41,Sheet1!$A:$B,2,FALSE)</f>
        <v>Mammoth Biosciences</v>
      </c>
    </row>
    <row r="42" spans="1:8" x14ac:dyDescent="0.25">
      <c r="A42" t="s">
        <v>12</v>
      </c>
      <c r="B42" s="1">
        <v>43537.354166666664</v>
      </c>
      <c r="C42" s="1">
        <v>43537.395833333336</v>
      </c>
      <c r="D42">
        <v>1</v>
      </c>
      <c r="F42" t="s">
        <v>13</v>
      </c>
      <c r="G42" t="s">
        <v>14</v>
      </c>
      <c r="H42" t="str">
        <f>VLOOKUP(G42,Sheet1!$A:$B,2,FALSE)</f>
        <v>Mammoth BioSciences</v>
      </c>
    </row>
    <row r="43" spans="1:8" x14ac:dyDescent="0.25">
      <c r="A43" t="s">
        <v>16</v>
      </c>
      <c r="B43" s="1">
        <v>43538.375</v>
      </c>
      <c r="C43" s="1">
        <v>43538.416666666664</v>
      </c>
      <c r="D43">
        <v>1</v>
      </c>
      <c r="F43" t="s">
        <v>13</v>
      </c>
      <c r="G43" t="s">
        <v>14</v>
      </c>
      <c r="H43" t="str">
        <f>VLOOKUP(G43,Sheet1!$A:$B,2,FALSE)</f>
        <v>Mammoth BioSciences</v>
      </c>
    </row>
    <row r="44" spans="1:8" x14ac:dyDescent="0.25">
      <c r="A44" t="s">
        <v>12</v>
      </c>
      <c r="B44" s="1">
        <v>43538.416666666664</v>
      </c>
      <c r="C44" s="1">
        <v>43538.479166666664</v>
      </c>
      <c r="D44">
        <v>1.5</v>
      </c>
      <c r="E44" t="s">
        <v>26</v>
      </c>
      <c r="F44" t="s">
        <v>98</v>
      </c>
      <c r="G44" t="s">
        <v>97</v>
      </c>
      <c r="H44" t="str">
        <f>VLOOKUP(G44,Sheet1!$A:$B,2,FALSE)</f>
        <v>Mammoth Biosciences</v>
      </c>
    </row>
    <row r="45" spans="1:8" x14ac:dyDescent="0.25">
      <c r="A45" t="s">
        <v>16</v>
      </c>
      <c r="B45" s="1">
        <v>43538.458333333336</v>
      </c>
      <c r="C45" s="1">
        <v>43538.5</v>
      </c>
      <c r="D45">
        <v>1</v>
      </c>
      <c r="E45" t="s">
        <v>60</v>
      </c>
      <c r="F45" t="s">
        <v>62</v>
      </c>
      <c r="G45" t="s">
        <v>61</v>
      </c>
      <c r="H45" t="str">
        <f>VLOOKUP(G45,Sheet1!$A:$B,2,FALSE)</f>
        <v>Mammoth Biosciences</v>
      </c>
    </row>
    <row r="46" spans="1:8" x14ac:dyDescent="0.25">
      <c r="A46" t="s">
        <v>16</v>
      </c>
      <c r="B46" s="1">
        <v>43538.5</v>
      </c>
      <c r="C46" s="1">
        <v>43538.541666666664</v>
      </c>
      <c r="D46">
        <v>1</v>
      </c>
      <c r="E46" t="s">
        <v>60</v>
      </c>
      <c r="F46" t="s">
        <v>62</v>
      </c>
      <c r="G46" t="s">
        <v>61</v>
      </c>
      <c r="H46" t="str">
        <f>VLOOKUP(G46,Sheet1!$A:$B,2,FALSE)</f>
        <v>Mammoth Biosciences</v>
      </c>
    </row>
    <row r="47" spans="1:8" x14ac:dyDescent="0.25">
      <c r="A47" t="s">
        <v>12</v>
      </c>
      <c r="B47" s="1">
        <v>43539.375</v>
      </c>
      <c r="C47" s="1">
        <v>43539.416666666664</v>
      </c>
      <c r="D47">
        <v>1</v>
      </c>
      <c r="F47" t="s">
        <v>13</v>
      </c>
      <c r="G47" t="s">
        <v>14</v>
      </c>
      <c r="H47" t="str">
        <f>VLOOKUP(G47,Sheet1!$A:$B,2,FALSE)</f>
        <v>Mammoth BioSciences</v>
      </c>
    </row>
    <row r="48" spans="1:8" x14ac:dyDescent="0.25">
      <c r="A48" t="s">
        <v>8</v>
      </c>
      <c r="B48" s="1">
        <v>43539.625</v>
      </c>
      <c r="C48" s="1">
        <v>43539.6875</v>
      </c>
      <c r="D48">
        <v>1.5</v>
      </c>
      <c r="F48" t="s">
        <v>13</v>
      </c>
      <c r="G48" t="s">
        <v>14</v>
      </c>
      <c r="H48" t="str">
        <f>VLOOKUP(G48,Sheet1!$A:$B,2,FALSE)</f>
        <v>Mammoth BioSciences</v>
      </c>
    </row>
    <row r="49" spans="1:8" x14ac:dyDescent="0.25">
      <c r="A49" t="s">
        <v>16</v>
      </c>
      <c r="B49" s="1">
        <v>43535.4375</v>
      </c>
      <c r="C49" s="1">
        <v>43535.479166666664</v>
      </c>
      <c r="D49">
        <v>1</v>
      </c>
      <c r="F49" t="s">
        <v>120</v>
      </c>
      <c r="G49" t="s">
        <v>119</v>
      </c>
      <c r="H49" t="str">
        <f>VLOOKUP(G49,Sheet1!$A:$B,2,FALSE)</f>
        <v>Mammoth Diagnostics</v>
      </c>
    </row>
    <row r="50" spans="1:8" x14ac:dyDescent="0.25">
      <c r="A50" t="s">
        <v>16</v>
      </c>
      <c r="B50" s="1">
        <v>43535.625</v>
      </c>
      <c r="C50" s="1">
        <v>43535.666666666664</v>
      </c>
      <c r="D50">
        <v>1</v>
      </c>
      <c r="E50" t="s">
        <v>199</v>
      </c>
      <c r="F50" t="s">
        <v>198</v>
      </c>
      <c r="G50" t="s">
        <v>197</v>
      </c>
      <c r="H50" t="str">
        <f>VLOOKUP(G50,Sheet1!$A:$B,2,FALSE)</f>
        <v>Mammoth Diagnostics</v>
      </c>
    </row>
    <row r="51" spans="1:8" x14ac:dyDescent="0.25">
      <c r="A51" t="s">
        <v>12</v>
      </c>
      <c r="B51" s="1">
        <v>43537.5</v>
      </c>
      <c r="C51" s="1">
        <v>43537.520833333336</v>
      </c>
      <c r="D51">
        <v>0.5</v>
      </c>
      <c r="E51" t="s">
        <v>26</v>
      </c>
      <c r="F51" t="s">
        <v>27</v>
      </c>
      <c r="G51" t="s">
        <v>28</v>
      </c>
      <c r="H51" t="str">
        <f>VLOOKUP(G51,Sheet1!$A:$B,2,FALSE)</f>
        <v>Mammoth Diagnostics</v>
      </c>
    </row>
    <row r="52" spans="1:8" x14ac:dyDescent="0.25">
      <c r="A52" t="s">
        <v>12</v>
      </c>
      <c r="B52" s="1">
        <v>43538.479166666664</v>
      </c>
      <c r="C52" s="1">
        <v>43538.5</v>
      </c>
      <c r="D52">
        <v>0.5</v>
      </c>
      <c r="E52" t="s">
        <v>184</v>
      </c>
      <c r="F52" t="s">
        <v>184</v>
      </c>
      <c r="G52" t="s">
        <v>183</v>
      </c>
      <c r="H52" t="str">
        <f>VLOOKUP(G52,Sheet1!$A:$B,2,FALSE)</f>
        <v>Mammoth Diagnostics</v>
      </c>
    </row>
    <row r="53" spans="1:8" x14ac:dyDescent="0.25">
      <c r="A53" t="s">
        <v>12</v>
      </c>
      <c r="B53" s="1">
        <v>43536.375</v>
      </c>
      <c r="C53" s="1">
        <v>43536.479166666664</v>
      </c>
      <c r="D53">
        <v>2.5</v>
      </c>
      <c r="F53" t="s">
        <v>109</v>
      </c>
      <c r="G53" t="s">
        <v>108</v>
      </c>
      <c r="H53" t="str">
        <f>VLOOKUP(G53,Sheet1!$A:$B,2,FALSE)</f>
        <v>Mitokinin INC</v>
      </c>
    </row>
    <row r="54" spans="1:8" x14ac:dyDescent="0.25">
      <c r="A54" t="s">
        <v>8</v>
      </c>
      <c r="B54" s="1">
        <v>43536.625</v>
      </c>
      <c r="C54" s="1">
        <v>43536.666666666664</v>
      </c>
      <c r="D54">
        <v>1</v>
      </c>
      <c r="F54" t="s">
        <v>194</v>
      </c>
      <c r="G54" t="s">
        <v>193</v>
      </c>
      <c r="H54" t="str">
        <f>VLOOKUP(G54,Sheet1!$A:$B,2,FALSE)</f>
        <v>Mojo Health Inc</v>
      </c>
    </row>
    <row r="55" spans="1:8" x14ac:dyDescent="0.25">
      <c r="A55" t="s">
        <v>12</v>
      </c>
      <c r="B55" s="1">
        <v>43537.583333333336</v>
      </c>
      <c r="C55" s="1">
        <v>43537.666666666664</v>
      </c>
      <c r="D55">
        <v>2</v>
      </c>
      <c r="E55" t="s">
        <v>192</v>
      </c>
      <c r="F55" t="s">
        <v>174</v>
      </c>
      <c r="G55" t="s">
        <v>173</v>
      </c>
      <c r="H55" t="str">
        <f>VLOOKUP(G55,Sheet1!$A:$B,2,FALSE)</f>
        <v>OneSkin</v>
      </c>
    </row>
    <row r="56" spans="1:8" x14ac:dyDescent="0.25">
      <c r="A56" t="s">
        <v>16</v>
      </c>
      <c r="B56" s="1">
        <v>43538.625</v>
      </c>
      <c r="C56" s="1">
        <v>43538.666666666664</v>
      </c>
      <c r="D56">
        <v>1</v>
      </c>
      <c r="F56" t="s">
        <v>54</v>
      </c>
      <c r="G56" t="s">
        <v>55</v>
      </c>
      <c r="H56" t="str">
        <f>VLOOKUP(G56,Sheet1!$A:$B,2,FALSE)</f>
        <v>OneSkin</v>
      </c>
    </row>
    <row r="57" spans="1:8" x14ac:dyDescent="0.25">
      <c r="A57" t="s">
        <v>16</v>
      </c>
      <c r="B57" s="1">
        <v>43539.520833333336</v>
      </c>
      <c r="C57" s="1">
        <v>43539.541666666664</v>
      </c>
      <c r="D57">
        <v>0.5</v>
      </c>
      <c r="F57" t="s">
        <v>54</v>
      </c>
      <c r="G57" t="s">
        <v>55</v>
      </c>
      <c r="H57" t="str">
        <f>VLOOKUP(G57,Sheet1!$A:$B,2,FALSE)</f>
        <v>OneSkin</v>
      </c>
    </row>
    <row r="58" spans="1:8" x14ac:dyDescent="0.25">
      <c r="A58" t="s">
        <v>12</v>
      </c>
      <c r="B58" s="1">
        <v>43535.375</v>
      </c>
      <c r="C58" s="1">
        <v>43535.5</v>
      </c>
      <c r="D58">
        <v>3</v>
      </c>
      <c r="F58" t="s">
        <v>65</v>
      </c>
      <c r="G58" t="s">
        <v>64</v>
      </c>
      <c r="H58" t="str">
        <f>VLOOKUP(G58,Sheet1!$A:$B,2,FALSE)</f>
        <v>Prellis Biologics</v>
      </c>
    </row>
    <row r="59" spans="1:8" x14ac:dyDescent="0.25">
      <c r="A59" t="s">
        <v>16</v>
      </c>
      <c r="B59" s="1">
        <v>43538.5625</v>
      </c>
      <c r="C59" s="1">
        <v>43538.625</v>
      </c>
      <c r="D59">
        <v>1.5</v>
      </c>
      <c r="E59" t="s">
        <v>9</v>
      </c>
      <c r="F59" t="s">
        <v>10</v>
      </c>
      <c r="G59" t="s">
        <v>11</v>
      </c>
      <c r="H59" t="str">
        <f>VLOOKUP(G59,Sheet1!$A:$B,2,FALSE)</f>
        <v>Provenance Biofabrics, Inc</v>
      </c>
    </row>
    <row r="60" spans="1:8" x14ac:dyDescent="0.25">
      <c r="A60" t="s">
        <v>12</v>
      </c>
      <c r="B60" s="1">
        <v>43539.5</v>
      </c>
      <c r="C60" s="1">
        <v>43539.583333333336</v>
      </c>
      <c r="D60">
        <v>2</v>
      </c>
      <c r="F60" t="s">
        <v>38</v>
      </c>
      <c r="G60" t="s">
        <v>39</v>
      </c>
      <c r="H60" t="str">
        <f>VLOOKUP(G60,Sheet1!$A:$B,2,FALSE)</f>
        <v>Quartz Therapeutics</v>
      </c>
    </row>
    <row r="61" spans="1:8" x14ac:dyDescent="0.25">
      <c r="A61" t="s">
        <v>12</v>
      </c>
      <c r="B61" s="1">
        <v>43538.5625</v>
      </c>
      <c r="C61" s="1">
        <v>43538.604166666664</v>
      </c>
      <c r="D61">
        <v>1</v>
      </c>
      <c r="F61" t="s">
        <v>93</v>
      </c>
      <c r="G61" t="s">
        <v>92</v>
      </c>
      <c r="H61" t="str">
        <f>VLOOKUP(G61,Sheet1!$A:$B,2,FALSE)</f>
        <v>Rumi Scientific</v>
      </c>
    </row>
    <row r="62" spans="1:8" x14ac:dyDescent="0.25">
      <c r="A62" t="s">
        <v>8</v>
      </c>
      <c r="B62" s="1">
        <v>43535.666666666664</v>
      </c>
      <c r="C62" s="1">
        <v>43535.6875</v>
      </c>
      <c r="D62">
        <v>0.5</v>
      </c>
      <c r="F62" t="s">
        <v>96</v>
      </c>
      <c r="G62" t="s">
        <v>95</v>
      </c>
      <c r="H62" t="str">
        <f>VLOOKUP(G62,Sheet1!$A:$B,2,FALSE)</f>
        <v>Scaled Biolabs Inc.</v>
      </c>
    </row>
    <row r="63" spans="1:8" x14ac:dyDescent="0.25">
      <c r="A63" t="s">
        <v>16</v>
      </c>
      <c r="B63" s="1">
        <v>43539.666666666664</v>
      </c>
      <c r="C63" s="1">
        <v>43539.708333333336</v>
      </c>
      <c r="D63">
        <v>1</v>
      </c>
      <c r="F63" t="s">
        <v>96</v>
      </c>
      <c r="G63" t="s">
        <v>95</v>
      </c>
      <c r="H63" t="str">
        <f>VLOOKUP(G63,Sheet1!$A:$B,2,FALSE)</f>
        <v>Scaled Biolabs Inc.</v>
      </c>
    </row>
    <row r="64" spans="1:8" x14ac:dyDescent="0.25">
      <c r="A64" t="s">
        <v>8</v>
      </c>
      <c r="B64" s="1">
        <v>43535.354166666664</v>
      </c>
      <c r="C64" s="1">
        <v>43535.416666666664</v>
      </c>
      <c r="D64">
        <v>1.5</v>
      </c>
      <c r="F64" t="s">
        <v>155</v>
      </c>
      <c r="G64" t="s">
        <v>154</v>
      </c>
      <c r="H64" t="str">
        <f>VLOOKUP(G64,Sheet1!$A:$B,2,FALSE)</f>
        <v>Scribe Biosciences</v>
      </c>
    </row>
    <row r="65" spans="1:8" x14ac:dyDescent="0.25">
      <c r="A65" t="s">
        <v>8</v>
      </c>
      <c r="B65" s="1">
        <v>43535.416666666664</v>
      </c>
      <c r="C65" s="1">
        <v>43535.5</v>
      </c>
      <c r="D65">
        <v>2</v>
      </c>
      <c r="F65" t="s">
        <v>20</v>
      </c>
      <c r="G65" t="s">
        <v>21</v>
      </c>
      <c r="H65" t="str">
        <f>VLOOKUP(G65,Sheet1!$A:$B,2,FALSE)</f>
        <v>Scribe Biosciences</v>
      </c>
    </row>
    <row r="66" spans="1:8" x14ac:dyDescent="0.25">
      <c r="A66" t="s">
        <v>16</v>
      </c>
      <c r="B66" s="1">
        <v>43535.666666666664</v>
      </c>
      <c r="C66" s="1">
        <v>43535.75</v>
      </c>
      <c r="D66">
        <v>2</v>
      </c>
      <c r="E66" t="s">
        <v>196</v>
      </c>
      <c r="F66" t="s">
        <v>20</v>
      </c>
      <c r="G66" t="s">
        <v>21</v>
      </c>
      <c r="H66" t="str">
        <f>VLOOKUP(G66,Sheet1!$A:$B,2,FALSE)</f>
        <v>Scribe Biosciences</v>
      </c>
    </row>
    <row r="67" spans="1:8" x14ac:dyDescent="0.25">
      <c r="A67" t="s">
        <v>16</v>
      </c>
      <c r="B67" s="1">
        <v>43539.416666666664</v>
      </c>
      <c r="C67" s="1">
        <v>43539.458333333336</v>
      </c>
      <c r="D67">
        <v>1</v>
      </c>
      <c r="F67" t="s">
        <v>20</v>
      </c>
      <c r="G67" t="s">
        <v>21</v>
      </c>
      <c r="H67" t="str">
        <f>VLOOKUP(G67,Sheet1!$A:$B,2,FALSE)</f>
        <v>Scribe Biosciences</v>
      </c>
    </row>
    <row r="68" spans="1:8" x14ac:dyDescent="0.25">
      <c r="A68" t="s">
        <v>12</v>
      </c>
      <c r="B68" s="1">
        <v>43535.5</v>
      </c>
      <c r="C68" s="1">
        <v>43535.520833333336</v>
      </c>
      <c r="D68">
        <v>0.5</v>
      </c>
      <c r="E68" t="s">
        <v>175</v>
      </c>
      <c r="F68" t="s">
        <v>127</v>
      </c>
      <c r="G68" t="s">
        <v>126</v>
      </c>
      <c r="H68" t="str">
        <f>VLOOKUP(G68,Sheet1!$A:$B,2,FALSE)</f>
        <v>Siolta</v>
      </c>
    </row>
    <row r="69" spans="1:8" x14ac:dyDescent="0.25">
      <c r="A69" t="s">
        <v>16</v>
      </c>
      <c r="B69" s="1">
        <v>43536.625</v>
      </c>
      <c r="C69" s="1">
        <v>43536.6875</v>
      </c>
      <c r="D69">
        <v>1.5</v>
      </c>
      <c r="F69" t="s">
        <v>100</v>
      </c>
      <c r="G69" t="s">
        <v>99</v>
      </c>
      <c r="H69" t="str">
        <f>VLOOKUP(G69,Sheet1!$A:$B,2,FALSE)</f>
        <v>Soteria Biotherapeutics</v>
      </c>
    </row>
    <row r="70" spans="1:8" x14ac:dyDescent="0.25">
      <c r="A70" t="s">
        <v>16</v>
      </c>
      <c r="B70" s="1">
        <v>43536.395833333336</v>
      </c>
      <c r="C70" s="1">
        <v>43536.479166666664</v>
      </c>
      <c r="D70">
        <v>2</v>
      </c>
      <c r="F70" t="s">
        <v>78</v>
      </c>
      <c r="G70" t="s">
        <v>77</v>
      </c>
      <c r="H70" t="str">
        <f>VLOOKUP(G70,Sheet1!$A:$B,2,FALSE)</f>
        <v>Soteria Biotherapeutics, Inc.</v>
      </c>
    </row>
    <row r="71" spans="1:8" x14ac:dyDescent="0.25">
      <c r="A71" t="s">
        <v>16</v>
      </c>
      <c r="B71" s="1">
        <v>43536.479166666664</v>
      </c>
      <c r="C71" s="1">
        <v>43536.520833333336</v>
      </c>
      <c r="D71">
        <v>1</v>
      </c>
      <c r="F71" t="s">
        <v>78</v>
      </c>
      <c r="G71" t="s">
        <v>77</v>
      </c>
      <c r="H71" t="str">
        <f>VLOOKUP(G71,Sheet1!$A:$B,2,FALSE)</f>
        <v>Soteria Biotherapeutics, Inc.</v>
      </c>
    </row>
    <row r="72" spans="1:8" x14ac:dyDescent="0.25">
      <c r="A72" t="s">
        <v>12</v>
      </c>
      <c r="B72" s="1">
        <v>43539.583333333336</v>
      </c>
      <c r="C72" s="1">
        <v>43539.625</v>
      </c>
      <c r="D72">
        <v>1</v>
      </c>
      <c r="E72" t="s">
        <v>44</v>
      </c>
      <c r="F72" t="s">
        <v>45</v>
      </c>
      <c r="G72" t="s">
        <v>46</v>
      </c>
      <c r="H72" t="str">
        <f>VLOOKUP(G72,Sheet1!$A:$B,2,FALSE)</f>
        <v>SyntheX, Inc.</v>
      </c>
    </row>
    <row r="73" spans="1:8" x14ac:dyDescent="0.25">
      <c r="A73" t="s">
        <v>12</v>
      </c>
      <c r="B73" s="1">
        <v>43537.395833333336</v>
      </c>
      <c r="C73" s="1">
        <v>43537.5</v>
      </c>
      <c r="D73">
        <v>2.5</v>
      </c>
      <c r="E73" t="s">
        <v>90</v>
      </c>
      <c r="F73" t="s">
        <v>89</v>
      </c>
      <c r="G73" t="s">
        <v>88</v>
      </c>
      <c r="H73" t="str">
        <f>VLOOKUP(G73,Sheet1!$A:$B,2,FALSE)</f>
        <v>The Wild Type</v>
      </c>
    </row>
  </sheetData>
  <autoFilter ref="A1:H1" xr:uid="{825091C1-5468-43E9-A662-11355207062D}">
    <sortState ref="A2:H73">
      <sortCondition ref="H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0"/>
  <sheetViews>
    <sheetView topLeftCell="A34" workbookViewId="0">
      <selection activeCell="H2" sqref="H2:H70"/>
    </sheetView>
  </sheetViews>
  <sheetFormatPr defaultRowHeight="15" x14ac:dyDescent="0.25"/>
  <cols>
    <col min="2" max="3" width="16.71093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s="1">
        <v>43545.416666666664</v>
      </c>
      <c r="C2" s="1">
        <v>43545.479166666664</v>
      </c>
      <c r="D2">
        <v>1.5</v>
      </c>
      <c r="E2" t="s">
        <v>135</v>
      </c>
      <c r="F2" t="s">
        <v>134</v>
      </c>
      <c r="G2" t="s">
        <v>133</v>
      </c>
      <c r="H2" t="str">
        <f>VLOOKUP(G2,Sheet1!$A:$B,2,FALSE)</f>
        <v>Alaunus</v>
      </c>
    </row>
    <row r="3" spans="1:8" x14ac:dyDescent="0.25">
      <c r="A3" t="s">
        <v>16</v>
      </c>
      <c r="B3" s="1">
        <v>43542.666666666664</v>
      </c>
      <c r="C3" s="1">
        <v>43542.708333333336</v>
      </c>
      <c r="D3">
        <v>1</v>
      </c>
      <c r="F3" t="s">
        <v>70</v>
      </c>
      <c r="G3" t="s">
        <v>69</v>
      </c>
      <c r="H3" t="str">
        <f>VLOOKUP(G3,Sheet1!$A:$B,2,FALSE)</f>
        <v>Alpine Roads, Inc.</v>
      </c>
    </row>
    <row r="4" spans="1:8" x14ac:dyDescent="0.25">
      <c r="A4" t="s">
        <v>12</v>
      </c>
      <c r="B4" s="1">
        <v>43545.5</v>
      </c>
      <c r="C4" s="1">
        <v>43545.5625</v>
      </c>
      <c r="D4">
        <v>1.5</v>
      </c>
      <c r="F4" t="s">
        <v>82</v>
      </c>
      <c r="G4" t="s">
        <v>81</v>
      </c>
      <c r="H4" t="str">
        <f>VLOOKUP(G4,Sheet1!$A:$B,2,FALSE)</f>
        <v>Applaud Medical</v>
      </c>
    </row>
    <row r="5" spans="1:8" x14ac:dyDescent="0.25">
      <c r="A5" t="s">
        <v>16</v>
      </c>
      <c r="B5" s="1">
        <v>43546.583333333336</v>
      </c>
      <c r="C5" s="1">
        <v>43546.645833333336</v>
      </c>
      <c r="D5">
        <v>1.5</v>
      </c>
      <c r="F5" t="s">
        <v>82</v>
      </c>
      <c r="G5" t="s">
        <v>81</v>
      </c>
      <c r="H5" t="str">
        <f>VLOOKUP(G5,Sheet1!$A:$B,2,FALSE)</f>
        <v>Applaud Medical</v>
      </c>
    </row>
    <row r="6" spans="1:8" x14ac:dyDescent="0.25">
      <c r="A6" t="s">
        <v>12</v>
      </c>
      <c r="B6" s="1">
        <v>43542.625</v>
      </c>
      <c r="C6" s="1">
        <v>43542.708333333336</v>
      </c>
      <c r="D6">
        <v>2</v>
      </c>
      <c r="F6" t="s">
        <v>51</v>
      </c>
      <c r="G6" t="s">
        <v>52</v>
      </c>
      <c r="H6" t="str">
        <f>VLOOKUP(G6,Sheet1!$A:$B,2,FALSE)</f>
        <v>Awesome Enablers</v>
      </c>
    </row>
    <row r="7" spans="1:8" x14ac:dyDescent="0.25">
      <c r="A7" t="s">
        <v>12</v>
      </c>
      <c r="B7" s="1">
        <v>43544.291666666664</v>
      </c>
      <c r="C7" s="1">
        <v>43544.770833333336</v>
      </c>
      <c r="D7">
        <v>11.5</v>
      </c>
      <c r="F7" t="s">
        <v>84</v>
      </c>
      <c r="G7" t="s">
        <v>83</v>
      </c>
      <c r="H7" t="str">
        <f>VLOOKUP(G7,Sheet1!$A:$B,2,FALSE)</f>
        <v>Awesome Enablers</v>
      </c>
    </row>
    <row r="8" spans="1:8" x14ac:dyDescent="0.25">
      <c r="A8" t="s">
        <v>16</v>
      </c>
      <c r="B8" s="1">
        <v>43544.479166666664</v>
      </c>
      <c r="C8" s="1">
        <v>43544.583333333336</v>
      </c>
      <c r="D8">
        <v>2.5</v>
      </c>
      <c r="F8" t="s">
        <v>84</v>
      </c>
      <c r="G8" t="s">
        <v>83</v>
      </c>
      <c r="H8" t="str">
        <f>VLOOKUP(G8,Sheet1!$A:$B,2,FALSE)</f>
        <v>Awesome Enablers</v>
      </c>
    </row>
    <row r="9" spans="1:8" x14ac:dyDescent="0.25">
      <c r="A9" t="s">
        <v>8</v>
      </c>
      <c r="B9" s="1">
        <v>43544.479166666664</v>
      </c>
      <c r="C9" s="1">
        <v>43544.583333333336</v>
      </c>
      <c r="D9">
        <v>2.5</v>
      </c>
      <c r="F9" t="s">
        <v>84</v>
      </c>
      <c r="G9" t="s">
        <v>83</v>
      </c>
      <c r="H9" t="str">
        <f>VLOOKUP(G9,Sheet1!$A:$B,2,FALSE)</f>
        <v>Awesome Enablers</v>
      </c>
    </row>
    <row r="10" spans="1:8" x14ac:dyDescent="0.25">
      <c r="A10" t="s">
        <v>12</v>
      </c>
      <c r="B10" s="1">
        <v>43545.5625</v>
      </c>
      <c r="C10" s="1">
        <v>43545.625</v>
      </c>
      <c r="D10">
        <v>1.5</v>
      </c>
      <c r="F10" t="s">
        <v>51</v>
      </c>
      <c r="G10" t="s">
        <v>52</v>
      </c>
      <c r="H10" t="str">
        <f>VLOOKUP(G10,Sheet1!$A:$B,2,FALSE)</f>
        <v>Awesome Enablers</v>
      </c>
    </row>
    <row r="11" spans="1:8" x14ac:dyDescent="0.25">
      <c r="A11" t="s">
        <v>12</v>
      </c>
      <c r="B11" s="1">
        <v>43546.625</v>
      </c>
      <c r="C11" s="1">
        <v>43546.708333333336</v>
      </c>
      <c r="D11">
        <v>2</v>
      </c>
      <c r="E11" t="s">
        <v>50</v>
      </c>
      <c r="F11" t="s">
        <v>51</v>
      </c>
      <c r="G11" t="s">
        <v>52</v>
      </c>
      <c r="H11" t="str">
        <f>VLOOKUP(G11,Sheet1!$A:$B,2,FALSE)</f>
        <v>Awesome Enablers</v>
      </c>
    </row>
    <row r="12" spans="1:8" x14ac:dyDescent="0.25">
      <c r="A12" t="s">
        <v>8</v>
      </c>
      <c r="B12" s="1">
        <v>43546.625</v>
      </c>
      <c r="C12" s="1">
        <v>43546.708333333336</v>
      </c>
      <c r="D12">
        <v>2</v>
      </c>
      <c r="F12" t="s">
        <v>51</v>
      </c>
      <c r="G12" t="s">
        <v>52</v>
      </c>
      <c r="H12" t="str">
        <f>VLOOKUP(G12,Sheet1!$A:$B,2,FALSE)</f>
        <v>Awesome Enablers</v>
      </c>
    </row>
    <row r="13" spans="1:8" x14ac:dyDescent="0.25">
      <c r="A13" t="s">
        <v>12</v>
      </c>
      <c r="B13" s="1">
        <v>43542.583333333336</v>
      </c>
      <c r="C13" s="1">
        <v>43542.625</v>
      </c>
      <c r="D13">
        <v>1</v>
      </c>
      <c r="F13" t="s">
        <v>152</v>
      </c>
      <c r="G13" t="s">
        <v>151</v>
      </c>
      <c r="H13" t="str">
        <f>VLOOKUP(G13,Sheet1!$A:$B,2,FALSE)</f>
        <v>Coral Genomics</v>
      </c>
    </row>
    <row r="14" spans="1:8" x14ac:dyDescent="0.25">
      <c r="A14" t="s">
        <v>8</v>
      </c>
      <c r="B14" s="1">
        <v>43542.625</v>
      </c>
      <c r="C14" s="1">
        <v>43542.666666666664</v>
      </c>
      <c r="D14">
        <v>1</v>
      </c>
      <c r="F14" t="s">
        <v>152</v>
      </c>
      <c r="G14" t="s">
        <v>151</v>
      </c>
      <c r="H14" t="str">
        <f>VLOOKUP(G14,Sheet1!$A:$B,2,FALSE)</f>
        <v>Coral Genomics</v>
      </c>
    </row>
    <row r="15" spans="1:8" x14ac:dyDescent="0.25">
      <c r="A15" t="s">
        <v>16</v>
      </c>
      <c r="B15" s="1">
        <v>43542.375</v>
      </c>
      <c r="C15" s="1">
        <v>43542.4375</v>
      </c>
      <c r="D15">
        <v>1.5</v>
      </c>
      <c r="F15" t="s">
        <v>48</v>
      </c>
      <c r="G15" t="s">
        <v>49</v>
      </c>
      <c r="H15" t="str">
        <f>VLOOKUP(G15,Sheet1!$A:$B,2,FALSE)</f>
        <v>Coral Genomics</v>
      </c>
    </row>
    <row r="16" spans="1:8" x14ac:dyDescent="0.25">
      <c r="A16" t="s">
        <v>16</v>
      </c>
      <c r="B16" s="1">
        <v>43543.375</v>
      </c>
      <c r="C16" s="1">
        <v>43543.416666666664</v>
      </c>
      <c r="D16">
        <v>1</v>
      </c>
      <c r="F16" t="s">
        <v>48</v>
      </c>
      <c r="G16" t="s">
        <v>49</v>
      </c>
      <c r="H16" t="str">
        <f>VLOOKUP(G16,Sheet1!$A:$B,2,FALSE)</f>
        <v>Coral Genomics</v>
      </c>
    </row>
    <row r="17" spans="1:8" x14ac:dyDescent="0.25">
      <c r="A17" t="s">
        <v>8</v>
      </c>
      <c r="B17" s="1">
        <v>43544.625</v>
      </c>
      <c r="C17" s="1">
        <v>43544.6875</v>
      </c>
      <c r="D17">
        <v>1.5</v>
      </c>
      <c r="E17" t="s">
        <v>138</v>
      </c>
      <c r="F17" t="s">
        <v>48</v>
      </c>
      <c r="G17" t="s">
        <v>49</v>
      </c>
      <c r="H17" t="str">
        <f>VLOOKUP(G17,Sheet1!$A:$B,2,FALSE)</f>
        <v>Coral Genomics</v>
      </c>
    </row>
    <row r="18" spans="1:8" x14ac:dyDescent="0.25">
      <c r="A18" t="s">
        <v>8</v>
      </c>
      <c r="B18" s="1">
        <v>43546.583333333336</v>
      </c>
      <c r="C18" s="1">
        <v>43546.625</v>
      </c>
      <c r="D18">
        <v>1</v>
      </c>
      <c r="E18" t="s">
        <v>47</v>
      </c>
      <c r="F18" t="s">
        <v>48</v>
      </c>
      <c r="G18" t="s">
        <v>49</v>
      </c>
      <c r="H18" t="str">
        <f>VLOOKUP(G18,Sheet1!$A:$B,2,FALSE)</f>
        <v>Coral Genomics</v>
      </c>
    </row>
    <row r="19" spans="1:8" x14ac:dyDescent="0.25">
      <c r="A19" t="s">
        <v>8</v>
      </c>
      <c r="B19" s="1">
        <v>43543.541666666664</v>
      </c>
      <c r="C19" s="1">
        <v>43543.645833333336</v>
      </c>
      <c r="D19">
        <v>2.5</v>
      </c>
      <c r="F19" t="s">
        <v>32</v>
      </c>
      <c r="G19" t="s">
        <v>33</v>
      </c>
      <c r="H19" t="str">
        <f>VLOOKUP(G19,Sheet1!$A:$B,2,FALSE)</f>
        <v>Cypre, Inc.</v>
      </c>
    </row>
    <row r="20" spans="1:8" x14ac:dyDescent="0.25">
      <c r="A20" t="s">
        <v>8</v>
      </c>
      <c r="B20" s="1">
        <v>43543.645833333336</v>
      </c>
      <c r="C20" s="1">
        <v>43543.666666666664</v>
      </c>
      <c r="D20">
        <v>0.5</v>
      </c>
      <c r="F20" t="s">
        <v>32</v>
      </c>
      <c r="G20" t="s">
        <v>33</v>
      </c>
      <c r="H20" t="str">
        <f>VLOOKUP(G20,Sheet1!$A:$B,2,FALSE)</f>
        <v>Cypre, Inc.</v>
      </c>
    </row>
    <row r="21" spans="1:8" x14ac:dyDescent="0.25">
      <c r="A21" t="s">
        <v>16</v>
      </c>
      <c r="B21" s="1">
        <v>43542.479166666664</v>
      </c>
      <c r="C21" s="1">
        <v>43542.541666666664</v>
      </c>
      <c r="D21">
        <v>1.5</v>
      </c>
      <c r="E21" t="s">
        <v>56</v>
      </c>
      <c r="F21" t="s">
        <v>57</v>
      </c>
      <c r="G21" t="s">
        <v>58</v>
      </c>
      <c r="H21" t="str">
        <f>VLOOKUP(G21,Sheet1!$A:$B,2,FALSE)</f>
        <v>Deciduous Therapeutics</v>
      </c>
    </row>
    <row r="22" spans="1:8" x14ac:dyDescent="0.25">
      <c r="A22" t="s">
        <v>8</v>
      </c>
      <c r="B22" s="1">
        <v>43542.583333333336</v>
      </c>
      <c r="C22" s="1">
        <v>43542.625</v>
      </c>
      <c r="D22">
        <v>1</v>
      </c>
      <c r="F22" t="s">
        <v>35</v>
      </c>
      <c r="G22" t="s">
        <v>36</v>
      </c>
      <c r="H22" t="str">
        <f>VLOOKUP(G22,Sheet1!$A:$B,2,FALSE)</f>
        <v>Delve Therapeutics</v>
      </c>
    </row>
    <row r="23" spans="1:8" x14ac:dyDescent="0.25">
      <c r="A23" t="s">
        <v>8</v>
      </c>
      <c r="B23" s="1">
        <v>43545.520833333336</v>
      </c>
      <c r="C23" s="1">
        <v>43545.541666666664</v>
      </c>
      <c r="D23">
        <v>0.5</v>
      </c>
      <c r="E23" t="s">
        <v>132</v>
      </c>
      <c r="F23" t="s">
        <v>115</v>
      </c>
      <c r="G23" t="s">
        <v>114</v>
      </c>
      <c r="H23" t="str">
        <f>VLOOKUP(G23,Sheet1!$A:$B,2,FALSE)</f>
        <v>Epiodyne</v>
      </c>
    </row>
    <row r="24" spans="1:8" x14ac:dyDescent="0.25">
      <c r="A24" t="s">
        <v>16</v>
      </c>
      <c r="B24" s="1">
        <v>43545.5625</v>
      </c>
      <c r="C24" s="1">
        <v>43545.625</v>
      </c>
      <c r="D24">
        <v>1.5</v>
      </c>
      <c r="E24" t="s">
        <v>116</v>
      </c>
      <c r="F24" t="s">
        <v>115</v>
      </c>
      <c r="G24" t="s">
        <v>114</v>
      </c>
      <c r="H24" t="str">
        <f>VLOOKUP(G24,Sheet1!$A:$B,2,FALSE)</f>
        <v>Epiodyne</v>
      </c>
    </row>
    <row r="25" spans="1:8" x14ac:dyDescent="0.25">
      <c r="A25" t="s">
        <v>16</v>
      </c>
      <c r="B25" s="1">
        <v>43544.416666666664</v>
      </c>
      <c r="C25" s="1">
        <v>43544.479166666664</v>
      </c>
      <c r="D25">
        <v>1.5</v>
      </c>
      <c r="F25" t="s">
        <v>41</v>
      </c>
      <c r="G25" t="s">
        <v>42</v>
      </c>
      <c r="H25" t="str">
        <f>VLOOKUP(G25,Sheet1!$A:$B,2,FALSE)</f>
        <v>Fountain Therapeutics</v>
      </c>
    </row>
    <row r="26" spans="1:8" x14ac:dyDescent="0.25">
      <c r="A26" t="s">
        <v>12</v>
      </c>
      <c r="B26" s="1">
        <v>43545.416666666664</v>
      </c>
      <c r="C26" s="1">
        <v>43545.5</v>
      </c>
      <c r="D26">
        <v>2</v>
      </c>
      <c r="E26" t="s">
        <v>79</v>
      </c>
      <c r="F26" t="s">
        <v>41</v>
      </c>
      <c r="G26" t="s">
        <v>42</v>
      </c>
      <c r="H26" t="str">
        <f>VLOOKUP(G26,Sheet1!$A:$B,2,FALSE)</f>
        <v>Fountain Therapeutics</v>
      </c>
    </row>
    <row r="27" spans="1:8" x14ac:dyDescent="0.25">
      <c r="A27" t="s">
        <v>12</v>
      </c>
      <c r="B27" s="1">
        <v>43545.666666666664</v>
      </c>
      <c r="C27" s="1">
        <v>43545.708333333336</v>
      </c>
      <c r="D27">
        <v>1</v>
      </c>
      <c r="F27" t="s">
        <v>131</v>
      </c>
      <c r="G27" t="s">
        <v>130</v>
      </c>
      <c r="H27" t="str">
        <f>VLOOKUP(G27,Sheet1!$A:$B,2,FALSE)</f>
        <v>Gordian Biotechnology</v>
      </c>
    </row>
    <row r="28" spans="1:8" x14ac:dyDescent="0.25">
      <c r="A28" t="s">
        <v>16</v>
      </c>
      <c r="B28" s="1">
        <v>43546.6875</v>
      </c>
      <c r="C28" s="1">
        <v>43546.770833333336</v>
      </c>
      <c r="D28">
        <v>2</v>
      </c>
      <c r="F28" t="s">
        <v>125</v>
      </c>
      <c r="G28" t="s">
        <v>124</v>
      </c>
      <c r="H28" t="str">
        <f>VLOOKUP(G28,Sheet1!$A:$B,2,FALSE)</f>
        <v>GraphWear Technologies Inc.</v>
      </c>
    </row>
    <row r="29" spans="1:8" x14ac:dyDescent="0.25">
      <c r="A29" t="s">
        <v>8</v>
      </c>
      <c r="B29" s="1">
        <v>43542.4375</v>
      </c>
      <c r="C29" s="1">
        <v>43542.458333333336</v>
      </c>
      <c r="D29">
        <v>0.5</v>
      </c>
      <c r="F29" t="s">
        <v>29</v>
      </c>
      <c r="G29" t="s">
        <v>30</v>
      </c>
      <c r="H29" t="str">
        <f>VLOOKUP(G29,Sheet1!$A:$B,2,FALSE)</f>
        <v>Logic.Ink</v>
      </c>
    </row>
    <row r="30" spans="1:8" x14ac:dyDescent="0.25">
      <c r="A30" t="s">
        <v>16</v>
      </c>
      <c r="B30" s="1">
        <v>43544.395833333336</v>
      </c>
      <c r="C30" s="1">
        <v>43544.416666666664</v>
      </c>
      <c r="D30">
        <v>0.5</v>
      </c>
      <c r="F30" t="s">
        <v>29</v>
      </c>
      <c r="G30" t="s">
        <v>30</v>
      </c>
      <c r="H30" t="str">
        <f>VLOOKUP(G30,Sheet1!$A:$B,2,FALSE)</f>
        <v>Logic.Ink</v>
      </c>
    </row>
    <row r="31" spans="1:8" x14ac:dyDescent="0.25">
      <c r="A31" t="s">
        <v>8</v>
      </c>
      <c r="B31" s="1">
        <v>43544.583333333336</v>
      </c>
      <c r="C31" s="1">
        <v>43544.625</v>
      </c>
      <c r="D31">
        <v>1</v>
      </c>
      <c r="F31" t="s">
        <v>29</v>
      </c>
      <c r="G31" t="s">
        <v>30</v>
      </c>
      <c r="H31" t="str">
        <f>VLOOKUP(G31,Sheet1!$A:$B,2,FALSE)</f>
        <v>Logic.Ink</v>
      </c>
    </row>
    <row r="32" spans="1:8" x14ac:dyDescent="0.25">
      <c r="A32" t="s">
        <v>12</v>
      </c>
      <c r="B32" s="1">
        <v>43543.479166666664</v>
      </c>
      <c r="C32" s="1">
        <v>43543.520833333336</v>
      </c>
      <c r="D32">
        <v>1</v>
      </c>
      <c r="F32" t="s">
        <v>137</v>
      </c>
      <c r="G32" t="s">
        <v>136</v>
      </c>
      <c r="H32" t="str">
        <f>VLOOKUP(G32,Sheet1!$A:$B,2,FALSE)</f>
        <v>LogicInk</v>
      </c>
    </row>
    <row r="33" spans="1:8" x14ac:dyDescent="0.25">
      <c r="A33" t="s">
        <v>12</v>
      </c>
      <c r="B33" s="1">
        <v>43545.375</v>
      </c>
      <c r="C33" s="1">
        <v>43545.416666666664</v>
      </c>
      <c r="D33">
        <v>1</v>
      </c>
      <c r="F33" t="s">
        <v>137</v>
      </c>
      <c r="G33" t="s">
        <v>136</v>
      </c>
      <c r="H33" t="str">
        <f>VLOOKUP(G33,Sheet1!$A:$B,2,FALSE)</f>
        <v>LogicInk</v>
      </c>
    </row>
    <row r="34" spans="1:8" x14ac:dyDescent="0.25">
      <c r="A34" t="s">
        <v>8</v>
      </c>
      <c r="B34" s="1">
        <v>43543.375</v>
      </c>
      <c r="C34" s="1">
        <v>43543.416666666664</v>
      </c>
      <c r="D34">
        <v>1</v>
      </c>
      <c r="F34" t="s">
        <v>107</v>
      </c>
      <c r="G34" t="s">
        <v>106</v>
      </c>
      <c r="H34" t="str">
        <f>VLOOKUP(G34,Sheet1!$A:$B,2,FALSE)</f>
        <v>LogicInk</v>
      </c>
    </row>
    <row r="35" spans="1:8" x14ac:dyDescent="0.25">
      <c r="A35" t="s">
        <v>8</v>
      </c>
      <c r="B35" s="1">
        <v>43545.541666666664</v>
      </c>
      <c r="C35" s="1">
        <v>43545.583333333336</v>
      </c>
      <c r="D35">
        <v>1</v>
      </c>
      <c r="F35" t="s">
        <v>87</v>
      </c>
      <c r="G35" t="s">
        <v>86</v>
      </c>
      <c r="H35" t="str">
        <f>VLOOKUP(G35,Sheet1!$A:$B,2,FALSE)</f>
        <v>LogicInk</v>
      </c>
    </row>
    <row r="36" spans="1:8" x14ac:dyDescent="0.25">
      <c r="A36" t="s">
        <v>8</v>
      </c>
      <c r="B36" s="1">
        <v>43542.479166666664</v>
      </c>
      <c r="C36" s="1">
        <v>43542.5</v>
      </c>
      <c r="D36">
        <v>0.5</v>
      </c>
      <c r="E36" t="s">
        <v>153</v>
      </c>
      <c r="F36" t="s">
        <v>148</v>
      </c>
      <c r="G36" t="s">
        <v>147</v>
      </c>
      <c r="H36" t="str">
        <f>VLOOKUP(G36,Sheet1!$A:$B,2,FALSE)</f>
        <v>Mammoth Biosciences</v>
      </c>
    </row>
    <row r="37" spans="1:8" x14ac:dyDescent="0.25">
      <c r="A37" t="s">
        <v>16</v>
      </c>
      <c r="B37" s="1">
        <v>43543.458333333336</v>
      </c>
      <c r="C37" s="1">
        <v>43543.5</v>
      </c>
      <c r="D37">
        <v>1</v>
      </c>
      <c r="E37" t="s">
        <v>149</v>
      </c>
      <c r="F37" t="s">
        <v>148</v>
      </c>
      <c r="G37" t="s">
        <v>147</v>
      </c>
      <c r="H37" t="str">
        <f>VLOOKUP(G37,Sheet1!$A:$B,2,FALSE)</f>
        <v>Mammoth Biosciences</v>
      </c>
    </row>
    <row r="38" spans="1:8" x14ac:dyDescent="0.25">
      <c r="A38" t="s">
        <v>16</v>
      </c>
      <c r="B38" s="1">
        <v>43545.625</v>
      </c>
      <c r="C38" s="1">
        <v>43545.708333333336</v>
      </c>
      <c r="D38">
        <v>2</v>
      </c>
      <c r="E38" t="s">
        <v>60</v>
      </c>
      <c r="F38" t="s">
        <v>62</v>
      </c>
      <c r="G38" t="s">
        <v>61</v>
      </c>
      <c r="H38" t="str">
        <f>VLOOKUP(G38,Sheet1!$A:$B,2,FALSE)</f>
        <v>Mammoth Biosciences</v>
      </c>
    </row>
    <row r="39" spans="1:8" x14ac:dyDescent="0.25">
      <c r="A39" t="s">
        <v>12</v>
      </c>
      <c r="B39" s="1">
        <v>43546.479166666664</v>
      </c>
      <c r="C39" s="1">
        <v>43546.5625</v>
      </c>
      <c r="D39">
        <v>2</v>
      </c>
      <c r="F39" t="s">
        <v>13</v>
      </c>
      <c r="G39" t="s">
        <v>14</v>
      </c>
      <c r="H39" t="str">
        <f>VLOOKUP(G39,Sheet1!$A:$B,2,FALSE)</f>
        <v>Mammoth BioSciences</v>
      </c>
    </row>
    <row r="40" spans="1:8" x14ac:dyDescent="0.25">
      <c r="A40" t="s">
        <v>12</v>
      </c>
      <c r="B40" s="1">
        <v>43542.5</v>
      </c>
      <c r="C40" s="1">
        <v>43542.583333333336</v>
      </c>
      <c r="D40">
        <v>2</v>
      </c>
      <c r="E40" t="s">
        <v>26</v>
      </c>
      <c r="F40" t="s">
        <v>98</v>
      </c>
      <c r="G40" t="s">
        <v>97</v>
      </c>
      <c r="H40" t="str">
        <f>VLOOKUP(G40,Sheet1!$A:$B,2,FALSE)</f>
        <v>Mammoth Biosciences</v>
      </c>
    </row>
    <row r="41" spans="1:8" x14ac:dyDescent="0.25">
      <c r="A41" t="s">
        <v>16</v>
      </c>
      <c r="B41" s="1">
        <v>43542.583333333336</v>
      </c>
      <c r="C41" s="1">
        <v>43542.666666666664</v>
      </c>
      <c r="D41">
        <v>2</v>
      </c>
      <c r="E41" t="s">
        <v>26</v>
      </c>
      <c r="F41" t="s">
        <v>98</v>
      </c>
      <c r="G41" t="s">
        <v>97</v>
      </c>
      <c r="H41" t="str">
        <f>VLOOKUP(G41,Sheet1!$A:$B,2,FALSE)</f>
        <v>Mammoth Biosciences</v>
      </c>
    </row>
    <row r="42" spans="1:8" x14ac:dyDescent="0.25">
      <c r="A42" t="s">
        <v>16</v>
      </c>
      <c r="B42" s="1">
        <v>43543.5</v>
      </c>
      <c r="C42" s="1">
        <v>43543.541666666664</v>
      </c>
      <c r="D42">
        <v>1</v>
      </c>
      <c r="F42" t="s">
        <v>146</v>
      </c>
      <c r="G42" t="s">
        <v>145</v>
      </c>
      <c r="H42" t="str">
        <f>VLOOKUP(G42,Sheet1!$A:$B,2,FALSE)</f>
        <v>Mammoth Biosciences</v>
      </c>
    </row>
    <row r="43" spans="1:8" x14ac:dyDescent="0.25">
      <c r="A43" t="s">
        <v>16</v>
      </c>
      <c r="B43" s="1">
        <v>43544.583333333336</v>
      </c>
      <c r="C43" s="1">
        <v>43544.625</v>
      </c>
      <c r="D43">
        <v>1</v>
      </c>
      <c r="E43" t="s">
        <v>26</v>
      </c>
      <c r="F43" t="s">
        <v>98</v>
      </c>
      <c r="G43" t="s">
        <v>97</v>
      </c>
      <c r="H43" t="str">
        <f>VLOOKUP(G43,Sheet1!$A:$B,2,FALSE)</f>
        <v>Mammoth Biosciences</v>
      </c>
    </row>
    <row r="44" spans="1:8" x14ac:dyDescent="0.25">
      <c r="A44" t="s">
        <v>16</v>
      </c>
      <c r="B44" s="1">
        <v>43542.4375</v>
      </c>
      <c r="C44" s="1">
        <v>43542.479166666664</v>
      </c>
      <c r="D44">
        <v>1</v>
      </c>
      <c r="F44" t="s">
        <v>120</v>
      </c>
      <c r="G44" t="s">
        <v>119</v>
      </c>
      <c r="H44" t="str">
        <f>VLOOKUP(G44,Sheet1!$A:$B,2,FALSE)</f>
        <v>Mammoth Diagnostics</v>
      </c>
    </row>
    <row r="45" spans="1:8" x14ac:dyDescent="0.25">
      <c r="A45" t="s">
        <v>12</v>
      </c>
      <c r="B45" s="1">
        <v>43543.375</v>
      </c>
      <c r="C45" s="1">
        <v>43543.479166666664</v>
      </c>
      <c r="D45">
        <v>2.5</v>
      </c>
      <c r="F45" t="s">
        <v>109</v>
      </c>
      <c r="G45" t="s">
        <v>108</v>
      </c>
      <c r="H45" t="str">
        <f>VLOOKUP(G45,Sheet1!$A:$B,2,FALSE)</f>
        <v>Mitokinin INC</v>
      </c>
    </row>
    <row r="46" spans="1:8" x14ac:dyDescent="0.25">
      <c r="A46" t="s">
        <v>8</v>
      </c>
      <c r="B46" s="1">
        <v>43544.375</v>
      </c>
      <c r="C46" s="1">
        <v>43544.395833333336</v>
      </c>
      <c r="D46">
        <v>0.5</v>
      </c>
      <c r="F46" t="s">
        <v>141</v>
      </c>
      <c r="G46" t="s">
        <v>140</v>
      </c>
      <c r="H46" t="str">
        <f>VLOOKUP(G46,Sheet1!$A:$B,2,FALSE)</f>
        <v>Naked Biome</v>
      </c>
    </row>
    <row r="47" spans="1:8" x14ac:dyDescent="0.25">
      <c r="A47" t="s">
        <v>12</v>
      </c>
      <c r="B47" s="1">
        <v>43542.375</v>
      </c>
      <c r="C47" s="1">
        <v>43542.5</v>
      </c>
      <c r="D47">
        <v>3</v>
      </c>
      <c r="F47" t="s">
        <v>65</v>
      </c>
      <c r="G47" t="s">
        <v>64</v>
      </c>
      <c r="H47" t="str">
        <f>VLOOKUP(G47,Sheet1!$A:$B,2,FALSE)</f>
        <v>Prellis Biologics</v>
      </c>
    </row>
    <row r="48" spans="1:8" x14ac:dyDescent="0.25">
      <c r="A48" t="s">
        <v>8</v>
      </c>
      <c r="B48" s="1">
        <v>43544.416666666664</v>
      </c>
      <c r="C48" s="1">
        <v>43544.479166666664</v>
      </c>
      <c r="D48">
        <v>1.5</v>
      </c>
      <c r="F48" t="s">
        <v>65</v>
      </c>
      <c r="G48" t="s">
        <v>64</v>
      </c>
      <c r="H48" t="str">
        <f>VLOOKUP(G48,Sheet1!$A:$B,2,FALSE)</f>
        <v>Prellis Biologics</v>
      </c>
    </row>
    <row r="49" spans="1:8" x14ac:dyDescent="0.25">
      <c r="A49" t="s">
        <v>16</v>
      </c>
      <c r="B49" s="1">
        <v>43544.625</v>
      </c>
      <c r="C49" s="1">
        <v>43544.6875</v>
      </c>
      <c r="D49">
        <v>1.5</v>
      </c>
      <c r="F49" t="s">
        <v>65</v>
      </c>
      <c r="G49" t="s">
        <v>64</v>
      </c>
      <c r="H49" t="str">
        <f>VLOOKUP(G49,Sheet1!$A:$B,2,FALSE)</f>
        <v>Prellis Biologics</v>
      </c>
    </row>
    <row r="50" spans="1:8" x14ac:dyDescent="0.25">
      <c r="A50" t="s">
        <v>16</v>
      </c>
      <c r="B50" s="1">
        <v>43544.6875</v>
      </c>
      <c r="C50" s="1">
        <v>43544.708333333336</v>
      </c>
      <c r="D50">
        <v>0.5</v>
      </c>
      <c r="F50" t="s">
        <v>65</v>
      </c>
      <c r="G50" t="s">
        <v>64</v>
      </c>
      <c r="H50" t="str">
        <f>VLOOKUP(G50,Sheet1!$A:$B,2,FALSE)</f>
        <v>Prellis Biologics</v>
      </c>
    </row>
    <row r="51" spans="1:8" x14ac:dyDescent="0.25">
      <c r="A51" t="s">
        <v>16</v>
      </c>
      <c r="B51" s="1">
        <v>43545.458333333336</v>
      </c>
      <c r="C51" s="1">
        <v>43545.520833333336</v>
      </c>
      <c r="D51">
        <v>1.5</v>
      </c>
      <c r="F51" t="s">
        <v>65</v>
      </c>
      <c r="G51" t="s">
        <v>64</v>
      </c>
      <c r="H51" t="str">
        <f>VLOOKUP(G51,Sheet1!$A:$B,2,FALSE)</f>
        <v>Prellis Biologics</v>
      </c>
    </row>
    <row r="52" spans="1:8" x14ac:dyDescent="0.25">
      <c r="A52" t="s">
        <v>16</v>
      </c>
      <c r="B52" s="1">
        <v>43545.520833333336</v>
      </c>
      <c r="C52" s="1">
        <v>43545.5625</v>
      </c>
      <c r="D52">
        <v>1</v>
      </c>
      <c r="F52" t="s">
        <v>65</v>
      </c>
      <c r="G52" t="s">
        <v>64</v>
      </c>
      <c r="H52" t="str">
        <f>VLOOKUP(G52,Sheet1!$A:$B,2,FALSE)</f>
        <v>Prellis Biologics</v>
      </c>
    </row>
    <row r="53" spans="1:8" x14ac:dyDescent="0.25">
      <c r="A53" t="s">
        <v>12</v>
      </c>
      <c r="B53" s="1">
        <v>43545.625</v>
      </c>
      <c r="C53" s="1">
        <v>43545.666666666664</v>
      </c>
      <c r="D53">
        <v>1</v>
      </c>
      <c r="F53" t="s">
        <v>38</v>
      </c>
      <c r="G53" t="s">
        <v>39</v>
      </c>
      <c r="H53" t="str">
        <f>VLOOKUP(G53,Sheet1!$A:$B,2,FALSE)</f>
        <v>Quartz Therapeutics</v>
      </c>
    </row>
    <row r="54" spans="1:8" x14ac:dyDescent="0.25">
      <c r="A54" t="s">
        <v>16</v>
      </c>
      <c r="B54" s="1">
        <v>43546.5</v>
      </c>
      <c r="C54" s="1">
        <v>43546.583333333336</v>
      </c>
      <c r="D54">
        <v>2</v>
      </c>
      <c r="F54" t="s">
        <v>38</v>
      </c>
      <c r="G54" t="s">
        <v>39</v>
      </c>
      <c r="H54" t="str">
        <f>VLOOKUP(G54,Sheet1!$A:$B,2,FALSE)</f>
        <v>Quartz Therapeutics</v>
      </c>
    </row>
    <row r="55" spans="1:8" x14ac:dyDescent="0.25">
      <c r="A55" t="s">
        <v>16</v>
      </c>
      <c r="B55" s="1">
        <v>43543.416666666664</v>
      </c>
      <c r="C55" s="1">
        <v>43543.458333333336</v>
      </c>
      <c r="D55">
        <v>1</v>
      </c>
      <c r="F55" t="s">
        <v>105</v>
      </c>
      <c r="G55" t="s">
        <v>104</v>
      </c>
      <c r="H55" t="str">
        <f>VLOOKUP(G55,Sheet1!$A:$B,2,FALSE)</f>
        <v>Scaled Biolabs</v>
      </c>
    </row>
    <row r="56" spans="1:8" x14ac:dyDescent="0.25">
      <c r="A56" t="s">
        <v>8</v>
      </c>
      <c r="B56" s="1">
        <v>43542.666666666664</v>
      </c>
      <c r="C56" s="1">
        <v>43542.6875</v>
      </c>
      <c r="D56">
        <v>0.5</v>
      </c>
      <c r="F56" t="s">
        <v>96</v>
      </c>
      <c r="G56" t="s">
        <v>95</v>
      </c>
      <c r="H56" t="str">
        <f>VLOOKUP(G56,Sheet1!$A:$B,2,FALSE)</f>
        <v>Scaled Biolabs Inc.</v>
      </c>
    </row>
    <row r="57" spans="1:8" x14ac:dyDescent="0.25">
      <c r="A57" t="s">
        <v>16</v>
      </c>
      <c r="B57" s="1">
        <v>43543.583333333336</v>
      </c>
      <c r="C57" s="1">
        <v>43543.604166666664</v>
      </c>
      <c r="D57">
        <v>0.5</v>
      </c>
      <c r="F57" t="s">
        <v>96</v>
      </c>
      <c r="G57" t="s">
        <v>95</v>
      </c>
      <c r="H57" t="str">
        <f>VLOOKUP(G57,Sheet1!$A:$B,2,FALSE)</f>
        <v>Scaled Biolabs Inc.</v>
      </c>
    </row>
    <row r="58" spans="1:8" x14ac:dyDescent="0.25">
      <c r="A58" t="s">
        <v>16</v>
      </c>
      <c r="B58" s="1">
        <v>43543.604166666664</v>
      </c>
      <c r="C58" s="1">
        <v>43543.625</v>
      </c>
      <c r="D58">
        <v>0.5</v>
      </c>
      <c r="F58" t="s">
        <v>96</v>
      </c>
      <c r="G58" t="s">
        <v>95</v>
      </c>
      <c r="H58" t="str">
        <f>VLOOKUP(G58,Sheet1!$A:$B,2,FALSE)</f>
        <v>Scaled Biolabs Inc.</v>
      </c>
    </row>
    <row r="59" spans="1:8" x14ac:dyDescent="0.25">
      <c r="A59" t="s">
        <v>8</v>
      </c>
      <c r="B59" s="1">
        <v>43543.666666666664</v>
      </c>
      <c r="C59" s="1">
        <v>43543.6875</v>
      </c>
      <c r="D59">
        <v>0.5</v>
      </c>
      <c r="F59" t="s">
        <v>96</v>
      </c>
      <c r="G59" t="s">
        <v>95</v>
      </c>
      <c r="H59" t="str">
        <f>VLOOKUP(G59,Sheet1!$A:$B,2,FALSE)</f>
        <v>Scaled Biolabs Inc.</v>
      </c>
    </row>
    <row r="60" spans="1:8" x14ac:dyDescent="0.25">
      <c r="A60" t="s">
        <v>8</v>
      </c>
      <c r="B60" s="1">
        <v>43545.625</v>
      </c>
      <c r="C60" s="1">
        <v>43545.666666666664</v>
      </c>
      <c r="D60">
        <v>1</v>
      </c>
      <c r="F60" t="s">
        <v>96</v>
      </c>
      <c r="G60" t="s">
        <v>95</v>
      </c>
      <c r="H60" t="str">
        <f>VLOOKUP(G60,Sheet1!$A:$B,2,FALSE)</f>
        <v>Scaled Biolabs Inc.</v>
      </c>
    </row>
    <row r="61" spans="1:8" x14ac:dyDescent="0.25">
      <c r="A61" t="s">
        <v>16</v>
      </c>
      <c r="B61" s="1">
        <v>43546.645833333336</v>
      </c>
      <c r="C61" s="1">
        <v>43546.6875</v>
      </c>
      <c r="D61">
        <v>1</v>
      </c>
      <c r="F61" t="s">
        <v>96</v>
      </c>
      <c r="G61" t="s">
        <v>95</v>
      </c>
      <c r="H61" t="str">
        <f>VLOOKUP(G61,Sheet1!$A:$B,2,FALSE)</f>
        <v>Scaled Biolabs Inc.</v>
      </c>
    </row>
    <row r="62" spans="1:8" x14ac:dyDescent="0.25">
      <c r="A62" t="s">
        <v>16</v>
      </c>
      <c r="B62" s="1">
        <v>43546.416666666664</v>
      </c>
      <c r="C62" s="1">
        <v>43546.458333333336</v>
      </c>
      <c r="D62">
        <v>1</v>
      </c>
      <c r="F62" t="s">
        <v>20</v>
      </c>
      <c r="G62" t="s">
        <v>21</v>
      </c>
      <c r="H62" t="str">
        <f>VLOOKUP(G62,Sheet1!$A:$B,2,FALSE)</f>
        <v>Scribe Biosciences</v>
      </c>
    </row>
    <row r="63" spans="1:8" x14ac:dyDescent="0.25">
      <c r="A63" t="s">
        <v>12</v>
      </c>
      <c r="B63" s="1">
        <v>43546.375</v>
      </c>
      <c r="C63" s="1">
        <v>43546.479166666664</v>
      </c>
      <c r="D63">
        <v>2.5</v>
      </c>
      <c r="E63" t="s">
        <v>128</v>
      </c>
      <c r="F63" t="s">
        <v>127</v>
      </c>
      <c r="G63" t="s">
        <v>126</v>
      </c>
      <c r="H63" t="str">
        <f>VLOOKUP(G63,Sheet1!$A:$B,2,FALSE)</f>
        <v>Siolta</v>
      </c>
    </row>
    <row r="64" spans="1:8" x14ac:dyDescent="0.25">
      <c r="A64" t="s">
        <v>16</v>
      </c>
      <c r="B64" s="1">
        <v>43544.375</v>
      </c>
      <c r="C64" s="1">
        <v>43544.395833333336</v>
      </c>
      <c r="D64">
        <v>0.5</v>
      </c>
      <c r="F64" t="s">
        <v>144</v>
      </c>
      <c r="G64" t="s">
        <v>143</v>
      </c>
      <c r="H64" t="str">
        <f>VLOOKUP(G64,Sheet1!$A:$B,2,FALSE)</f>
        <v>Siolta Therapeutics</v>
      </c>
    </row>
    <row r="65" spans="1:8" x14ac:dyDescent="0.25">
      <c r="A65" t="s">
        <v>8</v>
      </c>
      <c r="B65" s="1">
        <v>43542.520833333336</v>
      </c>
      <c r="C65" s="1">
        <v>43542.541666666664</v>
      </c>
      <c r="D65">
        <v>0.5</v>
      </c>
      <c r="F65" t="s">
        <v>23</v>
      </c>
      <c r="G65" t="s">
        <v>24</v>
      </c>
      <c r="H65" t="str">
        <f>VLOOKUP(G65,Sheet1!$A:$B,2,FALSE)</f>
        <v>Soteria Biotherapeutics</v>
      </c>
    </row>
    <row r="66" spans="1:8" x14ac:dyDescent="0.25">
      <c r="A66" t="s">
        <v>16</v>
      </c>
      <c r="B66" s="1">
        <v>43543.625</v>
      </c>
      <c r="C66" s="1">
        <v>43543.6875</v>
      </c>
      <c r="D66">
        <v>1.5</v>
      </c>
      <c r="F66" t="s">
        <v>100</v>
      </c>
      <c r="G66" t="s">
        <v>99</v>
      </c>
      <c r="H66" t="str">
        <f>VLOOKUP(G66,Sheet1!$A:$B,2,FALSE)</f>
        <v>Soteria Biotherapeutics</v>
      </c>
    </row>
    <row r="67" spans="1:8" x14ac:dyDescent="0.25">
      <c r="A67" t="s">
        <v>8</v>
      </c>
      <c r="B67" s="1">
        <v>43546.520833333336</v>
      </c>
      <c r="C67" s="1">
        <v>43546.583333333336</v>
      </c>
      <c r="D67">
        <v>1.5</v>
      </c>
      <c r="F67" t="s">
        <v>23</v>
      </c>
      <c r="G67" t="s">
        <v>24</v>
      </c>
      <c r="H67" t="str">
        <f>VLOOKUP(G67,Sheet1!$A:$B,2,FALSE)</f>
        <v>Soteria Biotherapeutics</v>
      </c>
    </row>
    <row r="68" spans="1:8" x14ac:dyDescent="0.25">
      <c r="A68" t="s">
        <v>8</v>
      </c>
      <c r="B68" s="1">
        <v>43543.416666666664</v>
      </c>
      <c r="C68" s="1">
        <v>43543.520833333336</v>
      </c>
      <c r="D68">
        <v>2.5</v>
      </c>
      <c r="F68" t="s">
        <v>78</v>
      </c>
      <c r="G68" t="s">
        <v>77</v>
      </c>
      <c r="H68" t="str">
        <f>VLOOKUP(G68,Sheet1!$A:$B,2,FALSE)</f>
        <v>Soteria Biotherapeutics, Inc.</v>
      </c>
    </row>
    <row r="69" spans="1:8" x14ac:dyDescent="0.25">
      <c r="A69" t="s">
        <v>16</v>
      </c>
      <c r="B69" s="1">
        <v>43545.416666666664</v>
      </c>
      <c r="C69" s="1">
        <v>43545.4375</v>
      </c>
      <c r="D69">
        <v>0.5</v>
      </c>
      <c r="F69" t="s">
        <v>78</v>
      </c>
      <c r="G69" t="s">
        <v>77</v>
      </c>
      <c r="H69" t="str">
        <f>VLOOKUP(G69,Sheet1!$A:$B,2,FALSE)</f>
        <v>Soteria Biotherapeutics, Inc.</v>
      </c>
    </row>
    <row r="70" spans="1:8" x14ac:dyDescent="0.25">
      <c r="A70" t="s">
        <v>12</v>
      </c>
      <c r="B70" s="1">
        <v>43546.5625</v>
      </c>
      <c r="C70" s="1">
        <v>43546.625</v>
      </c>
      <c r="D70">
        <v>1.5</v>
      </c>
      <c r="E70" t="s">
        <v>44</v>
      </c>
      <c r="F70" t="s">
        <v>45</v>
      </c>
      <c r="G70" t="s">
        <v>46</v>
      </c>
      <c r="H70" t="str">
        <f>VLOOKUP(G70,Sheet1!$A:$B,2,FALSE)</f>
        <v>SyntheX, Inc.</v>
      </c>
    </row>
  </sheetData>
  <autoFilter ref="A1:H1" xr:uid="{B7408802-1432-4AEA-BEC3-22A41362DCF4}">
    <sortState ref="A2:H70">
      <sortCondition ref="H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0"/>
  <sheetViews>
    <sheetView tabSelected="1" workbookViewId="0">
      <selection activeCell="H10" sqref="B10:H10"/>
    </sheetView>
  </sheetViews>
  <sheetFormatPr defaultRowHeight="15" x14ac:dyDescent="0.25"/>
  <cols>
    <col min="2" max="3" width="15.7109375" customWidth="1"/>
    <col min="7" max="7" width="20.85546875" customWidth="1"/>
    <col min="8" max="8" width="27.71093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16</v>
      </c>
      <c r="B2" s="1">
        <v>43550.458333333336</v>
      </c>
      <c r="C2" s="1">
        <v>43550.5</v>
      </c>
      <c r="D2">
        <v>1</v>
      </c>
      <c r="F2" t="s">
        <v>103</v>
      </c>
      <c r="G2" t="s">
        <v>102</v>
      </c>
      <c r="H2" t="str">
        <f>VLOOKUP(G2,Sheet1!$A:$B,2,FALSE)</f>
        <v>Alpine Roads</v>
      </c>
    </row>
    <row r="3" spans="1:8" x14ac:dyDescent="0.25">
      <c r="A3" t="s">
        <v>16</v>
      </c>
      <c r="B3" s="1">
        <v>43549.479166666664</v>
      </c>
      <c r="C3" s="1">
        <v>43549.541666666664</v>
      </c>
      <c r="D3">
        <v>1.5</v>
      </c>
      <c r="F3" t="s">
        <v>118</v>
      </c>
      <c r="G3" t="s">
        <v>117</v>
      </c>
      <c r="H3" t="str">
        <f>VLOOKUP(G3,Sheet1!$A:$B,2,FALSE)</f>
        <v>Alpine Roads, Inc</v>
      </c>
    </row>
    <row r="4" spans="1:8" x14ac:dyDescent="0.25">
      <c r="A4" t="s">
        <v>16</v>
      </c>
      <c r="B4" s="1">
        <v>43549.333333333336</v>
      </c>
      <c r="C4" s="1">
        <v>43549.375</v>
      </c>
      <c r="D4">
        <v>1</v>
      </c>
      <c r="F4" t="s">
        <v>70</v>
      </c>
      <c r="G4" t="s">
        <v>69</v>
      </c>
      <c r="H4" t="str">
        <f>VLOOKUP(G4,Sheet1!$A:$B,2,FALSE)</f>
        <v>Alpine Roads, Inc.</v>
      </c>
    </row>
    <row r="5" spans="1:8" x14ac:dyDescent="0.25">
      <c r="A5" t="s">
        <v>8</v>
      </c>
      <c r="B5" s="1">
        <v>43549.625</v>
      </c>
      <c r="C5" s="1">
        <v>43549.645833333336</v>
      </c>
      <c r="D5">
        <v>0.5</v>
      </c>
      <c r="F5" t="s">
        <v>70</v>
      </c>
      <c r="G5" t="s">
        <v>69</v>
      </c>
      <c r="H5" t="str">
        <f>VLOOKUP(G5,Sheet1!$A:$B,2,FALSE)</f>
        <v>Alpine Roads, Inc.</v>
      </c>
    </row>
    <row r="6" spans="1:8" x14ac:dyDescent="0.25">
      <c r="A6" t="s">
        <v>16</v>
      </c>
      <c r="B6" s="1">
        <v>43551.416666666664</v>
      </c>
      <c r="C6" s="1">
        <v>43551.4375</v>
      </c>
      <c r="D6">
        <v>0.5</v>
      </c>
      <c r="F6" t="s">
        <v>70</v>
      </c>
      <c r="G6" t="s">
        <v>69</v>
      </c>
      <c r="H6" t="str">
        <f>VLOOKUP(G6,Sheet1!$A:$B,2,FALSE)</f>
        <v>Alpine Roads, Inc.</v>
      </c>
    </row>
    <row r="7" spans="1:8" x14ac:dyDescent="0.25">
      <c r="A7" t="s">
        <v>8</v>
      </c>
      <c r="B7" s="1">
        <v>43551.4375</v>
      </c>
      <c r="C7" s="1">
        <v>43551.458333333336</v>
      </c>
      <c r="D7">
        <v>0.5</v>
      </c>
      <c r="F7" t="s">
        <v>70</v>
      </c>
      <c r="G7" t="s">
        <v>69</v>
      </c>
      <c r="H7" t="str">
        <f>VLOOKUP(G7,Sheet1!$A:$B,2,FALSE)</f>
        <v>Alpine Roads, Inc.</v>
      </c>
    </row>
    <row r="8" spans="1:8" x14ac:dyDescent="0.25">
      <c r="A8" t="s">
        <v>16</v>
      </c>
      <c r="B8" s="1">
        <v>43552.416666666664</v>
      </c>
      <c r="C8" s="1">
        <v>43552.458333333336</v>
      </c>
      <c r="D8">
        <v>1</v>
      </c>
      <c r="F8" t="s">
        <v>70</v>
      </c>
      <c r="G8" t="s">
        <v>69</v>
      </c>
      <c r="H8" t="str">
        <f>VLOOKUP(G8,Sheet1!$A:$B,2,FALSE)</f>
        <v>Alpine Roads, Inc.</v>
      </c>
    </row>
    <row r="9" spans="1:8" x14ac:dyDescent="0.25">
      <c r="A9" t="s">
        <v>16</v>
      </c>
      <c r="B9" s="1">
        <v>43552.458333333336</v>
      </c>
      <c r="C9" s="1">
        <v>43552.479166666664</v>
      </c>
      <c r="D9">
        <v>0.5</v>
      </c>
      <c r="F9" t="s">
        <v>70</v>
      </c>
      <c r="G9" t="s">
        <v>69</v>
      </c>
      <c r="H9" t="str">
        <f>VLOOKUP(G9,Sheet1!$A:$B,2,FALSE)</f>
        <v>Alpine Roads, Inc.</v>
      </c>
    </row>
    <row r="10" spans="1:8" x14ac:dyDescent="0.25">
      <c r="A10" t="s">
        <v>12</v>
      </c>
      <c r="B10" s="1">
        <v>43553.4375</v>
      </c>
      <c r="C10" s="1">
        <v>43553.5</v>
      </c>
      <c r="D10">
        <v>1.5</v>
      </c>
      <c r="F10" t="s">
        <v>70</v>
      </c>
      <c r="G10" t="s">
        <v>69</v>
      </c>
      <c r="H10" t="str">
        <f>VLOOKUP(G10,Sheet1!$A:$B,2,FALSE)</f>
        <v>Alpine Roads, Inc.</v>
      </c>
    </row>
    <row r="11" spans="1:8" x14ac:dyDescent="0.25">
      <c r="A11" t="s">
        <v>12</v>
      </c>
      <c r="B11" s="1">
        <v>43552.5</v>
      </c>
      <c r="C11" s="1">
        <v>43552.5625</v>
      </c>
      <c r="D11">
        <v>1.5</v>
      </c>
      <c r="F11" t="s">
        <v>82</v>
      </c>
      <c r="G11" t="s">
        <v>81</v>
      </c>
      <c r="H11" t="str">
        <f>VLOOKUP(G11,Sheet1!$A:$B,2,FALSE)</f>
        <v>Applaud Medical</v>
      </c>
    </row>
    <row r="12" spans="1:8" x14ac:dyDescent="0.25">
      <c r="A12" t="s">
        <v>12</v>
      </c>
      <c r="B12" s="1">
        <v>43549.625</v>
      </c>
      <c r="C12" s="1">
        <v>43549.708333333336</v>
      </c>
      <c r="D12">
        <v>2</v>
      </c>
      <c r="F12" t="s">
        <v>51</v>
      </c>
      <c r="G12" t="s">
        <v>52</v>
      </c>
      <c r="H12" t="str">
        <f>VLOOKUP(G12,Sheet1!$A:$B,2,FALSE)</f>
        <v>Awesome Enablers</v>
      </c>
    </row>
    <row r="13" spans="1:8" x14ac:dyDescent="0.25">
      <c r="A13" t="s">
        <v>12</v>
      </c>
      <c r="B13" s="1">
        <v>43550.479166666664</v>
      </c>
      <c r="C13" s="1">
        <v>43550.583333333336</v>
      </c>
      <c r="D13">
        <v>2.5</v>
      </c>
      <c r="F13" t="s">
        <v>84</v>
      </c>
      <c r="G13" t="s">
        <v>83</v>
      </c>
      <c r="H13" t="str">
        <f>VLOOKUP(G13,Sheet1!$A:$B,2,FALSE)</f>
        <v>Awesome Enablers</v>
      </c>
    </row>
    <row r="14" spans="1:8" x14ac:dyDescent="0.25">
      <c r="A14" t="s">
        <v>12</v>
      </c>
      <c r="B14" s="1">
        <v>43550.583333333336</v>
      </c>
      <c r="C14" s="1">
        <v>43550.708333333336</v>
      </c>
      <c r="D14">
        <v>3</v>
      </c>
      <c r="F14" t="s">
        <v>51</v>
      </c>
      <c r="G14" t="s">
        <v>52</v>
      </c>
      <c r="H14" t="str">
        <f>VLOOKUP(G14,Sheet1!$A:$B,2,FALSE)</f>
        <v>Awesome Enablers</v>
      </c>
    </row>
    <row r="15" spans="1:8" x14ac:dyDescent="0.25">
      <c r="A15" t="s">
        <v>12</v>
      </c>
      <c r="B15" s="1">
        <v>43552.375</v>
      </c>
      <c r="C15" s="1">
        <v>43552.416666666664</v>
      </c>
      <c r="D15">
        <v>1</v>
      </c>
      <c r="F15" t="s">
        <v>84</v>
      </c>
      <c r="G15" t="s">
        <v>83</v>
      </c>
      <c r="H15" t="str">
        <f>VLOOKUP(G15,Sheet1!$A:$B,2,FALSE)</f>
        <v>Awesome Enablers</v>
      </c>
    </row>
    <row r="16" spans="1:8" x14ac:dyDescent="0.25">
      <c r="A16" t="s">
        <v>12</v>
      </c>
      <c r="B16" s="1">
        <v>43553.625</v>
      </c>
      <c r="C16" s="1">
        <v>43553.708333333336</v>
      </c>
      <c r="D16">
        <v>2</v>
      </c>
      <c r="E16" t="s">
        <v>50</v>
      </c>
      <c r="F16" t="s">
        <v>51</v>
      </c>
      <c r="G16" t="s">
        <v>52</v>
      </c>
      <c r="H16" t="str">
        <f>VLOOKUP(G16,Sheet1!$A:$B,2,FALSE)</f>
        <v>Awesome Enablers</v>
      </c>
    </row>
    <row r="17" spans="1:8" x14ac:dyDescent="0.25">
      <c r="A17" t="s">
        <v>16</v>
      </c>
      <c r="B17" s="1">
        <v>43549.375</v>
      </c>
      <c r="C17" s="1">
        <v>43549.4375</v>
      </c>
      <c r="D17">
        <v>1.5</v>
      </c>
      <c r="F17" t="s">
        <v>48</v>
      </c>
      <c r="G17" t="s">
        <v>49</v>
      </c>
      <c r="H17" t="str">
        <f>VLOOKUP(G17,Sheet1!$A:$B,2,FALSE)</f>
        <v>Coral Genomics</v>
      </c>
    </row>
    <row r="18" spans="1:8" x14ac:dyDescent="0.25">
      <c r="A18" t="s">
        <v>8</v>
      </c>
      <c r="B18" s="1">
        <v>43553.583333333336</v>
      </c>
      <c r="C18" s="1">
        <v>43553.625</v>
      </c>
      <c r="D18">
        <v>1</v>
      </c>
      <c r="E18" t="s">
        <v>47</v>
      </c>
      <c r="F18" t="s">
        <v>48</v>
      </c>
      <c r="G18" t="s">
        <v>49</v>
      </c>
      <c r="H18" t="str">
        <f>VLOOKUP(G18,Sheet1!$A:$B,2,FALSE)</f>
        <v>Coral Genomics</v>
      </c>
    </row>
    <row r="19" spans="1:8" x14ac:dyDescent="0.25">
      <c r="A19" t="s">
        <v>8</v>
      </c>
      <c r="B19" s="1">
        <v>43553.416666666664</v>
      </c>
      <c r="C19" s="1">
        <v>43553.458333333336</v>
      </c>
      <c r="D19">
        <v>1</v>
      </c>
      <c r="E19" t="s">
        <v>56</v>
      </c>
      <c r="F19" t="s">
        <v>57</v>
      </c>
      <c r="G19" t="s">
        <v>58</v>
      </c>
      <c r="H19" t="str">
        <f>VLOOKUP(G19,Sheet1!$A:$B,2,FALSE)</f>
        <v>Deciduous Therapeutics</v>
      </c>
    </row>
    <row r="20" spans="1:8" x14ac:dyDescent="0.25">
      <c r="A20" t="s">
        <v>8</v>
      </c>
      <c r="B20" s="1">
        <v>43553.479166666664</v>
      </c>
      <c r="C20" s="1">
        <v>43553.520833333336</v>
      </c>
      <c r="D20">
        <v>1</v>
      </c>
      <c r="E20" t="s">
        <v>56</v>
      </c>
      <c r="F20" t="s">
        <v>57</v>
      </c>
      <c r="G20" t="s">
        <v>58</v>
      </c>
      <c r="H20" t="str">
        <f>VLOOKUP(G20,Sheet1!$A:$B,2,FALSE)</f>
        <v>Deciduous Therapeutics</v>
      </c>
    </row>
    <row r="21" spans="1:8" x14ac:dyDescent="0.25">
      <c r="A21" t="s">
        <v>8</v>
      </c>
      <c r="B21" s="1">
        <v>43549.583333333336</v>
      </c>
      <c r="C21" s="1">
        <v>43549.625</v>
      </c>
      <c r="D21">
        <v>1</v>
      </c>
      <c r="F21" t="s">
        <v>35</v>
      </c>
      <c r="G21" t="s">
        <v>36</v>
      </c>
      <c r="H21" t="str">
        <f>VLOOKUP(G21,Sheet1!$A:$B,2,FALSE)</f>
        <v>Delve Therapeutics</v>
      </c>
    </row>
    <row r="22" spans="1:8" x14ac:dyDescent="0.25">
      <c r="A22" t="s">
        <v>16</v>
      </c>
      <c r="B22" s="1">
        <v>43550.583333333336</v>
      </c>
      <c r="C22" s="1">
        <v>43550.625</v>
      </c>
      <c r="D22">
        <v>1</v>
      </c>
      <c r="F22" t="s">
        <v>35</v>
      </c>
      <c r="G22" t="s">
        <v>36</v>
      </c>
      <c r="H22" t="str">
        <f>VLOOKUP(G22,Sheet1!$A:$B,2,FALSE)</f>
        <v>Delve Therapeutics</v>
      </c>
    </row>
    <row r="23" spans="1:8" x14ac:dyDescent="0.25">
      <c r="A23" t="s">
        <v>16</v>
      </c>
      <c r="B23" s="1">
        <v>43549.541666666664</v>
      </c>
      <c r="C23" s="1">
        <v>43549.625</v>
      </c>
      <c r="D23">
        <v>2</v>
      </c>
      <c r="E23" t="s">
        <v>116</v>
      </c>
      <c r="F23" t="s">
        <v>115</v>
      </c>
      <c r="G23" t="s">
        <v>114</v>
      </c>
      <c r="H23" t="str">
        <f>VLOOKUP(G23,Sheet1!$A:$B,2,FALSE)</f>
        <v>Epiodyne</v>
      </c>
    </row>
    <row r="24" spans="1:8" x14ac:dyDescent="0.25">
      <c r="A24" t="s">
        <v>12</v>
      </c>
      <c r="B24" s="1">
        <v>43552.416666666664</v>
      </c>
      <c r="C24" s="1">
        <v>43552.5</v>
      </c>
      <c r="D24">
        <v>2</v>
      </c>
      <c r="E24" t="s">
        <v>79</v>
      </c>
      <c r="F24" t="s">
        <v>41</v>
      </c>
      <c r="G24" t="s">
        <v>42</v>
      </c>
      <c r="H24" t="str">
        <f>VLOOKUP(G24,Sheet1!$A:$B,2,FALSE)</f>
        <v>Fountain Therapeutics</v>
      </c>
    </row>
    <row r="25" spans="1:8" x14ac:dyDescent="0.25">
      <c r="A25" t="s">
        <v>16</v>
      </c>
      <c r="B25" s="1">
        <v>43552.5</v>
      </c>
      <c r="C25" s="1">
        <v>43552.708333333336</v>
      </c>
      <c r="D25">
        <v>5</v>
      </c>
      <c r="E25" t="s">
        <v>79</v>
      </c>
      <c r="F25" t="s">
        <v>41</v>
      </c>
      <c r="G25" t="s">
        <v>42</v>
      </c>
      <c r="H25" t="str">
        <f>VLOOKUP(G25,Sheet1!$A:$B,2,FALSE)</f>
        <v>Fountain Therapeutics</v>
      </c>
    </row>
    <row r="26" spans="1:8" x14ac:dyDescent="0.25">
      <c r="A26" t="s">
        <v>16</v>
      </c>
      <c r="B26" s="1">
        <v>43552.729166666664</v>
      </c>
      <c r="C26" s="1">
        <v>43552.770833333336</v>
      </c>
      <c r="D26">
        <v>1</v>
      </c>
      <c r="F26" t="s">
        <v>73</v>
      </c>
      <c r="G26" t="s">
        <v>72</v>
      </c>
      <c r="H26" t="str">
        <f>VLOOKUP(G26,Sheet1!$A:$B,2,FALSE)</f>
        <v>GeneTether, Inc</v>
      </c>
    </row>
    <row r="27" spans="1:8" x14ac:dyDescent="0.25">
      <c r="A27" t="s">
        <v>8</v>
      </c>
      <c r="B27" s="1">
        <v>43551.458333333336</v>
      </c>
      <c r="C27" s="1">
        <v>43551.5</v>
      </c>
      <c r="D27">
        <v>1</v>
      </c>
      <c r="F27" t="s">
        <v>29</v>
      </c>
      <c r="G27" t="s">
        <v>30</v>
      </c>
      <c r="H27" t="str">
        <f>VLOOKUP(G27,Sheet1!$A:$B,2,FALSE)</f>
        <v>Logic.Ink</v>
      </c>
    </row>
    <row r="28" spans="1:8" x14ac:dyDescent="0.25">
      <c r="A28" t="s">
        <v>12</v>
      </c>
      <c r="B28" s="1">
        <v>43551.604166666664</v>
      </c>
      <c r="C28" s="1">
        <v>43551.625</v>
      </c>
      <c r="D28">
        <v>0.5</v>
      </c>
      <c r="F28" t="s">
        <v>29</v>
      </c>
      <c r="G28" t="s">
        <v>30</v>
      </c>
      <c r="H28" t="str">
        <f>VLOOKUP(G28,Sheet1!$A:$B,2,FALSE)</f>
        <v>Logic.Ink</v>
      </c>
    </row>
    <row r="29" spans="1:8" x14ac:dyDescent="0.25">
      <c r="A29" t="s">
        <v>8</v>
      </c>
      <c r="B29" s="1">
        <v>43552.666666666664</v>
      </c>
      <c r="C29" s="1">
        <v>43552.708333333336</v>
      </c>
      <c r="D29">
        <v>1</v>
      </c>
      <c r="F29" t="s">
        <v>29</v>
      </c>
      <c r="G29" t="s">
        <v>30</v>
      </c>
      <c r="H29" t="str">
        <f>VLOOKUP(G29,Sheet1!$A:$B,2,FALSE)</f>
        <v>Logic.Ink</v>
      </c>
    </row>
    <row r="30" spans="1:8" x14ac:dyDescent="0.25">
      <c r="A30" t="s">
        <v>16</v>
      </c>
      <c r="B30" s="1">
        <v>43553.541666666664</v>
      </c>
      <c r="C30" s="1">
        <v>43553.5625</v>
      </c>
      <c r="D30">
        <v>0.5</v>
      </c>
      <c r="F30" t="s">
        <v>29</v>
      </c>
      <c r="G30" t="s">
        <v>30</v>
      </c>
      <c r="H30" t="str">
        <f>VLOOKUP(G30,Sheet1!$A:$B,2,FALSE)</f>
        <v>Logic.Ink</v>
      </c>
    </row>
    <row r="31" spans="1:8" x14ac:dyDescent="0.25">
      <c r="A31" t="s">
        <v>16</v>
      </c>
      <c r="B31" s="1">
        <v>43549.645833333336</v>
      </c>
      <c r="C31" s="1">
        <v>43549.6875</v>
      </c>
      <c r="D31">
        <v>1</v>
      </c>
      <c r="F31" t="s">
        <v>107</v>
      </c>
      <c r="G31" t="s">
        <v>106</v>
      </c>
      <c r="H31" t="str">
        <f>VLOOKUP(G31,Sheet1!$A:$B,2,FALSE)</f>
        <v>LogicInk</v>
      </c>
    </row>
    <row r="32" spans="1:8" x14ac:dyDescent="0.25">
      <c r="A32" t="s">
        <v>8</v>
      </c>
      <c r="B32" s="1">
        <v>43550.375</v>
      </c>
      <c r="C32" s="1">
        <v>43550.416666666664</v>
      </c>
      <c r="D32">
        <v>1</v>
      </c>
      <c r="F32" t="s">
        <v>107</v>
      </c>
      <c r="G32" t="s">
        <v>106</v>
      </c>
      <c r="H32" t="str">
        <f>VLOOKUP(G32,Sheet1!$A:$B,2,FALSE)</f>
        <v>LogicInk</v>
      </c>
    </row>
    <row r="33" spans="1:8" x14ac:dyDescent="0.25">
      <c r="A33" t="s">
        <v>8</v>
      </c>
      <c r="B33" s="1">
        <v>43551.395833333336</v>
      </c>
      <c r="C33" s="1">
        <v>43551.4375</v>
      </c>
      <c r="D33">
        <v>1</v>
      </c>
      <c r="F33" t="s">
        <v>87</v>
      </c>
      <c r="G33" t="s">
        <v>86</v>
      </c>
      <c r="H33" t="str">
        <f>VLOOKUP(G33,Sheet1!$A:$B,2,FALSE)</f>
        <v>LogicInk</v>
      </c>
    </row>
    <row r="34" spans="1:8" x14ac:dyDescent="0.25">
      <c r="A34" t="s">
        <v>16</v>
      </c>
      <c r="B34" s="1">
        <v>43553.416666666664</v>
      </c>
      <c r="C34" s="1">
        <v>43553.458333333336</v>
      </c>
      <c r="D34">
        <v>1</v>
      </c>
      <c r="E34" t="s">
        <v>60</v>
      </c>
      <c r="F34" t="s">
        <v>62</v>
      </c>
      <c r="G34" t="s">
        <v>61</v>
      </c>
      <c r="H34" t="str">
        <f>VLOOKUP(G34,Sheet1!$A:$B,2,FALSE)</f>
        <v>Mammoth Biosciences</v>
      </c>
    </row>
    <row r="35" spans="1:8" x14ac:dyDescent="0.25">
      <c r="A35" t="s">
        <v>16</v>
      </c>
      <c r="B35" s="1">
        <v>43553.666666666664</v>
      </c>
      <c r="C35" s="1">
        <v>43553.708333333336</v>
      </c>
      <c r="D35">
        <v>1</v>
      </c>
      <c r="E35" t="s">
        <v>60</v>
      </c>
      <c r="F35" t="s">
        <v>62</v>
      </c>
      <c r="G35" t="s">
        <v>61</v>
      </c>
      <c r="H35" t="str">
        <f>VLOOKUP(G35,Sheet1!$A:$B,2,FALSE)</f>
        <v>Mammoth Biosciences</v>
      </c>
    </row>
    <row r="36" spans="1:8" x14ac:dyDescent="0.25">
      <c r="A36" t="s">
        <v>8</v>
      </c>
      <c r="B36" s="1">
        <v>43552.5625</v>
      </c>
      <c r="C36" s="1">
        <v>43552.666666666664</v>
      </c>
      <c r="D36">
        <v>2.5</v>
      </c>
      <c r="F36" t="s">
        <v>13</v>
      </c>
      <c r="G36" t="s">
        <v>14</v>
      </c>
      <c r="H36" t="str">
        <f>VLOOKUP(G36,Sheet1!$A:$B,2,FALSE)</f>
        <v>Mammoth BioSciences</v>
      </c>
    </row>
    <row r="37" spans="1:8" x14ac:dyDescent="0.25">
      <c r="A37" t="s">
        <v>12</v>
      </c>
      <c r="B37" s="1">
        <v>43553.375</v>
      </c>
      <c r="C37" s="1">
        <v>43553.416666666664</v>
      </c>
      <c r="D37">
        <v>1</v>
      </c>
      <c r="F37" t="s">
        <v>13</v>
      </c>
      <c r="G37" t="s">
        <v>14</v>
      </c>
      <c r="H37" t="str">
        <f>VLOOKUP(G37,Sheet1!$A:$B,2,FALSE)</f>
        <v>Mammoth BioSciences</v>
      </c>
    </row>
    <row r="38" spans="1:8" x14ac:dyDescent="0.25">
      <c r="A38" t="s">
        <v>16</v>
      </c>
      <c r="B38" s="1">
        <v>43553.458333333336</v>
      </c>
      <c r="C38" s="1">
        <v>43553.479166666664</v>
      </c>
      <c r="D38">
        <v>0.5</v>
      </c>
      <c r="F38" t="s">
        <v>13</v>
      </c>
      <c r="G38" t="s">
        <v>14</v>
      </c>
      <c r="H38" t="str">
        <f>VLOOKUP(G38,Sheet1!$A:$B,2,FALSE)</f>
        <v>Mammoth BioSciences</v>
      </c>
    </row>
    <row r="39" spans="1:8" x14ac:dyDescent="0.25">
      <c r="A39" t="s">
        <v>12</v>
      </c>
      <c r="B39" s="1">
        <v>43549.5</v>
      </c>
      <c r="C39" s="1">
        <v>43549.583333333336</v>
      </c>
      <c r="D39">
        <v>2</v>
      </c>
      <c r="E39" t="s">
        <v>26</v>
      </c>
      <c r="F39" t="s">
        <v>98</v>
      </c>
      <c r="G39" t="s">
        <v>97</v>
      </c>
      <c r="H39" t="str">
        <f>VLOOKUP(G39,Sheet1!$A:$B,2,FALSE)</f>
        <v>Mammoth Biosciences</v>
      </c>
    </row>
    <row r="40" spans="1:8" x14ac:dyDescent="0.25">
      <c r="A40" t="s">
        <v>16</v>
      </c>
      <c r="B40" s="1">
        <v>43549.625</v>
      </c>
      <c r="C40" s="1">
        <v>43549.645833333336</v>
      </c>
      <c r="D40">
        <v>0.5</v>
      </c>
      <c r="E40" t="s">
        <v>26</v>
      </c>
      <c r="F40" t="s">
        <v>98</v>
      </c>
      <c r="G40" t="s">
        <v>97</v>
      </c>
      <c r="H40" t="str">
        <f>VLOOKUP(G40,Sheet1!$A:$B,2,FALSE)</f>
        <v>Mammoth Biosciences</v>
      </c>
    </row>
    <row r="41" spans="1:8" x14ac:dyDescent="0.25">
      <c r="A41" t="s">
        <v>8</v>
      </c>
      <c r="B41" s="1">
        <v>43550.583333333336</v>
      </c>
      <c r="C41" s="1">
        <v>43550.666666666664</v>
      </c>
      <c r="D41">
        <v>2</v>
      </c>
      <c r="E41" t="s">
        <v>26</v>
      </c>
      <c r="F41" t="s">
        <v>98</v>
      </c>
      <c r="G41" t="s">
        <v>97</v>
      </c>
      <c r="H41" t="str">
        <f>VLOOKUP(G41,Sheet1!$A:$B,2,FALSE)</f>
        <v>Mammoth Biosciences</v>
      </c>
    </row>
    <row r="42" spans="1:8" x14ac:dyDescent="0.25">
      <c r="A42" t="s">
        <v>8</v>
      </c>
      <c r="B42" s="1">
        <v>43550.666666666664</v>
      </c>
      <c r="C42" s="1">
        <v>43550.6875</v>
      </c>
      <c r="D42">
        <v>0.5</v>
      </c>
      <c r="F42" t="s">
        <v>98</v>
      </c>
      <c r="G42" t="s">
        <v>97</v>
      </c>
      <c r="H42" t="str">
        <f>VLOOKUP(G42,Sheet1!$A:$B,2,FALSE)</f>
        <v>Mammoth Biosciences</v>
      </c>
    </row>
    <row r="43" spans="1:8" x14ac:dyDescent="0.25">
      <c r="A43" t="s">
        <v>16</v>
      </c>
      <c r="B43" s="1">
        <v>43549.4375</v>
      </c>
      <c r="C43" s="1">
        <v>43549.479166666664</v>
      </c>
      <c r="D43">
        <v>1</v>
      </c>
      <c r="F43" t="s">
        <v>120</v>
      </c>
      <c r="G43" t="s">
        <v>119</v>
      </c>
      <c r="H43" t="str">
        <f>VLOOKUP(G43,Sheet1!$A:$B,2,FALSE)</f>
        <v>Mammoth Diagnostics</v>
      </c>
    </row>
    <row r="44" spans="1:8" x14ac:dyDescent="0.25">
      <c r="A44" t="s">
        <v>12</v>
      </c>
      <c r="B44" s="1">
        <v>43550.375</v>
      </c>
      <c r="C44" s="1">
        <v>43550.479166666664</v>
      </c>
      <c r="D44">
        <v>2.5</v>
      </c>
      <c r="F44" t="s">
        <v>109</v>
      </c>
      <c r="G44" t="s">
        <v>108</v>
      </c>
      <c r="H44" t="str">
        <f>VLOOKUP(G44,Sheet1!$A:$B,2,FALSE)</f>
        <v>Mitokinin INC</v>
      </c>
    </row>
    <row r="45" spans="1:8" x14ac:dyDescent="0.25">
      <c r="A45" t="s">
        <v>8</v>
      </c>
      <c r="B45" s="1">
        <v>43549.645833333336</v>
      </c>
      <c r="C45" s="1">
        <v>43549.666666666664</v>
      </c>
      <c r="D45">
        <v>0.5</v>
      </c>
      <c r="F45" t="s">
        <v>112</v>
      </c>
      <c r="G45" t="s">
        <v>111</v>
      </c>
      <c r="H45" t="str">
        <f>VLOOKUP(G45,Sheet1!$A:$B,2,FALSE)</f>
        <v>Nitrome Biosciences</v>
      </c>
    </row>
    <row r="46" spans="1:8" x14ac:dyDescent="0.25">
      <c r="A46" t="s">
        <v>12</v>
      </c>
      <c r="B46" s="1">
        <v>43549.375</v>
      </c>
      <c r="C46" s="1">
        <v>43549.5</v>
      </c>
      <c r="D46">
        <v>3</v>
      </c>
      <c r="F46" t="s">
        <v>65</v>
      </c>
      <c r="G46" t="s">
        <v>64</v>
      </c>
      <c r="H46" t="str">
        <f>VLOOKUP(G46,Sheet1!$A:$B,2,FALSE)</f>
        <v>Prellis Biologics</v>
      </c>
    </row>
    <row r="47" spans="1:8" x14ac:dyDescent="0.25">
      <c r="A47" t="s">
        <v>8</v>
      </c>
      <c r="B47" s="1">
        <v>43550.6875</v>
      </c>
      <c r="C47" s="1">
        <v>43550.729166666664</v>
      </c>
      <c r="D47">
        <v>1</v>
      </c>
      <c r="F47" t="s">
        <v>65</v>
      </c>
      <c r="G47" t="s">
        <v>64</v>
      </c>
      <c r="H47" t="str">
        <f>VLOOKUP(G47,Sheet1!$A:$B,2,FALSE)</f>
        <v>Prellis Biologics</v>
      </c>
    </row>
    <row r="48" spans="1:8" x14ac:dyDescent="0.25">
      <c r="A48" t="s">
        <v>16</v>
      </c>
      <c r="B48" s="1">
        <v>43551.4375</v>
      </c>
      <c r="C48" s="1">
        <v>43551.5625</v>
      </c>
      <c r="D48">
        <v>3</v>
      </c>
      <c r="F48" t="s">
        <v>65</v>
      </c>
      <c r="G48" t="s">
        <v>64</v>
      </c>
      <c r="H48" t="str">
        <f>VLOOKUP(G48,Sheet1!$A:$B,2,FALSE)</f>
        <v>Prellis Biologics</v>
      </c>
    </row>
    <row r="49" spans="1:8" x14ac:dyDescent="0.25">
      <c r="A49" t="s">
        <v>8</v>
      </c>
      <c r="B49" s="1">
        <v>43551.583333333336</v>
      </c>
      <c r="C49" s="1">
        <v>43551.604166666664</v>
      </c>
      <c r="D49">
        <v>0.5</v>
      </c>
      <c r="F49" t="s">
        <v>65</v>
      </c>
      <c r="G49" t="s">
        <v>64</v>
      </c>
      <c r="H49" t="str">
        <f>VLOOKUP(G49,Sheet1!$A:$B,2,FALSE)</f>
        <v>Prellis Biologics</v>
      </c>
    </row>
    <row r="50" spans="1:8" x14ac:dyDescent="0.25">
      <c r="A50" t="s">
        <v>8</v>
      </c>
      <c r="B50" s="1">
        <v>43551.625</v>
      </c>
      <c r="C50" s="1">
        <v>43551.666666666664</v>
      </c>
      <c r="D50">
        <v>1</v>
      </c>
      <c r="F50" t="s">
        <v>65</v>
      </c>
      <c r="G50" t="s">
        <v>64</v>
      </c>
      <c r="H50" t="str">
        <f>VLOOKUP(G50,Sheet1!$A:$B,2,FALSE)</f>
        <v>Prellis Biologics</v>
      </c>
    </row>
    <row r="51" spans="1:8" x14ac:dyDescent="0.25">
      <c r="A51" t="s">
        <v>8</v>
      </c>
      <c r="B51" s="1">
        <v>43552.416666666664</v>
      </c>
      <c r="C51" s="1">
        <v>43552.5</v>
      </c>
      <c r="D51">
        <v>2</v>
      </c>
      <c r="F51" t="s">
        <v>65</v>
      </c>
      <c r="G51" t="s">
        <v>64</v>
      </c>
      <c r="H51" t="str">
        <f>VLOOKUP(G51,Sheet1!$A:$B,2,FALSE)</f>
        <v>Prellis Biologics</v>
      </c>
    </row>
    <row r="52" spans="1:8" x14ac:dyDescent="0.25">
      <c r="A52" t="s">
        <v>8</v>
      </c>
      <c r="B52" s="1">
        <v>43553.625</v>
      </c>
      <c r="C52" s="1">
        <v>43553.645833333336</v>
      </c>
      <c r="D52">
        <v>0.5</v>
      </c>
      <c r="F52" t="s">
        <v>65</v>
      </c>
      <c r="G52" t="s">
        <v>64</v>
      </c>
      <c r="H52" t="str">
        <f>VLOOKUP(G52,Sheet1!$A:$B,2,FALSE)</f>
        <v>Prellis Biologics</v>
      </c>
    </row>
    <row r="53" spans="1:8" x14ac:dyDescent="0.25">
      <c r="A53" t="s">
        <v>8</v>
      </c>
      <c r="B53" s="1">
        <v>43553.541666666664</v>
      </c>
      <c r="C53" s="1">
        <v>43553.583333333336</v>
      </c>
      <c r="D53">
        <v>1</v>
      </c>
      <c r="F53" t="s">
        <v>67</v>
      </c>
      <c r="G53" t="s">
        <v>66</v>
      </c>
      <c r="H53" t="str">
        <f>VLOOKUP(G53,Sheet1!$A:$B,2,FALSE)</f>
        <v>Provenance</v>
      </c>
    </row>
    <row r="54" spans="1:8" x14ac:dyDescent="0.25">
      <c r="A54" t="s">
        <v>8</v>
      </c>
      <c r="B54" s="1">
        <v>43549.520833333336</v>
      </c>
      <c r="C54" s="1">
        <v>43549.583333333336</v>
      </c>
      <c r="D54">
        <v>1.5</v>
      </c>
      <c r="E54" t="s">
        <v>9</v>
      </c>
      <c r="F54" t="s">
        <v>10</v>
      </c>
      <c r="G54" t="s">
        <v>11</v>
      </c>
      <c r="H54" t="str">
        <f>VLOOKUP(G54,Sheet1!$A:$B,2,FALSE)</f>
        <v>Provenance Biofabrics, Inc</v>
      </c>
    </row>
    <row r="55" spans="1:8" x14ac:dyDescent="0.25">
      <c r="A55" t="s">
        <v>12</v>
      </c>
      <c r="B55" s="1">
        <v>43553.5</v>
      </c>
      <c r="C55" s="1">
        <v>43553.583333333336</v>
      </c>
      <c r="D55">
        <v>2</v>
      </c>
      <c r="F55" t="s">
        <v>38</v>
      </c>
      <c r="G55" t="s">
        <v>39</v>
      </c>
      <c r="H55" t="str">
        <f>VLOOKUP(G55,Sheet1!$A:$B,2,FALSE)</f>
        <v>Quartz Therapeutics</v>
      </c>
    </row>
    <row r="56" spans="1:8" x14ac:dyDescent="0.25">
      <c r="A56" t="s">
        <v>16</v>
      </c>
      <c r="B56" s="1">
        <v>43551.375</v>
      </c>
      <c r="C56" s="1">
        <v>43551.416666666664</v>
      </c>
      <c r="D56">
        <v>1</v>
      </c>
      <c r="F56" t="s">
        <v>93</v>
      </c>
      <c r="G56" t="s">
        <v>92</v>
      </c>
      <c r="H56" t="str">
        <f>VLOOKUP(G56,Sheet1!$A:$B,2,FALSE)</f>
        <v>Rumi Scientific</v>
      </c>
    </row>
    <row r="57" spans="1:8" x14ac:dyDescent="0.25">
      <c r="A57" t="s">
        <v>16</v>
      </c>
      <c r="B57" s="1">
        <v>43550.416666666664</v>
      </c>
      <c r="C57" s="1">
        <v>43550.458333333336</v>
      </c>
      <c r="D57">
        <v>1</v>
      </c>
      <c r="F57" t="s">
        <v>105</v>
      </c>
      <c r="G57" t="s">
        <v>104</v>
      </c>
      <c r="H57" t="str">
        <f>VLOOKUP(G57,Sheet1!$A:$B,2,FALSE)</f>
        <v>Scaled Biolabs</v>
      </c>
    </row>
    <row r="58" spans="1:8" x14ac:dyDescent="0.25">
      <c r="A58" t="s">
        <v>12</v>
      </c>
      <c r="B58" s="1">
        <v>43549.604166666664</v>
      </c>
      <c r="C58" s="1">
        <v>43549.625</v>
      </c>
      <c r="D58">
        <v>0.5</v>
      </c>
      <c r="F58" t="s">
        <v>96</v>
      </c>
      <c r="G58" t="s">
        <v>95</v>
      </c>
      <c r="H58" t="str">
        <f>VLOOKUP(G58,Sheet1!$A:$B,2,FALSE)</f>
        <v>Scaled Biolabs Inc.</v>
      </c>
    </row>
    <row r="59" spans="1:8" x14ac:dyDescent="0.25">
      <c r="A59" t="s">
        <v>8</v>
      </c>
      <c r="B59" s="1">
        <v>43549.666666666664</v>
      </c>
      <c r="C59" s="1">
        <v>43549.6875</v>
      </c>
      <c r="D59">
        <v>0.5</v>
      </c>
      <c r="F59" t="s">
        <v>96</v>
      </c>
      <c r="G59" t="s">
        <v>95</v>
      </c>
      <c r="H59" t="str">
        <f>VLOOKUP(G59,Sheet1!$A:$B,2,FALSE)</f>
        <v>Scaled Biolabs Inc.</v>
      </c>
    </row>
    <row r="60" spans="1:8" x14ac:dyDescent="0.25">
      <c r="A60" t="s">
        <v>16</v>
      </c>
      <c r="B60" s="1">
        <v>43550.708333333336</v>
      </c>
      <c r="C60" s="1">
        <v>43550.729166666664</v>
      </c>
      <c r="D60">
        <v>0.5</v>
      </c>
      <c r="F60" t="s">
        <v>96</v>
      </c>
      <c r="G60" t="s">
        <v>95</v>
      </c>
      <c r="H60" t="str">
        <f>VLOOKUP(G60,Sheet1!$A:$B,2,FALSE)</f>
        <v>Scaled Biolabs Inc.</v>
      </c>
    </row>
    <row r="61" spans="1:8" x14ac:dyDescent="0.25">
      <c r="A61" t="s">
        <v>8</v>
      </c>
      <c r="B61" s="1">
        <v>43549.375</v>
      </c>
      <c r="C61" s="1">
        <v>43549.416666666664</v>
      </c>
      <c r="D61">
        <v>1</v>
      </c>
      <c r="F61" t="s">
        <v>122</v>
      </c>
      <c r="G61" t="s">
        <v>121</v>
      </c>
      <c r="H61" t="str">
        <f>VLOOKUP(G61,Sheet1!$A:$B,2,FALSE)</f>
        <v>Scribe Biosciences</v>
      </c>
    </row>
    <row r="62" spans="1:8" x14ac:dyDescent="0.25">
      <c r="A62" t="s">
        <v>8</v>
      </c>
      <c r="B62" s="1">
        <v>43549.458333333336</v>
      </c>
      <c r="C62" s="1">
        <v>43549.5</v>
      </c>
      <c r="D62">
        <v>1</v>
      </c>
      <c r="F62" t="s">
        <v>20</v>
      </c>
      <c r="G62" t="s">
        <v>21</v>
      </c>
      <c r="H62" t="str">
        <f>VLOOKUP(G62,Sheet1!$A:$B,2,FALSE)</f>
        <v>Scribe Biosciences</v>
      </c>
    </row>
    <row r="63" spans="1:8" x14ac:dyDescent="0.25">
      <c r="A63" t="s">
        <v>16</v>
      </c>
      <c r="B63" s="1">
        <v>43550.625</v>
      </c>
      <c r="C63" s="1">
        <v>43550.6875</v>
      </c>
      <c r="D63">
        <v>1.5</v>
      </c>
      <c r="F63" t="s">
        <v>100</v>
      </c>
      <c r="G63" t="s">
        <v>99</v>
      </c>
      <c r="H63" t="str">
        <f>VLOOKUP(G63,Sheet1!$A:$B,2,FALSE)</f>
        <v>Soteria Biotherapeutics</v>
      </c>
    </row>
    <row r="64" spans="1:8" x14ac:dyDescent="0.25">
      <c r="A64" t="s">
        <v>16</v>
      </c>
      <c r="B64" s="1">
        <v>43553.583333333336</v>
      </c>
      <c r="C64" s="1">
        <v>43553.645833333336</v>
      </c>
      <c r="D64">
        <v>1.5</v>
      </c>
      <c r="F64" t="s">
        <v>23</v>
      </c>
      <c r="G64" t="s">
        <v>24</v>
      </c>
      <c r="H64" t="str">
        <f>VLOOKUP(G64,Sheet1!$A:$B,2,FALSE)</f>
        <v>Soteria Biotherapeutics</v>
      </c>
    </row>
    <row r="65" spans="1:8" x14ac:dyDescent="0.25">
      <c r="A65" t="s">
        <v>8</v>
      </c>
      <c r="B65" s="1">
        <v>43550.416666666664</v>
      </c>
      <c r="C65" s="1">
        <v>43550.520833333336</v>
      </c>
      <c r="D65">
        <v>2.5</v>
      </c>
      <c r="F65" t="s">
        <v>78</v>
      </c>
      <c r="G65" t="s">
        <v>77</v>
      </c>
      <c r="H65" t="str">
        <f>VLOOKUP(G65,Sheet1!$A:$B,2,FALSE)</f>
        <v>Soteria Biotherapeutics, Inc.</v>
      </c>
    </row>
    <row r="66" spans="1:8" x14ac:dyDescent="0.25">
      <c r="A66" t="s">
        <v>8</v>
      </c>
      <c r="B66" s="1">
        <v>43552.5</v>
      </c>
      <c r="C66" s="1">
        <v>43552.5625</v>
      </c>
      <c r="D66">
        <v>1.5</v>
      </c>
      <c r="F66" t="s">
        <v>78</v>
      </c>
      <c r="G66" t="s">
        <v>77</v>
      </c>
      <c r="H66" t="str">
        <f>VLOOKUP(G66,Sheet1!$A:$B,2,FALSE)</f>
        <v>Soteria Biotherapeutics, Inc.</v>
      </c>
    </row>
    <row r="67" spans="1:8" x14ac:dyDescent="0.25">
      <c r="A67" t="s">
        <v>12</v>
      </c>
      <c r="B67" s="1">
        <v>43551.5</v>
      </c>
      <c r="C67" s="1">
        <v>43551.541666666664</v>
      </c>
      <c r="D67">
        <v>1</v>
      </c>
      <c r="E67" t="s">
        <v>85</v>
      </c>
      <c r="F67" t="s">
        <v>45</v>
      </c>
      <c r="G67" t="s">
        <v>46</v>
      </c>
      <c r="H67" t="str">
        <f>VLOOKUP(G67,Sheet1!$A:$B,2,FALSE)</f>
        <v>SyntheX, Inc.</v>
      </c>
    </row>
    <row r="68" spans="1:8" x14ac:dyDescent="0.25">
      <c r="A68" t="s">
        <v>12</v>
      </c>
      <c r="B68" s="1">
        <v>43553.583333333336</v>
      </c>
      <c r="C68" s="1">
        <v>43553.625</v>
      </c>
      <c r="D68">
        <v>1</v>
      </c>
      <c r="E68" t="s">
        <v>44</v>
      </c>
      <c r="F68" t="s">
        <v>45</v>
      </c>
      <c r="G68" t="s">
        <v>46</v>
      </c>
      <c r="H68" t="str">
        <f>VLOOKUP(G68,Sheet1!$A:$B,2,FALSE)</f>
        <v>SyntheX, Inc.</v>
      </c>
    </row>
    <row r="69" spans="1:8" x14ac:dyDescent="0.25">
      <c r="A69" t="s">
        <v>8</v>
      </c>
      <c r="B69" s="1">
        <v>43552.708333333336</v>
      </c>
      <c r="C69" s="1">
        <v>43552.75</v>
      </c>
      <c r="D69">
        <v>1</v>
      </c>
      <c r="F69" t="s">
        <v>76</v>
      </c>
      <c r="G69" t="s">
        <v>75</v>
      </c>
      <c r="H69" t="str">
        <f>VLOOKUP(G69,Sheet1!$A:$B,2,FALSE)</f>
        <v>Telo Therapeutics, Inc.</v>
      </c>
    </row>
    <row r="70" spans="1:8" x14ac:dyDescent="0.25">
      <c r="A70" t="s">
        <v>12</v>
      </c>
      <c r="B70" s="1">
        <v>43551.395833333336</v>
      </c>
      <c r="C70" s="1">
        <v>43551.5</v>
      </c>
      <c r="D70">
        <v>2.5</v>
      </c>
      <c r="E70" t="s">
        <v>90</v>
      </c>
      <c r="F70" t="s">
        <v>89</v>
      </c>
      <c r="G70" t="s">
        <v>88</v>
      </c>
      <c r="H70" t="str">
        <f>VLOOKUP(G70,Sheet1!$A:$B,2,FALSE)</f>
        <v>The Wild Type</v>
      </c>
    </row>
  </sheetData>
  <autoFilter ref="A1:H1" xr:uid="{894021BD-1AD1-4A13-894B-077CD56A37E8}">
    <sortState ref="A2:H70">
      <sortCondition ref="H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19E6C-E61E-4942-B21F-ECBEC0A1DEF8}">
  <dimension ref="A1:B781"/>
  <sheetViews>
    <sheetView topLeftCell="A236" workbookViewId="0">
      <selection activeCell="A250" sqref="A250"/>
    </sheetView>
  </sheetViews>
  <sheetFormatPr defaultRowHeight="15" x14ac:dyDescent="0.25"/>
  <cols>
    <col min="1" max="1" width="31.28515625" customWidth="1"/>
    <col min="2" max="2" width="23" customWidth="1"/>
  </cols>
  <sheetData>
    <row r="1" spans="1:2" ht="16.5" thickBot="1" x14ac:dyDescent="0.3">
      <c r="A1" s="2"/>
      <c r="B1" s="5"/>
    </row>
    <row r="2" spans="1:2" ht="15.75" thickBot="1" x14ac:dyDescent="0.3">
      <c r="A2" s="3" t="s">
        <v>201</v>
      </c>
      <c r="B2" s="3" t="s">
        <v>553</v>
      </c>
    </row>
    <row r="3" spans="1:2" ht="15.75" thickBot="1" x14ac:dyDescent="0.3">
      <c r="A3" t="s">
        <v>114</v>
      </c>
      <c r="B3" s="7" t="s">
        <v>113</v>
      </c>
    </row>
    <row r="4" spans="1:2" ht="15.75" thickBot="1" x14ac:dyDescent="0.3">
      <c r="A4" t="s">
        <v>136</v>
      </c>
      <c r="B4" t="s">
        <v>19</v>
      </c>
    </row>
    <row r="5" spans="1:2" ht="29.25" thickBot="1" x14ac:dyDescent="0.3">
      <c r="A5" s="4" t="s">
        <v>202</v>
      </c>
      <c r="B5" s="4" t="s">
        <v>554</v>
      </c>
    </row>
    <row r="6" spans="1:2" ht="15.75" thickBot="1" x14ac:dyDescent="0.3">
      <c r="A6" s="4" t="s">
        <v>203</v>
      </c>
      <c r="B6" s="4" t="s">
        <v>555</v>
      </c>
    </row>
    <row r="7" spans="1:2" ht="15.75" thickBot="1" x14ac:dyDescent="0.3">
      <c r="A7" s="4" t="s">
        <v>204</v>
      </c>
      <c r="B7" s="4" t="s">
        <v>555</v>
      </c>
    </row>
    <row r="8" spans="1:2" ht="15.75" thickBot="1" x14ac:dyDescent="0.3">
      <c r="A8" s="4" t="s">
        <v>205</v>
      </c>
      <c r="B8" s="4" t="s">
        <v>555</v>
      </c>
    </row>
    <row r="9" spans="1:2" ht="15.75" thickBot="1" x14ac:dyDescent="0.3">
      <c r="A9" s="4" t="s">
        <v>206</v>
      </c>
      <c r="B9" s="4" t="s">
        <v>556</v>
      </c>
    </row>
    <row r="10" spans="1:2" ht="15.75" thickBot="1" x14ac:dyDescent="0.3">
      <c r="A10" s="4" t="s">
        <v>207</v>
      </c>
      <c r="B10" s="4" t="s">
        <v>556</v>
      </c>
    </row>
    <row r="11" spans="1:2" ht="15.75" thickBot="1" x14ac:dyDescent="0.3">
      <c r="A11" s="4" t="s">
        <v>208</v>
      </c>
      <c r="B11" s="4" t="s">
        <v>556</v>
      </c>
    </row>
    <row r="12" spans="1:2" ht="15.75" thickBot="1" x14ac:dyDescent="0.3">
      <c r="A12" s="4" t="s">
        <v>209</v>
      </c>
      <c r="B12" s="4" t="s">
        <v>556</v>
      </c>
    </row>
    <row r="13" spans="1:2" ht="15.75" thickBot="1" x14ac:dyDescent="0.3">
      <c r="A13" s="4" t="s">
        <v>210</v>
      </c>
      <c r="B13" s="4" t="s">
        <v>556</v>
      </c>
    </row>
    <row r="14" spans="1:2" ht="15.75" thickBot="1" x14ac:dyDescent="0.3">
      <c r="A14" s="4" t="s">
        <v>211</v>
      </c>
      <c r="B14" s="4" t="s">
        <v>557</v>
      </c>
    </row>
    <row r="15" spans="1:2" ht="15.75" thickBot="1" x14ac:dyDescent="0.3">
      <c r="A15" s="4" t="s">
        <v>212</v>
      </c>
      <c r="B15" s="4" t="s">
        <v>558</v>
      </c>
    </row>
    <row r="16" spans="1:2" ht="15.75" thickBot="1" x14ac:dyDescent="0.3">
      <c r="A16" s="4" t="s">
        <v>213</v>
      </c>
      <c r="B16" s="4" t="s">
        <v>559</v>
      </c>
    </row>
    <row r="17" spans="1:2" ht="15.75" thickBot="1" x14ac:dyDescent="0.3">
      <c r="A17" s="4" t="s">
        <v>214</v>
      </c>
      <c r="B17" s="4" t="s">
        <v>560</v>
      </c>
    </row>
    <row r="18" spans="1:2" ht="15.75" thickBot="1" x14ac:dyDescent="0.3">
      <c r="A18" s="4" t="s">
        <v>215</v>
      </c>
      <c r="B18" s="4" t="s">
        <v>561</v>
      </c>
    </row>
    <row r="19" spans="1:2" ht="15.75" thickBot="1" x14ac:dyDescent="0.3">
      <c r="A19" s="4" t="s">
        <v>216</v>
      </c>
      <c r="B19" s="4" t="s">
        <v>562</v>
      </c>
    </row>
    <row r="20" spans="1:2" ht="15.75" thickBot="1" x14ac:dyDescent="0.3">
      <c r="A20" s="4" t="s">
        <v>217</v>
      </c>
      <c r="B20" s="4" t="s">
        <v>563</v>
      </c>
    </row>
    <row r="21" spans="1:2" ht="15.75" thickBot="1" x14ac:dyDescent="0.3">
      <c r="A21" s="4" t="s">
        <v>218</v>
      </c>
      <c r="B21" s="4" t="s">
        <v>564</v>
      </c>
    </row>
    <row r="22" spans="1:2" ht="29.25" thickBot="1" x14ac:dyDescent="0.3">
      <c r="A22" s="4" t="s">
        <v>219</v>
      </c>
      <c r="B22" s="4" t="s">
        <v>554</v>
      </c>
    </row>
    <row r="23" spans="1:2" ht="15.75" thickBot="1" x14ac:dyDescent="0.3">
      <c r="A23" s="4" t="s">
        <v>220</v>
      </c>
      <c r="B23" s="4" t="s">
        <v>565</v>
      </c>
    </row>
    <row r="24" spans="1:2" ht="16.5" thickBot="1" x14ac:dyDescent="0.3">
      <c r="A24" s="5"/>
      <c r="B24" s="4" t="s">
        <v>566</v>
      </c>
    </row>
    <row r="25" spans="1:2" ht="15.75" thickBot="1" x14ac:dyDescent="0.3">
      <c r="A25" s="4" t="s">
        <v>221</v>
      </c>
      <c r="B25" s="4" t="s">
        <v>557</v>
      </c>
    </row>
    <row r="26" spans="1:2" ht="15.75" thickBot="1" x14ac:dyDescent="0.3">
      <c r="A26" s="4" t="s">
        <v>222</v>
      </c>
      <c r="B26" s="4" t="s">
        <v>556</v>
      </c>
    </row>
    <row r="27" spans="1:2" ht="15.75" thickBot="1" x14ac:dyDescent="0.3">
      <c r="A27" s="4" t="s">
        <v>223</v>
      </c>
      <c r="B27" s="4" t="s">
        <v>567</v>
      </c>
    </row>
    <row r="28" spans="1:2" ht="16.5" thickBot="1" x14ac:dyDescent="0.3">
      <c r="A28" s="5"/>
      <c r="B28" s="4" t="s">
        <v>568</v>
      </c>
    </row>
    <row r="29" spans="1:2" ht="16.5" thickBot="1" x14ac:dyDescent="0.3">
      <c r="A29" s="5"/>
      <c r="B29" s="4" t="s">
        <v>569</v>
      </c>
    </row>
    <row r="30" spans="1:2" ht="15.75" thickBot="1" x14ac:dyDescent="0.3">
      <c r="A30" s="4" t="s">
        <v>224</v>
      </c>
      <c r="B30" s="4" t="s">
        <v>556</v>
      </c>
    </row>
    <row r="31" spans="1:2" ht="15.75" thickBot="1" x14ac:dyDescent="0.3">
      <c r="A31" s="4" t="s">
        <v>225</v>
      </c>
      <c r="B31" s="4" t="s">
        <v>556</v>
      </c>
    </row>
    <row r="32" spans="1:2" ht="16.5" thickBot="1" x14ac:dyDescent="0.3">
      <c r="A32" s="5"/>
      <c r="B32" s="4" t="s">
        <v>570</v>
      </c>
    </row>
    <row r="33" spans="1:2" ht="16.5" thickBot="1" x14ac:dyDescent="0.3">
      <c r="A33" s="5"/>
      <c r="B33" s="4" t="s">
        <v>571</v>
      </c>
    </row>
    <row r="34" spans="1:2" ht="15.75" thickBot="1" x14ac:dyDescent="0.3">
      <c r="A34" s="4"/>
      <c r="B34" s="4"/>
    </row>
    <row r="35" spans="1:2" ht="16.5" thickBot="1" x14ac:dyDescent="0.3">
      <c r="A35" s="5"/>
      <c r="B35" s="4" t="s">
        <v>572</v>
      </c>
    </row>
    <row r="36" spans="1:2" ht="15.75" thickBot="1" x14ac:dyDescent="0.3">
      <c r="A36" s="4" t="s">
        <v>226</v>
      </c>
      <c r="B36" s="4" t="s">
        <v>573</v>
      </c>
    </row>
    <row r="37" spans="1:2" ht="15.75" thickBot="1" x14ac:dyDescent="0.3">
      <c r="A37" s="6" t="s">
        <v>227</v>
      </c>
      <c r="B37" s="4" t="s">
        <v>574</v>
      </c>
    </row>
    <row r="38" spans="1:2" ht="15.75" thickBot="1" x14ac:dyDescent="0.3">
      <c r="A38" s="4" t="s">
        <v>228</v>
      </c>
      <c r="B38" s="4" t="s">
        <v>575</v>
      </c>
    </row>
    <row r="39" spans="1:2" ht="15.75" thickBot="1" x14ac:dyDescent="0.3">
      <c r="A39" s="4" t="s">
        <v>229</v>
      </c>
      <c r="B39" s="4" t="s">
        <v>555</v>
      </c>
    </row>
    <row r="40" spans="1:2" ht="15.75" thickBot="1" x14ac:dyDescent="0.3">
      <c r="A40" s="4" t="s">
        <v>230</v>
      </c>
      <c r="B40" s="4" t="s">
        <v>556</v>
      </c>
    </row>
    <row r="41" spans="1:2" ht="29.25" thickBot="1" x14ac:dyDescent="0.3">
      <c r="A41" s="4" t="s">
        <v>158</v>
      </c>
      <c r="B41" s="4" t="s">
        <v>80</v>
      </c>
    </row>
    <row r="42" spans="1:2" ht="15.75" thickBot="1" x14ac:dyDescent="0.3">
      <c r="A42" s="6" t="s">
        <v>231</v>
      </c>
      <c r="B42" s="4" t="s">
        <v>80</v>
      </c>
    </row>
    <row r="43" spans="1:2" ht="15.75" thickBot="1" x14ac:dyDescent="0.3">
      <c r="A43" s="4" t="s">
        <v>232</v>
      </c>
      <c r="B43" s="4" t="s">
        <v>576</v>
      </c>
    </row>
    <row r="44" spans="1:2" ht="15.75" thickBot="1" x14ac:dyDescent="0.3">
      <c r="A44" s="4" t="s">
        <v>233</v>
      </c>
      <c r="B44" s="4" t="s">
        <v>570</v>
      </c>
    </row>
    <row r="45" spans="1:2" ht="15.75" thickBot="1" x14ac:dyDescent="0.3">
      <c r="A45" s="4" t="s">
        <v>234</v>
      </c>
      <c r="B45" s="4" t="s">
        <v>577</v>
      </c>
    </row>
    <row r="46" spans="1:2" ht="29.25" thickBot="1" x14ac:dyDescent="0.3">
      <c r="A46" s="4" t="s">
        <v>235</v>
      </c>
      <c r="B46" s="4" t="s">
        <v>578</v>
      </c>
    </row>
    <row r="47" spans="1:2" ht="29.25" thickBot="1" x14ac:dyDescent="0.3">
      <c r="A47" s="4" t="s">
        <v>236</v>
      </c>
      <c r="B47" s="4" t="s">
        <v>579</v>
      </c>
    </row>
    <row r="48" spans="1:2" ht="29.25" thickBot="1" x14ac:dyDescent="0.3">
      <c r="A48" s="4" t="s">
        <v>237</v>
      </c>
      <c r="B48" s="4" t="s">
        <v>560</v>
      </c>
    </row>
    <row r="49" spans="1:2" ht="29.25" thickBot="1" x14ac:dyDescent="0.3">
      <c r="A49" s="7" t="s">
        <v>238</v>
      </c>
      <c r="B49" s="7" t="s">
        <v>580</v>
      </c>
    </row>
    <row r="50" spans="1:2" ht="15.75" thickBot="1" x14ac:dyDescent="0.3">
      <c r="A50" s="4" t="s">
        <v>239</v>
      </c>
      <c r="B50" s="4" t="s">
        <v>578</v>
      </c>
    </row>
    <row r="51" spans="1:2" ht="15.75" thickBot="1" x14ac:dyDescent="0.3">
      <c r="A51" s="7" t="s">
        <v>240</v>
      </c>
      <c r="B51" s="7" t="s">
        <v>554</v>
      </c>
    </row>
    <row r="52" spans="1:2" ht="15.75" thickBot="1" x14ac:dyDescent="0.3">
      <c r="A52" s="7" t="s">
        <v>241</v>
      </c>
      <c r="B52" s="7" t="s">
        <v>581</v>
      </c>
    </row>
    <row r="53" spans="1:2" ht="29.25" thickBot="1" x14ac:dyDescent="0.3">
      <c r="A53" s="7" t="s">
        <v>242</v>
      </c>
      <c r="B53" s="7" t="s">
        <v>582</v>
      </c>
    </row>
    <row r="54" spans="1:2" ht="29.25" thickBot="1" x14ac:dyDescent="0.3">
      <c r="A54" s="4" t="s">
        <v>243</v>
      </c>
      <c r="B54" s="4" t="s">
        <v>560</v>
      </c>
    </row>
    <row r="55" spans="1:2" ht="29.25" thickBot="1" x14ac:dyDescent="0.3">
      <c r="A55" s="7" t="s">
        <v>244</v>
      </c>
      <c r="B55" s="7" t="s">
        <v>80</v>
      </c>
    </row>
    <row r="56" spans="1:2" ht="15.75" thickBot="1" x14ac:dyDescent="0.3">
      <c r="A56" s="4" t="s">
        <v>245</v>
      </c>
      <c r="B56" s="4" t="s">
        <v>188</v>
      </c>
    </row>
    <row r="57" spans="1:2" ht="15.75" thickBot="1" x14ac:dyDescent="0.3">
      <c r="A57" s="4" t="s">
        <v>246</v>
      </c>
      <c r="B57" s="4" t="s">
        <v>583</v>
      </c>
    </row>
    <row r="58" spans="1:2" ht="15.75" thickBot="1" x14ac:dyDescent="0.3">
      <c r="A58" s="7" t="s">
        <v>247</v>
      </c>
      <c r="B58" s="7" t="s">
        <v>188</v>
      </c>
    </row>
    <row r="59" spans="1:2" ht="29.25" thickBot="1" x14ac:dyDescent="0.3">
      <c r="A59" s="7" t="s">
        <v>248</v>
      </c>
      <c r="B59" s="7" t="s">
        <v>581</v>
      </c>
    </row>
    <row r="60" spans="1:2" ht="15.75" thickBot="1" x14ac:dyDescent="0.3">
      <c r="A60" s="7" t="s">
        <v>249</v>
      </c>
      <c r="B60" s="7" t="s">
        <v>584</v>
      </c>
    </row>
    <row r="61" spans="1:2" ht="15.75" thickBot="1" x14ac:dyDescent="0.3">
      <c r="A61" s="4" t="s">
        <v>250</v>
      </c>
      <c r="B61" s="4" t="s">
        <v>585</v>
      </c>
    </row>
    <row r="62" spans="1:2" ht="15.75" thickBot="1" x14ac:dyDescent="0.3">
      <c r="A62" s="7" t="s">
        <v>250</v>
      </c>
      <c r="B62" s="7" t="s">
        <v>585</v>
      </c>
    </row>
    <row r="63" spans="1:2" ht="15.75" thickBot="1" x14ac:dyDescent="0.3">
      <c r="A63" s="7" t="s">
        <v>251</v>
      </c>
      <c r="B63" s="7" t="s">
        <v>586</v>
      </c>
    </row>
    <row r="64" spans="1:2" ht="15.75" thickBot="1" x14ac:dyDescent="0.3">
      <c r="A64" s="4" t="s">
        <v>33</v>
      </c>
      <c r="B64" s="4" t="s">
        <v>587</v>
      </c>
    </row>
    <row r="65" spans="1:2" ht="16.5" thickBot="1" x14ac:dyDescent="0.3">
      <c r="A65" s="5"/>
      <c r="B65" s="4" t="s">
        <v>588</v>
      </c>
    </row>
    <row r="66" spans="1:2" ht="15.75" thickBot="1" x14ac:dyDescent="0.3">
      <c r="A66" s="4" t="s">
        <v>252</v>
      </c>
      <c r="B66" s="4" t="s">
        <v>560</v>
      </c>
    </row>
    <row r="67" spans="1:2" ht="29.25" thickBot="1" x14ac:dyDescent="0.3">
      <c r="A67" s="4" t="s">
        <v>253</v>
      </c>
      <c r="B67" s="4" t="s">
        <v>589</v>
      </c>
    </row>
    <row r="68" spans="1:2" ht="16.5" thickBot="1" x14ac:dyDescent="0.3">
      <c r="A68" s="5"/>
      <c r="B68" s="4" t="s">
        <v>590</v>
      </c>
    </row>
    <row r="69" spans="1:2" ht="16.5" thickBot="1" x14ac:dyDescent="0.3">
      <c r="A69" s="5"/>
      <c r="B69" s="4" t="s">
        <v>590</v>
      </c>
    </row>
    <row r="70" spans="1:2" ht="15.75" thickBot="1" x14ac:dyDescent="0.3">
      <c r="A70" s="6" t="s">
        <v>52</v>
      </c>
      <c r="B70" s="4" t="s">
        <v>554</v>
      </c>
    </row>
    <row r="71" spans="1:2" ht="15.75" thickBot="1" x14ac:dyDescent="0.3">
      <c r="A71" s="7" t="s">
        <v>255</v>
      </c>
      <c r="B71" s="7" t="s">
        <v>591</v>
      </c>
    </row>
    <row r="72" spans="1:2" ht="29.25" thickBot="1" x14ac:dyDescent="0.3">
      <c r="A72" s="4" t="s">
        <v>256</v>
      </c>
      <c r="B72" s="4" t="s">
        <v>592</v>
      </c>
    </row>
    <row r="73" spans="1:2" ht="29.25" thickBot="1" x14ac:dyDescent="0.3">
      <c r="A73" s="4" t="s">
        <v>257</v>
      </c>
      <c r="B73" s="4" t="s">
        <v>157</v>
      </c>
    </row>
    <row r="74" spans="1:2" ht="15.75" thickBot="1" x14ac:dyDescent="0.3">
      <c r="A74" s="4" t="s">
        <v>258</v>
      </c>
      <c r="B74" s="4" t="s">
        <v>593</v>
      </c>
    </row>
    <row r="75" spans="1:2" ht="15.75" thickBot="1" x14ac:dyDescent="0.3">
      <c r="A75" s="7" t="s">
        <v>258</v>
      </c>
      <c r="B75" s="7" t="s">
        <v>593</v>
      </c>
    </row>
    <row r="76" spans="1:2" ht="29.25" thickBot="1" x14ac:dyDescent="0.3">
      <c r="A76" s="4" t="s">
        <v>259</v>
      </c>
      <c r="B76" s="4" t="s">
        <v>594</v>
      </c>
    </row>
    <row r="77" spans="1:2" ht="29.25" thickBot="1" x14ac:dyDescent="0.3">
      <c r="A77" s="7" t="s">
        <v>259</v>
      </c>
      <c r="B77" s="7" t="s">
        <v>594</v>
      </c>
    </row>
    <row r="78" spans="1:2" ht="29.25" thickBot="1" x14ac:dyDescent="0.3">
      <c r="A78" s="4" t="s">
        <v>260</v>
      </c>
      <c r="B78" s="4" t="s">
        <v>157</v>
      </c>
    </row>
    <row r="79" spans="1:2" ht="15.75" thickBot="1" x14ac:dyDescent="0.3">
      <c r="A79" s="4" t="s">
        <v>261</v>
      </c>
      <c r="B79" s="4" t="s">
        <v>595</v>
      </c>
    </row>
    <row r="80" spans="1:2" ht="15.75" thickBot="1" x14ac:dyDescent="0.3">
      <c r="A80" s="4" t="s">
        <v>262</v>
      </c>
      <c r="B80" s="4" t="s">
        <v>596</v>
      </c>
    </row>
    <row r="81" spans="1:2" ht="15.75" thickBot="1" x14ac:dyDescent="0.3">
      <c r="A81" s="7" t="s">
        <v>263</v>
      </c>
      <c r="B81" s="7" t="s">
        <v>139</v>
      </c>
    </row>
    <row r="82" spans="1:2" ht="15.75" thickBot="1" x14ac:dyDescent="0.3">
      <c r="A82" s="4" t="s">
        <v>140</v>
      </c>
      <c r="B82" s="4" t="s">
        <v>139</v>
      </c>
    </row>
    <row r="83" spans="1:2" ht="15.75" thickBot="1" x14ac:dyDescent="0.3">
      <c r="A83" s="4" t="s">
        <v>264</v>
      </c>
      <c r="B83" s="4" t="s">
        <v>597</v>
      </c>
    </row>
    <row r="84" spans="1:2" ht="15.75" thickBot="1" x14ac:dyDescent="0.3">
      <c r="A84" s="4" t="s">
        <v>265</v>
      </c>
      <c r="B84" s="4" t="s">
        <v>598</v>
      </c>
    </row>
    <row r="85" spans="1:2" ht="15.75" thickBot="1" x14ac:dyDescent="0.3">
      <c r="A85" s="4" t="s">
        <v>266</v>
      </c>
      <c r="B85" s="4" t="s">
        <v>599</v>
      </c>
    </row>
    <row r="86" spans="1:2" ht="15.75" thickBot="1" x14ac:dyDescent="0.3">
      <c r="A86" s="4" t="s">
        <v>267</v>
      </c>
      <c r="B86" s="4" t="s">
        <v>600</v>
      </c>
    </row>
    <row r="87" spans="1:2" ht="29.25" thickBot="1" x14ac:dyDescent="0.3">
      <c r="A87" s="4" t="s">
        <v>81</v>
      </c>
      <c r="B87" s="4" t="s">
        <v>80</v>
      </c>
    </row>
    <row r="88" spans="1:2" ht="15.75" thickBot="1" x14ac:dyDescent="0.3">
      <c r="A88" s="4" t="s">
        <v>268</v>
      </c>
      <c r="B88" s="4" t="s">
        <v>601</v>
      </c>
    </row>
    <row r="89" spans="1:2" ht="15.75" thickBot="1" x14ac:dyDescent="0.3">
      <c r="A89" s="7" t="s">
        <v>268</v>
      </c>
      <c r="B89" s="7" t="s">
        <v>601</v>
      </c>
    </row>
    <row r="90" spans="1:2" ht="15.75" thickBot="1" x14ac:dyDescent="0.3">
      <c r="A90" s="4" t="s">
        <v>269</v>
      </c>
      <c r="B90" s="4" t="s">
        <v>91</v>
      </c>
    </row>
    <row r="91" spans="1:2" ht="15.75" thickBot="1" x14ac:dyDescent="0.3">
      <c r="A91" s="4" t="s">
        <v>270</v>
      </c>
      <c r="B91" s="4" t="s">
        <v>554</v>
      </c>
    </row>
    <row r="92" spans="1:2" ht="15.75" thickBot="1" x14ac:dyDescent="0.3">
      <c r="A92" s="7" t="s">
        <v>271</v>
      </c>
      <c r="B92" s="7" t="s">
        <v>602</v>
      </c>
    </row>
    <row r="93" spans="1:2" ht="29.25" thickBot="1" x14ac:dyDescent="0.3">
      <c r="A93" s="7" t="s">
        <v>272</v>
      </c>
      <c r="B93" s="7" t="s">
        <v>603</v>
      </c>
    </row>
    <row r="94" spans="1:2" ht="29.25" thickBot="1" x14ac:dyDescent="0.3">
      <c r="A94" s="7" t="s">
        <v>75</v>
      </c>
      <c r="B94" s="7" t="s">
        <v>74</v>
      </c>
    </row>
    <row r="95" spans="1:2" ht="29.25" thickBot="1" x14ac:dyDescent="0.3">
      <c r="A95" s="7" t="s">
        <v>273</v>
      </c>
      <c r="B95" s="7" t="s">
        <v>560</v>
      </c>
    </row>
    <row r="96" spans="1:2" ht="29.25" thickBot="1" x14ac:dyDescent="0.3">
      <c r="A96" s="7" t="s">
        <v>126</v>
      </c>
      <c r="B96" s="7" t="s">
        <v>604</v>
      </c>
    </row>
    <row r="97" spans="1:2" ht="15.75" thickBot="1" x14ac:dyDescent="0.3">
      <c r="A97" s="7" t="s">
        <v>274</v>
      </c>
      <c r="B97" s="7" t="s">
        <v>605</v>
      </c>
    </row>
    <row r="98" spans="1:2" ht="15.75" thickBot="1" x14ac:dyDescent="0.3">
      <c r="A98" s="7" t="s">
        <v>275</v>
      </c>
      <c r="B98" s="7" t="s">
        <v>606</v>
      </c>
    </row>
    <row r="99" spans="1:2" ht="15.75" thickBot="1" x14ac:dyDescent="0.3">
      <c r="A99" s="7" t="s">
        <v>276</v>
      </c>
      <c r="B99" s="7" t="s">
        <v>113</v>
      </c>
    </row>
    <row r="100" spans="1:2" ht="29.25" thickBot="1" x14ac:dyDescent="0.3">
      <c r="A100" s="7" t="s">
        <v>277</v>
      </c>
      <c r="B100" s="7" t="s">
        <v>560</v>
      </c>
    </row>
    <row r="101" spans="1:2" ht="29.25" thickBot="1" x14ac:dyDescent="0.3">
      <c r="A101" s="7" t="s">
        <v>278</v>
      </c>
      <c r="B101" s="7" t="s">
        <v>607</v>
      </c>
    </row>
    <row r="102" spans="1:2" ht="15.75" thickBot="1" x14ac:dyDescent="0.3">
      <c r="A102" s="7" t="s">
        <v>117</v>
      </c>
      <c r="B102" s="7" t="s">
        <v>608</v>
      </c>
    </row>
    <row r="103" spans="1:2" ht="15.75" thickBot="1" x14ac:dyDescent="0.3">
      <c r="A103" s="7" t="s">
        <v>176</v>
      </c>
      <c r="B103" s="7" t="s">
        <v>608</v>
      </c>
    </row>
    <row r="104" spans="1:2" ht="29.25" thickBot="1" x14ac:dyDescent="0.3">
      <c r="A104" s="7" t="s">
        <v>279</v>
      </c>
      <c r="B104" s="7" t="s">
        <v>80</v>
      </c>
    </row>
    <row r="105" spans="1:2" ht="15.75" thickBot="1" x14ac:dyDescent="0.3">
      <c r="A105" s="4" t="s">
        <v>280</v>
      </c>
      <c r="B105" s="4" t="s">
        <v>609</v>
      </c>
    </row>
    <row r="106" spans="1:2" ht="15.75" thickBot="1" x14ac:dyDescent="0.3">
      <c r="A106" s="7" t="s">
        <v>106</v>
      </c>
      <c r="B106" s="7" t="s">
        <v>19</v>
      </c>
    </row>
    <row r="107" spans="1:2" ht="15.75" thickBot="1" x14ac:dyDescent="0.3">
      <c r="A107" s="7" t="s">
        <v>280</v>
      </c>
      <c r="B107" s="7" t="s">
        <v>609</v>
      </c>
    </row>
    <row r="108" spans="1:2" ht="15.75" thickBot="1" x14ac:dyDescent="0.3">
      <c r="A108" s="4" t="s">
        <v>281</v>
      </c>
      <c r="B108" s="4" t="s">
        <v>558</v>
      </c>
    </row>
    <row r="109" spans="1:2" ht="15.75" thickBot="1" x14ac:dyDescent="0.3">
      <c r="A109" s="4" t="s">
        <v>282</v>
      </c>
      <c r="B109" s="4" t="s">
        <v>588</v>
      </c>
    </row>
    <row r="110" spans="1:2" ht="15.75" thickBot="1" x14ac:dyDescent="0.3">
      <c r="A110" s="7" t="s">
        <v>283</v>
      </c>
      <c r="B110" s="7" t="s">
        <v>601</v>
      </c>
    </row>
    <row r="111" spans="1:2" ht="29.25" thickBot="1" x14ac:dyDescent="0.3">
      <c r="A111" s="7" t="s">
        <v>284</v>
      </c>
      <c r="B111" s="7" t="s">
        <v>610</v>
      </c>
    </row>
    <row r="112" spans="1:2" ht="15.75" thickBot="1" x14ac:dyDescent="0.3">
      <c r="A112" s="7" t="s">
        <v>285</v>
      </c>
      <c r="B112" s="7" t="s">
        <v>611</v>
      </c>
    </row>
    <row r="113" spans="1:2" ht="29.25" thickBot="1" x14ac:dyDescent="0.3">
      <c r="A113" s="7" t="s">
        <v>286</v>
      </c>
      <c r="B113" s="7" t="s">
        <v>612</v>
      </c>
    </row>
    <row r="114" spans="1:2" ht="29.25" thickBot="1" x14ac:dyDescent="0.3">
      <c r="A114" s="7" t="s">
        <v>287</v>
      </c>
      <c r="B114" s="7" t="s">
        <v>612</v>
      </c>
    </row>
    <row r="115" spans="1:2" ht="29.25" thickBot="1" x14ac:dyDescent="0.3">
      <c r="A115" s="7" t="s">
        <v>288</v>
      </c>
      <c r="B115" s="4" t="s">
        <v>554</v>
      </c>
    </row>
    <row r="116" spans="1:2" ht="29.25" thickBot="1" x14ac:dyDescent="0.3">
      <c r="A116" s="7" t="s">
        <v>143</v>
      </c>
      <c r="B116" s="7" t="s">
        <v>142</v>
      </c>
    </row>
    <row r="117" spans="1:2" ht="29.25" thickBot="1" x14ac:dyDescent="0.3">
      <c r="A117" s="7" t="s">
        <v>124</v>
      </c>
      <c r="B117" s="7" t="s">
        <v>123</v>
      </c>
    </row>
    <row r="118" spans="1:2" ht="29.25" thickBot="1" x14ac:dyDescent="0.3">
      <c r="A118" s="7" t="s">
        <v>289</v>
      </c>
      <c r="B118" s="7" t="s">
        <v>613</v>
      </c>
    </row>
    <row r="119" spans="1:2" ht="15.75" thickBot="1" x14ac:dyDescent="0.3">
      <c r="A119" s="7" t="s">
        <v>290</v>
      </c>
      <c r="B119" s="7" t="s">
        <v>613</v>
      </c>
    </row>
    <row r="120" spans="1:2" ht="15.75" thickBot="1" x14ac:dyDescent="0.3">
      <c r="A120" s="7" t="s">
        <v>291</v>
      </c>
      <c r="B120" s="7" t="s">
        <v>614</v>
      </c>
    </row>
    <row r="121" spans="1:2" ht="15.75" thickBot="1" x14ac:dyDescent="0.3">
      <c r="A121" s="7" t="s">
        <v>292</v>
      </c>
      <c r="B121" s="7" t="s">
        <v>40</v>
      </c>
    </row>
    <row r="122" spans="1:2" ht="15.75" thickBot="1" x14ac:dyDescent="0.3">
      <c r="A122" s="7" t="s">
        <v>39</v>
      </c>
      <c r="B122" s="7" t="s">
        <v>40</v>
      </c>
    </row>
    <row r="123" spans="1:2" ht="15.75" thickBot="1" x14ac:dyDescent="0.3">
      <c r="A123" s="7" t="s">
        <v>293</v>
      </c>
      <c r="B123" s="7" t="s">
        <v>615</v>
      </c>
    </row>
    <row r="124" spans="1:2" ht="15.75" thickBot="1" x14ac:dyDescent="0.3">
      <c r="A124" s="7" t="s">
        <v>55</v>
      </c>
      <c r="B124" s="7" t="s">
        <v>172</v>
      </c>
    </row>
    <row r="125" spans="1:2" ht="15.75" thickBot="1" x14ac:dyDescent="0.3">
      <c r="A125" s="7" t="s">
        <v>173</v>
      </c>
      <c r="B125" s="7" t="s">
        <v>172</v>
      </c>
    </row>
    <row r="126" spans="1:2" ht="15.75" thickBot="1" x14ac:dyDescent="0.3">
      <c r="A126" s="7" t="s">
        <v>18</v>
      </c>
      <c r="B126" s="7" t="s">
        <v>19</v>
      </c>
    </row>
    <row r="127" spans="1:2" ht="29.25" thickBot="1" x14ac:dyDescent="0.3">
      <c r="A127" s="7" t="s">
        <v>294</v>
      </c>
      <c r="B127" s="7" t="s">
        <v>616</v>
      </c>
    </row>
    <row r="128" spans="1:2" ht="29.25" thickBot="1" x14ac:dyDescent="0.3">
      <c r="A128" s="7" t="s">
        <v>295</v>
      </c>
      <c r="B128" s="7" t="s">
        <v>142</v>
      </c>
    </row>
    <row r="129" spans="1:2" ht="15.75" thickBot="1" x14ac:dyDescent="0.3">
      <c r="A129" s="7" t="s">
        <v>166</v>
      </c>
      <c r="B129" s="7" t="s">
        <v>40</v>
      </c>
    </row>
    <row r="130" spans="1:2" ht="15.75" thickBot="1" x14ac:dyDescent="0.3">
      <c r="A130" s="4" t="s">
        <v>296</v>
      </c>
      <c r="B130" s="4" t="s">
        <v>165</v>
      </c>
    </row>
    <row r="131" spans="1:2" ht="29.25" thickBot="1" x14ac:dyDescent="0.3">
      <c r="A131" s="7" t="s">
        <v>297</v>
      </c>
      <c r="B131" s="7" t="s">
        <v>80</v>
      </c>
    </row>
    <row r="132" spans="1:2" ht="29.25" thickBot="1" x14ac:dyDescent="0.3">
      <c r="A132" s="4" t="s">
        <v>298</v>
      </c>
      <c r="B132" s="7" t="s">
        <v>617</v>
      </c>
    </row>
    <row r="133" spans="1:2" ht="29.25" thickBot="1" x14ac:dyDescent="0.3">
      <c r="A133" s="7" t="s">
        <v>299</v>
      </c>
      <c r="B133" s="7" t="s">
        <v>179</v>
      </c>
    </row>
    <row r="134" spans="1:2" ht="15.75" thickBot="1" x14ac:dyDescent="0.3">
      <c r="A134" t="s">
        <v>133</v>
      </c>
      <c r="B134" s="4" t="s">
        <v>618</v>
      </c>
    </row>
    <row r="135" spans="1:2" ht="15.75" thickBot="1" x14ac:dyDescent="0.3">
      <c r="A135" s="7" t="s">
        <v>300</v>
      </c>
      <c r="B135" s="7" t="s">
        <v>619</v>
      </c>
    </row>
    <row r="136" spans="1:2" ht="29.25" thickBot="1" x14ac:dyDescent="0.3">
      <c r="A136" s="7" t="s">
        <v>301</v>
      </c>
      <c r="B136" s="7" t="s">
        <v>620</v>
      </c>
    </row>
    <row r="137" spans="1:2" ht="15.75" thickBot="1" x14ac:dyDescent="0.3">
      <c r="A137" s="7" t="s">
        <v>302</v>
      </c>
      <c r="B137" s="7" t="s">
        <v>165</v>
      </c>
    </row>
    <row r="138" spans="1:2" ht="15.75" thickBot="1" x14ac:dyDescent="0.3">
      <c r="A138" s="7" t="s">
        <v>303</v>
      </c>
      <c r="B138" s="7" t="s">
        <v>68</v>
      </c>
    </row>
    <row r="139" spans="1:2" ht="15.75" thickBot="1" x14ac:dyDescent="0.3">
      <c r="A139" s="7" t="s">
        <v>304</v>
      </c>
      <c r="B139" s="7" t="s">
        <v>621</v>
      </c>
    </row>
    <row r="140" spans="1:2" ht="15.75" thickBot="1" x14ac:dyDescent="0.3">
      <c r="A140" s="7" t="s">
        <v>305</v>
      </c>
      <c r="B140" s="7" t="s">
        <v>621</v>
      </c>
    </row>
    <row r="141" spans="1:2" ht="15.75" thickBot="1" x14ac:dyDescent="0.3">
      <c r="A141" s="7" t="s">
        <v>306</v>
      </c>
      <c r="B141" s="7" t="s">
        <v>621</v>
      </c>
    </row>
    <row r="142" spans="1:2" ht="15.75" thickBot="1" x14ac:dyDescent="0.3">
      <c r="A142" s="7" t="s">
        <v>307</v>
      </c>
      <c r="B142" s="7" t="s">
        <v>621</v>
      </c>
    </row>
    <row r="143" spans="1:2" ht="15.75" thickBot="1" x14ac:dyDescent="0.3">
      <c r="A143" s="7" t="s">
        <v>308</v>
      </c>
      <c r="B143" s="7" t="s">
        <v>622</v>
      </c>
    </row>
    <row r="144" spans="1:2" ht="15.75" thickBot="1" x14ac:dyDescent="0.3">
      <c r="A144" s="6" t="s">
        <v>309</v>
      </c>
      <c r="B144" s="7" t="s">
        <v>80</v>
      </c>
    </row>
    <row r="145" spans="1:2" ht="15.75" thickBot="1" x14ac:dyDescent="0.3">
      <c r="A145" s="7"/>
      <c r="B145" s="7" t="s">
        <v>623</v>
      </c>
    </row>
    <row r="146" spans="1:2" ht="15.75" thickBot="1" x14ac:dyDescent="0.3">
      <c r="A146" s="7" t="s">
        <v>310</v>
      </c>
      <c r="B146" s="7" t="s">
        <v>624</v>
      </c>
    </row>
    <row r="147" spans="1:2" ht="15.75" thickBot="1" x14ac:dyDescent="0.3">
      <c r="A147" s="7" t="s">
        <v>311</v>
      </c>
      <c r="B147" s="7" t="s">
        <v>625</v>
      </c>
    </row>
    <row r="148" spans="1:2" ht="15.75" thickBot="1" x14ac:dyDescent="0.3">
      <c r="A148" s="7" t="s">
        <v>312</v>
      </c>
      <c r="B148" s="7" t="s">
        <v>626</v>
      </c>
    </row>
    <row r="149" spans="1:2" ht="15.75" thickBot="1" x14ac:dyDescent="0.3">
      <c r="A149" s="7" t="s">
        <v>156</v>
      </c>
      <c r="B149" s="7" t="s">
        <v>627</v>
      </c>
    </row>
    <row r="150" spans="1:2" ht="15.75" thickBot="1" x14ac:dyDescent="0.3">
      <c r="A150" s="7" t="s">
        <v>95</v>
      </c>
      <c r="B150" s="7" t="s">
        <v>627</v>
      </c>
    </row>
    <row r="151" spans="1:2" ht="29.25" thickBot="1" x14ac:dyDescent="0.3">
      <c r="A151" s="7" t="s">
        <v>313</v>
      </c>
      <c r="B151" s="7" t="s">
        <v>560</v>
      </c>
    </row>
    <row r="152" spans="1:2" ht="29.25" thickBot="1" x14ac:dyDescent="0.3">
      <c r="A152" s="7" t="s">
        <v>314</v>
      </c>
      <c r="B152" s="7" t="s">
        <v>560</v>
      </c>
    </row>
    <row r="153" spans="1:2" ht="15.75" thickBot="1" x14ac:dyDescent="0.3">
      <c r="A153" s="7" t="s">
        <v>315</v>
      </c>
      <c r="B153" s="7" t="s">
        <v>91</v>
      </c>
    </row>
    <row r="154" spans="1:2" ht="15.75" thickBot="1" x14ac:dyDescent="0.3">
      <c r="A154" s="7" t="s">
        <v>316</v>
      </c>
      <c r="B154" s="7" t="s">
        <v>628</v>
      </c>
    </row>
    <row r="155" spans="1:2" ht="15.75" thickBot="1" x14ac:dyDescent="0.3">
      <c r="A155" s="6" t="s">
        <v>108</v>
      </c>
      <c r="B155" s="7" t="s">
        <v>629</v>
      </c>
    </row>
    <row r="156" spans="1:2" ht="29.25" thickBot="1" x14ac:dyDescent="0.3">
      <c r="A156" s="7" t="s">
        <v>21</v>
      </c>
      <c r="B156" s="7" t="s">
        <v>22</v>
      </c>
    </row>
    <row r="157" spans="1:2" ht="29.25" thickBot="1" x14ac:dyDescent="0.3">
      <c r="A157" s="7" t="s">
        <v>121</v>
      </c>
      <c r="B157" s="7" t="s">
        <v>22</v>
      </c>
    </row>
    <row r="158" spans="1:2" ht="15.75" thickBot="1" x14ac:dyDescent="0.3">
      <c r="A158" s="7" t="s">
        <v>317</v>
      </c>
      <c r="B158" s="7" t="s">
        <v>613</v>
      </c>
    </row>
    <row r="159" spans="1:2" ht="15.75" thickBot="1" x14ac:dyDescent="0.3">
      <c r="A159" s="7" t="s">
        <v>318</v>
      </c>
      <c r="B159" s="7" t="s">
        <v>40</v>
      </c>
    </row>
    <row r="160" spans="1:2" ht="15.75" thickBot="1" x14ac:dyDescent="0.3">
      <c r="A160" s="7" t="s">
        <v>64</v>
      </c>
      <c r="B160" s="7" t="s">
        <v>63</v>
      </c>
    </row>
    <row r="161" spans="1:2" ht="15.75" thickBot="1" x14ac:dyDescent="0.3">
      <c r="A161" s="7" t="s">
        <v>319</v>
      </c>
      <c r="B161" s="7" t="s">
        <v>63</v>
      </c>
    </row>
    <row r="162" spans="1:2" ht="15.75" thickBot="1" x14ac:dyDescent="0.3">
      <c r="A162" s="7" t="s">
        <v>320</v>
      </c>
      <c r="B162" s="7" t="s">
        <v>63</v>
      </c>
    </row>
    <row r="163" spans="1:2" ht="15.75" thickBot="1" x14ac:dyDescent="0.3">
      <c r="A163" s="7" t="s">
        <v>321</v>
      </c>
      <c r="B163" s="7" t="s">
        <v>630</v>
      </c>
    </row>
    <row r="164" spans="1:2" ht="15.75" thickBot="1" x14ac:dyDescent="0.3">
      <c r="A164" s="7" t="s">
        <v>322</v>
      </c>
      <c r="B164" s="7" t="s">
        <v>631</v>
      </c>
    </row>
    <row r="165" spans="1:2" ht="15.75" thickBot="1" x14ac:dyDescent="0.3">
      <c r="A165" s="7" t="s">
        <v>323</v>
      </c>
      <c r="B165" s="7" t="s">
        <v>625</v>
      </c>
    </row>
    <row r="166" spans="1:2" ht="15.75" thickBot="1" x14ac:dyDescent="0.3">
      <c r="A166" s="7" t="s">
        <v>324</v>
      </c>
      <c r="B166" s="7" t="s">
        <v>632</v>
      </c>
    </row>
    <row r="167" spans="1:2" ht="15.75" thickBot="1" x14ac:dyDescent="0.3">
      <c r="A167" s="7" t="s">
        <v>325</v>
      </c>
      <c r="B167" s="7" t="s">
        <v>172</v>
      </c>
    </row>
    <row r="168" spans="1:2" ht="29.25" thickBot="1" x14ac:dyDescent="0.3">
      <c r="A168" s="7" t="s">
        <v>224</v>
      </c>
      <c r="B168" s="7" t="s">
        <v>633</v>
      </c>
    </row>
    <row r="169" spans="1:2" ht="15.75" thickBot="1" x14ac:dyDescent="0.3">
      <c r="A169" s="7" t="s">
        <v>326</v>
      </c>
      <c r="B169" s="7" t="s">
        <v>625</v>
      </c>
    </row>
    <row r="170" spans="1:2" ht="15.75" thickBot="1" x14ac:dyDescent="0.3">
      <c r="A170" s="7" t="s">
        <v>327</v>
      </c>
      <c r="B170" s="4" t="s">
        <v>554</v>
      </c>
    </row>
    <row r="171" spans="1:2" ht="15.75" thickBot="1" x14ac:dyDescent="0.3">
      <c r="A171" s="7" t="s">
        <v>167</v>
      </c>
      <c r="B171" s="7" t="s">
        <v>101</v>
      </c>
    </row>
    <row r="172" spans="1:2" ht="29.25" thickBot="1" x14ac:dyDescent="0.3">
      <c r="A172" s="7" t="s">
        <v>328</v>
      </c>
      <c r="B172" s="7" t="s">
        <v>142</v>
      </c>
    </row>
    <row r="173" spans="1:2" ht="15.75" thickBot="1" x14ac:dyDescent="0.3">
      <c r="A173" s="7" t="s">
        <v>329</v>
      </c>
      <c r="B173" s="7" t="s">
        <v>113</v>
      </c>
    </row>
    <row r="174" spans="1:2" ht="15.75" thickBot="1" x14ac:dyDescent="0.3">
      <c r="A174" s="7" t="s">
        <v>330</v>
      </c>
      <c r="B174" s="7" t="s">
        <v>63</v>
      </c>
    </row>
    <row r="175" spans="1:2" ht="15.75" thickBot="1" x14ac:dyDescent="0.3">
      <c r="A175" s="7" t="s">
        <v>331</v>
      </c>
      <c r="B175" s="7" t="s">
        <v>634</v>
      </c>
    </row>
    <row r="176" spans="1:2" ht="29.25" thickBot="1" x14ac:dyDescent="0.3">
      <c r="A176" s="7" t="s">
        <v>119</v>
      </c>
      <c r="B176" s="7" t="s">
        <v>15</v>
      </c>
    </row>
    <row r="177" spans="1:2" ht="29.25" thickBot="1" x14ac:dyDescent="0.3">
      <c r="A177" s="7" t="s">
        <v>28</v>
      </c>
      <c r="B177" s="7" t="s">
        <v>15</v>
      </c>
    </row>
    <row r="178" spans="1:2" ht="15.75" thickBot="1" x14ac:dyDescent="0.3">
      <c r="A178" s="7" t="s">
        <v>102</v>
      </c>
      <c r="B178" s="7" t="s">
        <v>101</v>
      </c>
    </row>
    <row r="179" spans="1:2" ht="15.75" thickBot="1" x14ac:dyDescent="0.3">
      <c r="A179" s="7" t="s">
        <v>332</v>
      </c>
      <c r="B179" s="7" t="s">
        <v>635</v>
      </c>
    </row>
    <row r="180" spans="1:2" ht="29.25" thickBot="1" x14ac:dyDescent="0.3">
      <c r="A180" s="7" t="s">
        <v>169</v>
      </c>
      <c r="B180" s="7" t="s">
        <v>168</v>
      </c>
    </row>
    <row r="181" spans="1:2" ht="29.25" thickBot="1" x14ac:dyDescent="0.3">
      <c r="A181" s="7" t="s">
        <v>333</v>
      </c>
      <c r="B181" s="4" t="s">
        <v>554</v>
      </c>
    </row>
    <row r="182" spans="1:2" ht="15.75" thickBot="1" x14ac:dyDescent="0.3">
      <c r="A182" s="7" t="s">
        <v>334</v>
      </c>
      <c r="B182" s="7" t="s">
        <v>101</v>
      </c>
    </row>
    <row r="183" spans="1:2" ht="15.75" thickBot="1" x14ac:dyDescent="0.3">
      <c r="A183" s="7" t="s">
        <v>335</v>
      </c>
      <c r="B183" s="7" t="s">
        <v>636</v>
      </c>
    </row>
    <row r="184" spans="1:2" ht="15.75" thickBot="1" x14ac:dyDescent="0.3">
      <c r="A184" s="7" t="s">
        <v>336</v>
      </c>
      <c r="B184" s="7" t="s">
        <v>625</v>
      </c>
    </row>
    <row r="185" spans="1:2" ht="15.75" thickBot="1" x14ac:dyDescent="0.3">
      <c r="A185" s="7" t="s">
        <v>337</v>
      </c>
      <c r="B185" s="7" t="s">
        <v>635</v>
      </c>
    </row>
    <row r="186" spans="1:2" ht="15.75" thickBot="1" x14ac:dyDescent="0.3">
      <c r="A186" s="7" t="s">
        <v>338</v>
      </c>
      <c r="B186" s="7" t="s">
        <v>9</v>
      </c>
    </row>
    <row r="187" spans="1:2" ht="15.75" thickBot="1" x14ac:dyDescent="0.3">
      <c r="A187" s="7" t="s">
        <v>339</v>
      </c>
      <c r="B187" s="7" t="s">
        <v>90</v>
      </c>
    </row>
    <row r="188" spans="1:2" ht="29.25" thickBot="1" x14ac:dyDescent="0.3">
      <c r="A188" s="7" t="s">
        <v>340</v>
      </c>
      <c r="B188" s="7" t="s">
        <v>15</v>
      </c>
    </row>
    <row r="189" spans="1:2" ht="15.75" thickBot="1" x14ac:dyDescent="0.3">
      <c r="A189" s="7" t="s">
        <v>341</v>
      </c>
      <c r="B189" s="7" t="s">
        <v>80</v>
      </c>
    </row>
    <row r="190" spans="1:2" ht="15.75" thickBot="1" x14ac:dyDescent="0.3">
      <c r="A190" s="7" t="s">
        <v>342</v>
      </c>
      <c r="B190" s="7" t="s">
        <v>618</v>
      </c>
    </row>
    <row r="191" spans="1:2" ht="15.75" thickBot="1" x14ac:dyDescent="0.3">
      <c r="A191" s="7" t="s">
        <v>343</v>
      </c>
      <c r="B191" s="7" t="s">
        <v>63</v>
      </c>
    </row>
    <row r="192" spans="1:2" ht="29.25" thickBot="1" x14ac:dyDescent="0.3">
      <c r="A192" s="7" t="s">
        <v>344</v>
      </c>
      <c r="B192" s="7" t="s">
        <v>554</v>
      </c>
    </row>
    <row r="193" spans="1:2" ht="15.75" thickBot="1" x14ac:dyDescent="0.3">
      <c r="A193" s="7" t="s">
        <v>345</v>
      </c>
      <c r="B193" s="7" t="s">
        <v>637</v>
      </c>
    </row>
    <row r="194" spans="1:2" ht="15.75" thickBot="1" x14ac:dyDescent="0.3">
      <c r="A194" t="s">
        <v>183</v>
      </c>
      <c r="B194" s="7" t="s">
        <v>15</v>
      </c>
    </row>
    <row r="195" spans="1:2" ht="29.25" thickBot="1" x14ac:dyDescent="0.3">
      <c r="A195" s="7" t="s">
        <v>197</v>
      </c>
      <c r="B195" s="7" t="s">
        <v>15</v>
      </c>
    </row>
    <row r="196" spans="1:2" ht="15.75" thickBot="1" x14ac:dyDescent="0.3">
      <c r="A196" s="4" t="s">
        <v>346</v>
      </c>
      <c r="B196" s="4" t="s">
        <v>638</v>
      </c>
    </row>
    <row r="197" spans="1:2" ht="15.75" thickBot="1" x14ac:dyDescent="0.3">
      <c r="A197" s="7" t="s">
        <v>347</v>
      </c>
      <c r="B197" s="7" t="s">
        <v>574</v>
      </c>
    </row>
    <row r="198" spans="1:2" ht="15.75" thickBot="1" x14ac:dyDescent="0.3">
      <c r="A198" s="7" t="s">
        <v>348</v>
      </c>
      <c r="B198" s="7" t="s">
        <v>639</v>
      </c>
    </row>
    <row r="199" spans="1:2" ht="15.75" thickBot="1" x14ac:dyDescent="0.3">
      <c r="A199" s="7" t="s">
        <v>349</v>
      </c>
      <c r="B199" s="7" t="s">
        <v>631</v>
      </c>
    </row>
    <row r="200" spans="1:2" ht="15.75" thickBot="1" x14ac:dyDescent="0.3">
      <c r="A200" s="7" t="s">
        <v>350</v>
      </c>
      <c r="B200" s="7" t="s">
        <v>142</v>
      </c>
    </row>
    <row r="201" spans="1:2" ht="30.75" thickBot="1" x14ac:dyDescent="0.3">
      <c r="A201" s="6" t="s">
        <v>351</v>
      </c>
      <c r="B201" s="7" t="s">
        <v>22</v>
      </c>
    </row>
    <row r="202" spans="1:2" ht="15.75" thickBot="1" x14ac:dyDescent="0.3">
      <c r="A202" s="7" t="s">
        <v>352</v>
      </c>
      <c r="B202" s="7" t="s">
        <v>640</v>
      </c>
    </row>
    <row r="203" spans="1:2" ht="15.75" thickBot="1" x14ac:dyDescent="0.3">
      <c r="A203" s="7" t="s">
        <v>353</v>
      </c>
      <c r="B203" s="7" t="s">
        <v>631</v>
      </c>
    </row>
    <row r="204" spans="1:2" ht="29.25" thickBot="1" x14ac:dyDescent="0.3">
      <c r="A204" s="7" t="s">
        <v>11</v>
      </c>
      <c r="B204" s="7" t="s">
        <v>641</v>
      </c>
    </row>
    <row r="205" spans="1:2" ht="15.75" thickBot="1" x14ac:dyDescent="0.3">
      <c r="A205" s="7" t="s">
        <v>354</v>
      </c>
      <c r="B205" s="7" t="s">
        <v>642</v>
      </c>
    </row>
    <row r="206" spans="1:2" ht="15.75" thickBot="1" x14ac:dyDescent="0.3">
      <c r="A206" t="s">
        <v>145</v>
      </c>
      <c r="B206" s="7" t="s">
        <v>60</v>
      </c>
    </row>
    <row r="207" spans="1:2" ht="15.75" thickBot="1" x14ac:dyDescent="0.3">
      <c r="A207" t="s">
        <v>97</v>
      </c>
      <c r="B207" s="7" t="s">
        <v>60</v>
      </c>
    </row>
    <row r="208" spans="1:2" ht="15.75" thickBot="1" x14ac:dyDescent="0.3">
      <c r="A208" s="7" t="s">
        <v>355</v>
      </c>
      <c r="B208" s="7" t="s">
        <v>643</v>
      </c>
    </row>
    <row r="209" spans="1:2" ht="15.75" thickBot="1" x14ac:dyDescent="0.3">
      <c r="A209" s="7" t="s">
        <v>356</v>
      </c>
      <c r="B209" s="7" t="s">
        <v>643</v>
      </c>
    </row>
    <row r="210" spans="1:2" ht="15.75" thickBot="1" x14ac:dyDescent="0.3">
      <c r="A210" s="7" t="s">
        <v>357</v>
      </c>
      <c r="B210" s="7" t="s">
        <v>631</v>
      </c>
    </row>
    <row r="211" spans="1:2" ht="16.5" thickBot="1" x14ac:dyDescent="0.3">
      <c r="A211" s="5"/>
      <c r="B211" s="4" t="s">
        <v>566</v>
      </c>
    </row>
    <row r="212" spans="1:2" ht="15.75" thickBot="1" x14ac:dyDescent="0.3">
      <c r="A212" s="7" t="s">
        <v>358</v>
      </c>
      <c r="B212" s="7" t="s">
        <v>644</v>
      </c>
    </row>
    <row r="213" spans="1:2" ht="29.25" thickBot="1" x14ac:dyDescent="0.3">
      <c r="A213" s="4" t="s">
        <v>219</v>
      </c>
      <c r="B213" s="4" t="s">
        <v>554</v>
      </c>
    </row>
    <row r="214" spans="1:2" ht="15.75" thickBot="1" x14ac:dyDescent="0.3">
      <c r="A214" s="4" t="s">
        <v>254</v>
      </c>
      <c r="B214" s="4" t="s">
        <v>554</v>
      </c>
    </row>
    <row r="215" spans="1:2" ht="29.25" thickBot="1" x14ac:dyDescent="0.3">
      <c r="A215" s="7" t="s">
        <v>186</v>
      </c>
      <c r="B215" s="4" t="s">
        <v>554</v>
      </c>
    </row>
    <row r="216" spans="1:2" ht="29.25" thickBot="1" x14ac:dyDescent="0.3">
      <c r="A216" s="7" t="s">
        <v>344</v>
      </c>
      <c r="B216" s="7" t="s">
        <v>554</v>
      </c>
    </row>
    <row r="217" spans="1:2" ht="15.75" thickBot="1" x14ac:dyDescent="0.3">
      <c r="A217" s="7" t="s">
        <v>359</v>
      </c>
      <c r="B217" s="7" t="s">
        <v>645</v>
      </c>
    </row>
    <row r="218" spans="1:2" ht="15.75" thickBot="1" x14ac:dyDescent="0.3">
      <c r="A218" s="7" t="s">
        <v>360</v>
      </c>
      <c r="B218" s="7" t="s">
        <v>646</v>
      </c>
    </row>
    <row r="219" spans="1:2" ht="15.75" thickBot="1" x14ac:dyDescent="0.3">
      <c r="A219" s="7" t="s">
        <v>361</v>
      </c>
      <c r="B219" s="7" t="s">
        <v>646</v>
      </c>
    </row>
    <row r="220" spans="1:2" ht="15.75" thickBot="1" x14ac:dyDescent="0.3">
      <c r="A220" s="8" t="s">
        <v>362</v>
      </c>
      <c r="B220" s="7" t="s">
        <v>647</v>
      </c>
    </row>
    <row r="221" spans="1:2" ht="15.75" thickBot="1" x14ac:dyDescent="0.3">
      <c r="A221" s="4" t="s">
        <v>363</v>
      </c>
      <c r="B221" s="4" t="s">
        <v>648</v>
      </c>
    </row>
    <row r="222" spans="1:2" ht="15.75" thickBot="1" x14ac:dyDescent="0.3">
      <c r="A222" s="4" t="s">
        <v>364</v>
      </c>
      <c r="B222" s="4" t="s">
        <v>649</v>
      </c>
    </row>
    <row r="223" spans="1:2" ht="15.75" thickBot="1" x14ac:dyDescent="0.3">
      <c r="A223" s="7" t="s">
        <v>364</v>
      </c>
      <c r="B223" s="7" t="s">
        <v>649</v>
      </c>
    </row>
    <row r="224" spans="1:2" ht="29.25" thickBot="1" x14ac:dyDescent="0.3">
      <c r="A224" s="7" t="s">
        <v>365</v>
      </c>
      <c r="B224" s="7" t="s">
        <v>650</v>
      </c>
    </row>
    <row r="225" spans="1:2" ht="16.5" thickBot="1" x14ac:dyDescent="0.3">
      <c r="A225" s="5"/>
      <c r="B225" s="4" t="s">
        <v>566</v>
      </c>
    </row>
    <row r="226" spans="1:2" ht="15.75" thickBot="1" x14ac:dyDescent="0.3">
      <c r="A226" s="4" t="s">
        <v>366</v>
      </c>
      <c r="B226" s="4" t="s">
        <v>651</v>
      </c>
    </row>
    <row r="227" spans="1:2" ht="15.75" thickBot="1" x14ac:dyDescent="0.3">
      <c r="A227" s="7" t="s">
        <v>367</v>
      </c>
      <c r="B227" s="7" t="s">
        <v>652</v>
      </c>
    </row>
    <row r="228" spans="1:2" ht="15.75" thickBot="1" x14ac:dyDescent="0.3">
      <c r="A228" s="7" t="s">
        <v>368</v>
      </c>
      <c r="B228" s="7" t="s">
        <v>653</v>
      </c>
    </row>
    <row r="229" spans="1:2" ht="15.75" thickBot="1" x14ac:dyDescent="0.3">
      <c r="A229" s="7" t="s">
        <v>154</v>
      </c>
      <c r="B229" s="7" t="s">
        <v>22</v>
      </c>
    </row>
    <row r="230" spans="1:2" ht="29.25" thickBot="1" x14ac:dyDescent="0.3">
      <c r="A230" s="7" t="s">
        <v>369</v>
      </c>
      <c r="B230" s="7" t="s">
        <v>123</v>
      </c>
    </row>
    <row r="231" spans="1:2" ht="29.25" thickBot="1" x14ac:dyDescent="0.3">
      <c r="A231" s="7" t="s">
        <v>370</v>
      </c>
      <c r="B231" s="7" t="s">
        <v>580</v>
      </c>
    </row>
    <row r="232" spans="1:2" ht="15.75" thickBot="1" x14ac:dyDescent="0.3">
      <c r="A232" s="7" t="s">
        <v>371</v>
      </c>
      <c r="B232" s="7" t="s">
        <v>654</v>
      </c>
    </row>
    <row r="233" spans="1:2" ht="15.75" thickBot="1" x14ac:dyDescent="0.3">
      <c r="A233" s="7" t="s">
        <v>372</v>
      </c>
      <c r="B233" s="7" t="s">
        <v>63</v>
      </c>
    </row>
    <row r="234" spans="1:2" ht="43.5" thickBot="1" x14ac:dyDescent="0.3">
      <c r="A234" s="7" t="s">
        <v>373</v>
      </c>
      <c r="B234" s="7" t="s">
        <v>655</v>
      </c>
    </row>
    <row r="235" spans="1:2" ht="29.25" thickBot="1" x14ac:dyDescent="0.3">
      <c r="A235" s="7" t="s">
        <v>374</v>
      </c>
      <c r="B235" s="7" t="s">
        <v>656</v>
      </c>
    </row>
    <row r="236" spans="1:2" ht="15.75" thickBot="1" x14ac:dyDescent="0.3">
      <c r="A236" s="7" t="s">
        <v>375</v>
      </c>
      <c r="B236" s="7" t="s">
        <v>657</v>
      </c>
    </row>
    <row r="237" spans="1:2" ht="15.75" thickBot="1" x14ac:dyDescent="0.3">
      <c r="A237" s="7" t="s">
        <v>376</v>
      </c>
      <c r="B237" s="7" t="s">
        <v>658</v>
      </c>
    </row>
    <row r="238" spans="1:2" ht="15.75" thickBot="1" x14ac:dyDescent="0.3">
      <c r="A238" s="7" t="s">
        <v>377</v>
      </c>
      <c r="B238" s="4" t="s">
        <v>554</v>
      </c>
    </row>
    <row r="239" spans="1:2" ht="15.75" thickBot="1" x14ac:dyDescent="0.3">
      <c r="A239" s="7" t="s">
        <v>378</v>
      </c>
      <c r="B239" s="7" t="s">
        <v>659</v>
      </c>
    </row>
    <row r="240" spans="1:2" ht="15.75" thickBot="1" x14ac:dyDescent="0.3">
      <c r="A240" s="7" t="s">
        <v>379</v>
      </c>
      <c r="B240" s="7" t="s">
        <v>26</v>
      </c>
    </row>
    <row r="241" spans="1:2" ht="15.75" thickBot="1" x14ac:dyDescent="0.3">
      <c r="A241" s="7" t="s">
        <v>380</v>
      </c>
      <c r="B241" s="7" t="s">
        <v>150</v>
      </c>
    </row>
    <row r="242" spans="1:2" ht="15.75" thickBot="1" x14ac:dyDescent="0.3">
      <c r="A242" s="4" t="s">
        <v>381</v>
      </c>
      <c r="B242" s="4" t="s">
        <v>660</v>
      </c>
    </row>
    <row r="243" spans="1:2" ht="15.75" thickBot="1" x14ac:dyDescent="0.3">
      <c r="A243" s="7" t="s">
        <v>382</v>
      </c>
      <c r="B243" s="7" t="s">
        <v>63</v>
      </c>
    </row>
    <row r="244" spans="1:2" ht="15.75" thickBot="1" x14ac:dyDescent="0.3">
      <c r="A244" s="7" t="s">
        <v>383</v>
      </c>
      <c r="B244" s="7" t="s">
        <v>63</v>
      </c>
    </row>
    <row r="245" spans="1:2" ht="15.75" thickBot="1" x14ac:dyDescent="0.3">
      <c r="A245" s="7" t="s">
        <v>14</v>
      </c>
      <c r="B245" s="7" t="s">
        <v>661</v>
      </c>
    </row>
    <row r="246" spans="1:2" ht="29.25" thickBot="1" x14ac:dyDescent="0.3">
      <c r="A246" s="7" t="s">
        <v>384</v>
      </c>
      <c r="B246" s="7" t="s">
        <v>142</v>
      </c>
    </row>
    <row r="247" spans="1:2" ht="15.75" thickBot="1" x14ac:dyDescent="0.3">
      <c r="A247" s="7" t="s">
        <v>385</v>
      </c>
      <c r="B247" s="7" t="s">
        <v>60</v>
      </c>
    </row>
    <row r="248" spans="1:2" ht="29.25" thickBot="1" x14ac:dyDescent="0.3">
      <c r="A248" s="7" t="s">
        <v>386</v>
      </c>
      <c r="B248" s="7" t="s">
        <v>662</v>
      </c>
    </row>
    <row r="249" spans="1:2" ht="29.25" thickBot="1" x14ac:dyDescent="0.3">
      <c r="A249" s="7" t="s">
        <v>387</v>
      </c>
      <c r="B249" s="7" t="s">
        <v>663</v>
      </c>
    </row>
    <row r="250" spans="1:2" ht="15.75" thickBot="1" x14ac:dyDescent="0.3">
      <c r="A250" t="s">
        <v>111</v>
      </c>
      <c r="B250" s="9" t="s">
        <v>110</v>
      </c>
    </row>
    <row r="251" spans="1:2" ht="15.75" thickBot="1" x14ac:dyDescent="0.3">
      <c r="A251" s="9" t="s">
        <v>170</v>
      </c>
      <c r="B251" s="9" t="s">
        <v>110</v>
      </c>
    </row>
    <row r="252" spans="1:2" ht="15.75" thickBot="1" x14ac:dyDescent="0.3">
      <c r="A252" s="9" t="s">
        <v>388</v>
      </c>
      <c r="B252" s="9" t="s">
        <v>664</v>
      </c>
    </row>
    <row r="253" spans="1:2" ht="15.75" thickBot="1" x14ac:dyDescent="0.3">
      <c r="A253" s="9" t="s">
        <v>389</v>
      </c>
      <c r="B253" s="9" t="s">
        <v>665</v>
      </c>
    </row>
    <row r="254" spans="1:2" ht="15.75" thickBot="1" x14ac:dyDescent="0.3">
      <c r="A254" s="9" t="s">
        <v>390</v>
      </c>
      <c r="B254" s="9" t="s">
        <v>634</v>
      </c>
    </row>
    <row r="255" spans="1:2" ht="15.75" thickBot="1" x14ac:dyDescent="0.3">
      <c r="A255" s="7" t="s">
        <v>291</v>
      </c>
      <c r="B255" s="7" t="s">
        <v>614</v>
      </c>
    </row>
    <row r="256" spans="1:2" ht="16.5" thickBot="1" x14ac:dyDescent="0.3">
      <c r="A256" s="10" t="s">
        <v>391</v>
      </c>
      <c r="B256" s="10" t="s">
        <v>666</v>
      </c>
    </row>
    <row r="257" spans="1:2" ht="30" thickBot="1" x14ac:dyDescent="0.3">
      <c r="A257" s="9" t="s">
        <v>392</v>
      </c>
      <c r="B257" s="9" t="s">
        <v>634</v>
      </c>
    </row>
    <row r="258" spans="1:2" ht="15.75" thickBot="1" x14ac:dyDescent="0.3">
      <c r="A258" s="9" t="s">
        <v>393</v>
      </c>
      <c r="B258" s="9" t="s">
        <v>667</v>
      </c>
    </row>
    <row r="259" spans="1:2" ht="30" thickBot="1" x14ac:dyDescent="0.3">
      <c r="A259" s="9" t="s">
        <v>394</v>
      </c>
      <c r="B259" s="9" t="s">
        <v>668</v>
      </c>
    </row>
    <row r="260" spans="1:2" ht="15.75" thickBot="1" x14ac:dyDescent="0.3">
      <c r="A260" s="9" t="s">
        <v>395</v>
      </c>
      <c r="B260" s="9" t="s">
        <v>669</v>
      </c>
    </row>
    <row r="261" spans="1:2" ht="15.75" thickBot="1" x14ac:dyDescent="0.3">
      <c r="A261" s="9" t="s">
        <v>396</v>
      </c>
      <c r="B261" s="9" t="s">
        <v>670</v>
      </c>
    </row>
    <row r="262" spans="1:2" ht="15.75" thickBot="1" x14ac:dyDescent="0.3">
      <c r="A262" s="9" t="s">
        <v>397</v>
      </c>
      <c r="B262" s="9" t="s">
        <v>670</v>
      </c>
    </row>
    <row r="263" spans="1:2" ht="30" thickBot="1" x14ac:dyDescent="0.3">
      <c r="A263" s="9" t="s">
        <v>398</v>
      </c>
      <c r="B263" s="9" t="s">
        <v>659</v>
      </c>
    </row>
    <row r="264" spans="1:2" ht="16.5" thickBot="1" x14ac:dyDescent="0.3">
      <c r="A264" s="10" t="s">
        <v>282</v>
      </c>
      <c r="B264" s="10" t="s">
        <v>185</v>
      </c>
    </row>
    <row r="265" spans="1:2" ht="31.5" thickBot="1" x14ac:dyDescent="0.3">
      <c r="A265" t="s">
        <v>99</v>
      </c>
      <c r="B265" s="11" t="s">
        <v>25</v>
      </c>
    </row>
    <row r="266" spans="1:2" ht="16.5" thickBot="1" x14ac:dyDescent="0.3">
      <c r="A266" t="s">
        <v>24</v>
      </c>
      <c r="B266" s="10" t="s">
        <v>25</v>
      </c>
    </row>
    <row r="267" spans="1:2" ht="16.5" thickBot="1" x14ac:dyDescent="0.3">
      <c r="A267" s="10" t="s">
        <v>88</v>
      </c>
      <c r="B267" s="10" t="s">
        <v>671</v>
      </c>
    </row>
    <row r="268" spans="1:2" ht="16.5" thickBot="1" x14ac:dyDescent="0.3">
      <c r="A268" s="11" t="s">
        <v>399</v>
      </c>
      <c r="B268" s="10" t="s">
        <v>672</v>
      </c>
    </row>
    <row r="269" spans="1:2" ht="16.5" thickBot="1" x14ac:dyDescent="0.3">
      <c r="A269" s="10" t="s">
        <v>400</v>
      </c>
      <c r="B269" s="10" t="s">
        <v>673</v>
      </c>
    </row>
    <row r="270" spans="1:2" ht="16.5" thickBot="1" x14ac:dyDescent="0.3">
      <c r="A270" s="10" t="s">
        <v>401</v>
      </c>
      <c r="B270" s="11" t="s">
        <v>673</v>
      </c>
    </row>
    <row r="271" spans="1:2" ht="16.5" thickBot="1" x14ac:dyDescent="0.3">
      <c r="A271" s="10" t="s">
        <v>402</v>
      </c>
      <c r="B271" s="10" t="s">
        <v>560</v>
      </c>
    </row>
    <row r="272" spans="1:2" ht="31.5" thickBot="1" x14ac:dyDescent="0.3">
      <c r="A272" s="11" t="s">
        <v>403</v>
      </c>
      <c r="B272" s="11" t="s">
        <v>669</v>
      </c>
    </row>
    <row r="273" spans="1:2" ht="16.5" thickBot="1" x14ac:dyDescent="0.3">
      <c r="A273" s="11" t="s">
        <v>404</v>
      </c>
      <c r="B273" s="10" t="s">
        <v>659</v>
      </c>
    </row>
    <row r="274" spans="1:2" ht="16.5" thickBot="1" x14ac:dyDescent="0.3">
      <c r="A274" s="10" t="s">
        <v>405</v>
      </c>
      <c r="B274" s="10" t="s">
        <v>25</v>
      </c>
    </row>
    <row r="275" spans="1:2" ht="16.5" thickBot="1" x14ac:dyDescent="0.3">
      <c r="A275" s="10" t="s">
        <v>406</v>
      </c>
      <c r="B275" s="11" t="s">
        <v>110</v>
      </c>
    </row>
    <row r="276" spans="1:2" ht="16.5" thickBot="1" x14ac:dyDescent="0.3">
      <c r="A276" s="10" t="s">
        <v>407</v>
      </c>
      <c r="B276" s="10" t="s">
        <v>60</v>
      </c>
    </row>
    <row r="277" spans="1:2" ht="16.5" thickBot="1" x14ac:dyDescent="0.3">
      <c r="A277" s="10" t="s">
        <v>408</v>
      </c>
      <c r="B277" s="10" t="s">
        <v>60</v>
      </c>
    </row>
    <row r="278" spans="1:2" ht="16.5" thickBot="1" x14ac:dyDescent="0.3">
      <c r="A278" s="11" t="s">
        <v>409</v>
      </c>
      <c r="B278" s="10" t="s">
        <v>674</v>
      </c>
    </row>
    <row r="279" spans="1:2" ht="16.5" thickBot="1" x14ac:dyDescent="0.3">
      <c r="A279" s="11" t="s">
        <v>410</v>
      </c>
      <c r="B279" s="10" t="s">
        <v>674</v>
      </c>
    </row>
    <row r="280" spans="1:2" ht="16.5" thickBot="1" x14ac:dyDescent="0.3">
      <c r="A280" s="11" t="s">
        <v>411</v>
      </c>
      <c r="B280" s="10" t="s">
        <v>674</v>
      </c>
    </row>
    <row r="281" spans="1:2" ht="16.5" thickBot="1" x14ac:dyDescent="0.3">
      <c r="A281" s="11" t="s">
        <v>412</v>
      </c>
      <c r="B281" s="10" t="s">
        <v>675</v>
      </c>
    </row>
    <row r="282" spans="1:2" ht="31.5" thickBot="1" x14ac:dyDescent="0.3">
      <c r="A282" s="11" t="s">
        <v>413</v>
      </c>
      <c r="B282" s="10" t="s">
        <v>675</v>
      </c>
    </row>
    <row r="283" spans="1:2" ht="32.25" thickBot="1" x14ac:dyDescent="0.3">
      <c r="A283" s="11" t="s">
        <v>414</v>
      </c>
      <c r="B283" s="10" t="s">
        <v>676</v>
      </c>
    </row>
    <row r="284" spans="1:2" ht="31.5" thickBot="1" x14ac:dyDescent="0.3">
      <c r="A284" s="11" t="s">
        <v>415</v>
      </c>
      <c r="B284" s="10" t="s">
        <v>677</v>
      </c>
    </row>
    <row r="285" spans="1:2" ht="32.25" thickBot="1" x14ac:dyDescent="0.3">
      <c r="A285" s="11" t="s">
        <v>416</v>
      </c>
      <c r="B285" s="10" t="s">
        <v>678</v>
      </c>
    </row>
    <row r="286" spans="1:2" ht="16.5" thickBot="1" x14ac:dyDescent="0.3">
      <c r="A286" s="11" t="s">
        <v>417</v>
      </c>
      <c r="B286" s="10" t="s">
        <v>679</v>
      </c>
    </row>
    <row r="287" spans="1:2" ht="16.5" thickBot="1" x14ac:dyDescent="0.3">
      <c r="A287" s="11" t="s">
        <v>418</v>
      </c>
      <c r="B287" s="10" t="s">
        <v>680</v>
      </c>
    </row>
    <row r="288" spans="1:2" ht="16.5" thickBot="1" x14ac:dyDescent="0.3">
      <c r="A288" s="10" t="s">
        <v>419</v>
      </c>
      <c r="B288" s="10" t="s">
        <v>647</v>
      </c>
    </row>
    <row r="289" spans="1:2" ht="16.5" thickBot="1" x14ac:dyDescent="0.3">
      <c r="A289" s="10" t="s">
        <v>420</v>
      </c>
      <c r="B289" s="10" t="s">
        <v>63</v>
      </c>
    </row>
    <row r="290" spans="1:2" ht="15.75" thickBot="1" x14ac:dyDescent="0.3">
      <c r="A290" s="7" t="s">
        <v>421</v>
      </c>
      <c r="B290" s="7" t="s">
        <v>25</v>
      </c>
    </row>
    <row r="291" spans="1:2" ht="16.5" thickBot="1" x14ac:dyDescent="0.3">
      <c r="A291" s="10" t="s">
        <v>42</v>
      </c>
      <c r="B291" s="10" t="s">
        <v>43</v>
      </c>
    </row>
    <row r="292" spans="1:2" ht="16.5" thickBot="1" x14ac:dyDescent="0.3">
      <c r="A292" s="11" t="s">
        <v>422</v>
      </c>
      <c r="B292" s="10" t="s">
        <v>681</v>
      </c>
    </row>
    <row r="293" spans="1:2" ht="31.5" thickBot="1" x14ac:dyDescent="0.3">
      <c r="A293" s="11" t="s">
        <v>423</v>
      </c>
      <c r="B293" s="10" t="s">
        <v>677</v>
      </c>
    </row>
    <row r="294" spans="1:2" ht="16.5" thickBot="1" x14ac:dyDescent="0.3">
      <c r="A294" s="10" t="s">
        <v>424</v>
      </c>
      <c r="B294" s="10" t="s">
        <v>671</v>
      </c>
    </row>
    <row r="295" spans="1:2" ht="16.5" thickBot="1" x14ac:dyDescent="0.3">
      <c r="A295" s="10" t="s">
        <v>425</v>
      </c>
      <c r="B295" s="10" t="s">
        <v>631</v>
      </c>
    </row>
    <row r="296" spans="1:2" ht="16.5" thickBot="1" x14ac:dyDescent="0.3">
      <c r="A296" s="10" t="s">
        <v>426</v>
      </c>
      <c r="B296" s="10" t="s">
        <v>43</v>
      </c>
    </row>
    <row r="297" spans="1:2" ht="16.5" thickBot="1" x14ac:dyDescent="0.3">
      <c r="A297" s="10" t="s">
        <v>427</v>
      </c>
      <c r="B297" s="10" t="s">
        <v>634</v>
      </c>
    </row>
    <row r="298" spans="1:2" ht="16.5" thickBot="1" x14ac:dyDescent="0.3">
      <c r="A298" s="10" t="s">
        <v>428</v>
      </c>
      <c r="B298" s="11" t="s">
        <v>80</v>
      </c>
    </row>
    <row r="299" spans="1:2" ht="32.25" thickBot="1" x14ac:dyDescent="0.3">
      <c r="A299" s="10" t="s">
        <v>429</v>
      </c>
      <c r="B299" s="11" t="s">
        <v>80</v>
      </c>
    </row>
    <row r="300" spans="1:2" ht="16.5" thickBot="1" x14ac:dyDescent="0.3">
      <c r="A300" s="11" t="s">
        <v>430</v>
      </c>
      <c r="B300" s="11" t="s">
        <v>682</v>
      </c>
    </row>
    <row r="301" spans="1:2" ht="16.5" thickBot="1" x14ac:dyDescent="0.3">
      <c r="A301" s="11" t="s">
        <v>431</v>
      </c>
      <c r="B301" s="10" t="s">
        <v>649</v>
      </c>
    </row>
    <row r="302" spans="1:2" ht="16.5" thickBot="1" x14ac:dyDescent="0.3">
      <c r="A302" s="10" t="s">
        <v>160</v>
      </c>
      <c r="B302" s="10" t="s">
        <v>101</v>
      </c>
    </row>
    <row r="303" spans="1:2" ht="16.5" thickBot="1" x14ac:dyDescent="0.3">
      <c r="A303" s="10" t="s">
        <v>432</v>
      </c>
      <c r="B303" s="10" t="s">
        <v>79</v>
      </c>
    </row>
    <row r="304" spans="1:2" ht="32.25" thickBot="1" x14ac:dyDescent="0.3">
      <c r="A304" s="10" t="s">
        <v>433</v>
      </c>
      <c r="B304" s="10" t="s">
        <v>43</v>
      </c>
    </row>
    <row r="305" spans="1:2" ht="16.5" thickBot="1" x14ac:dyDescent="0.3">
      <c r="A305" s="10" t="s">
        <v>434</v>
      </c>
      <c r="B305" s="10" t="s">
        <v>90</v>
      </c>
    </row>
    <row r="306" spans="1:2" ht="16.5" thickBot="1" x14ac:dyDescent="0.3">
      <c r="A306" s="11" t="s">
        <v>435</v>
      </c>
      <c r="B306" s="10" t="s">
        <v>651</v>
      </c>
    </row>
    <row r="307" spans="1:2" ht="16.5" thickBot="1" x14ac:dyDescent="0.3">
      <c r="A307" s="10" t="s">
        <v>92</v>
      </c>
      <c r="B307" s="10" t="s">
        <v>91</v>
      </c>
    </row>
    <row r="308" spans="1:2" ht="16.5" thickBot="1" x14ac:dyDescent="0.3">
      <c r="A308" s="10" t="s">
        <v>282</v>
      </c>
      <c r="B308" s="11" t="s">
        <v>50</v>
      </c>
    </row>
    <row r="309" spans="1:2" ht="16.5" thickBot="1" x14ac:dyDescent="0.3">
      <c r="A309" s="10" t="s">
        <v>436</v>
      </c>
      <c r="B309" s="10" t="s">
        <v>683</v>
      </c>
    </row>
    <row r="310" spans="1:2" ht="16.5" thickBot="1" x14ac:dyDescent="0.3">
      <c r="A310" s="11" t="s">
        <v>437</v>
      </c>
      <c r="B310" s="10" t="s">
        <v>681</v>
      </c>
    </row>
    <row r="311" spans="1:2" ht="16.5" thickBot="1" x14ac:dyDescent="0.3">
      <c r="A311" s="11" t="s">
        <v>438</v>
      </c>
      <c r="B311" s="10" t="s">
        <v>680</v>
      </c>
    </row>
    <row r="312" spans="1:2" ht="31.5" thickBot="1" x14ac:dyDescent="0.3">
      <c r="A312" s="11" t="s">
        <v>439</v>
      </c>
      <c r="B312" s="10" t="s">
        <v>681</v>
      </c>
    </row>
    <row r="313" spans="1:2" ht="16.5" thickBot="1" x14ac:dyDescent="0.3">
      <c r="A313" s="11" t="s">
        <v>440</v>
      </c>
      <c r="B313" s="10" t="s">
        <v>680</v>
      </c>
    </row>
    <row r="314" spans="1:2" ht="16.5" thickBot="1" x14ac:dyDescent="0.3">
      <c r="A314" s="10" t="s">
        <v>441</v>
      </c>
      <c r="B314" s="10" t="s">
        <v>684</v>
      </c>
    </row>
    <row r="315" spans="1:2" ht="16.5" thickBot="1" x14ac:dyDescent="0.3">
      <c r="A315" s="10" t="s">
        <v>245</v>
      </c>
      <c r="B315" s="10" t="s">
        <v>684</v>
      </c>
    </row>
    <row r="316" spans="1:2" ht="16.5" thickBot="1" x14ac:dyDescent="0.3">
      <c r="A316" s="10" t="s">
        <v>442</v>
      </c>
      <c r="B316" s="10" t="s">
        <v>631</v>
      </c>
    </row>
    <row r="317" spans="1:2" ht="32.25" thickBot="1" x14ac:dyDescent="0.3">
      <c r="A317" s="10" t="s">
        <v>443</v>
      </c>
      <c r="B317" s="10" t="s">
        <v>43</v>
      </c>
    </row>
    <row r="318" spans="1:2" ht="32.25" thickBot="1" x14ac:dyDescent="0.3">
      <c r="A318" s="10" t="s">
        <v>444</v>
      </c>
      <c r="B318" s="10" t="s">
        <v>26</v>
      </c>
    </row>
    <row r="319" spans="1:2" ht="16.5" thickBot="1" x14ac:dyDescent="0.3">
      <c r="A319" s="10" t="s">
        <v>445</v>
      </c>
      <c r="B319" s="10" t="s">
        <v>685</v>
      </c>
    </row>
    <row r="320" spans="1:2" ht="32.25" thickBot="1" x14ac:dyDescent="0.3">
      <c r="A320" s="10" t="s">
        <v>446</v>
      </c>
      <c r="B320" s="10" t="s">
        <v>686</v>
      </c>
    </row>
    <row r="321" spans="1:2" ht="16.5" thickBot="1" x14ac:dyDescent="0.3">
      <c r="A321" s="10" t="s">
        <v>447</v>
      </c>
      <c r="B321" s="10" t="s">
        <v>687</v>
      </c>
    </row>
    <row r="322" spans="1:2" ht="16.5" thickBot="1" x14ac:dyDescent="0.3">
      <c r="A322" s="10" t="s">
        <v>448</v>
      </c>
      <c r="B322" s="10" t="s">
        <v>688</v>
      </c>
    </row>
    <row r="323" spans="1:2" ht="32.25" thickBot="1" x14ac:dyDescent="0.3">
      <c r="A323" s="10" t="s">
        <v>449</v>
      </c>
      <c r="B323" s="10" t="s">
        <v>678</v>
      </c>
    </row>
    <row r="324" spans="1:2" ht="16.5" thickBot="1" x14ac:dyDescent="0.3">
      <c r="A324" s="10" t="s">
        <v>450</v>
      </c>
      <c r="B324" s="10" t="s">
        <v>622</v>
      </c>
    </row>
    <row r="325" spans="1:2" ht="16.5" thickBot="1" x14ac:dyDescent="0.3">
      <c r="A325" s="10" t="s">
        <v>451</v>
      </c>
      <c r="B325" s="10" t="s">
        <v>60</v>
      </c>
    </row>
    <row r="326" spans="1:2" ht="16.5" thickBot="1" x14ac:dyDescent="0.3">
      <c r="A326" s="10" t="s">
        <v>452</v>
      </c>
      <c r="B326" s="10" t="s">
        <v>631</v>
      </c>
    </row>
    <row r="327" spans="1:2" ht="32.25" thickBot="1" x14ac:dyDescent="0.3">
      <c r="A327" s="10" t="s">
        <v>77</v>
      </c>
      <c r="B327" s="10" t="s">
        <v>689</v>
      </c>
    </row>
    <row r="328" spans="1:2" ht="16.5" thickBot="1" x14ac:dyDescent="0.3">
      <c r="A328" s="10" t="s">
        <v>453</v>
      </c>
      <c r="B328" s="10" t="s">
        <v>25</v>
      </c>
    </row>
    <row r="329" spans="1:2" ht="31.5" thickBot="1" x14ac:dyDescent="0.3">
      <c r="A329" s="11" t="s">
        <v>454</v>
      </c>
      <c r="B329" s="10" t="s">
        <v>634</v>
      </c>
    </row>
    <row r="330" spans="1:2" ht="16.5" thickBot="1" x14ac:dyDescent="0.3">
      <c r="A330" s="10" t="s">
        <v>46</v>
      </c>
      <c r="B330" s="10" t="s">
        <v>690</v>
      </c>
    </row>
    <row r="331" spans="1:2" ht="31.5" thickBot="1" x14ac:dyDescent="0.3">
      <c r="A331" s="11" t="s">
        <v>455</v>
      </c>
      <c r="B331" s="10" t="s">
        <v>613</v>
      </c>
    </row>
    <row r="332" spans="1:2" ht="31.5" thickBot="1" x14ac:dyDescent="0.3">
      <c r="A332" s="10"/>
      <c r="B332" s="11" t="s">
        <v>43</v>
      </c>
    </row>
    <row r="333" spans="1:2" ht="16.5" thickBot="1" x14ac:dyDescent="0.3">
      <c r="A333" s="11" t="s">
        <v>456</v>
      </c>
      <c r="B333" s="10" t="s">
        <v>691</v>
      </c>
    </row>
    <row r="334" spans="1:2" ht="16.5" thickBot="1" x14ac:dyDescent="0.3">
      <c r="A334" s="10" t="s">
        <v>72</v>
      </c>
      <c r="B334" s="10" t="s">
        <v>692</v>
      </c>
    </row>
    <row r="335" spans="1:2" ht="16.5" thickBot="1" x14ac:dyDescent="0.3">
      <c r="A335" s="10" t="s">
        <v>457</v>
      </c>
      <c r="B335" s="10" t="s">
        <v>165</v>
      </c>
    </row>
    <row r="336" spans="1:2" ht="16.5" thickBot="1" x14ac:dyDescent="0.3">
      <c r="A336" s="10" t="s">
        <v>66</v>
      </c>
      <c r="B336" s="10" t="s">
        <v>9</v>
      </c>
    </row>
    <row r="337" spans="1:2" ht="16.5" thickBot="1" x14ac:dyDescent="0.3">
      <c r="A337" s="10" t="s">
        <v>458</v>
      </c>
      <c r="B337" s="10" t="s">
        <v>693</v>
      </c>
    </row>
    <row r="338" spans="1:2" ht="16.5" thickBot="1" x14ac:dyDescent="0.3">
      <c r="A338" s="10" t="s">
        <v>459</v>
      </c>
      <c r="B338" s="10" t="s">
        <v>60</v>
      </c>
    </row>
    <row r="339" spans="1:2" ht="16.5" thickBot="1" x14ac:dyDescent="0.3">
      <c r="A339" s="10" t="s">
        <v>147</v>
      </c>
      <c r="B339" s="10" t="s">
        <v>60</v>
      </c>
    </row>
    <row r="340" spans="1:2" ht="16.5" thickBot="1" x14ac:dyDescent="0.3">
      <c r="A340" s="10" t="s">
        <v>460</v>
      </c>
      <c r="B340" s="10" t="s">
        <v>113</v>
      </c>
    </row>
    <row r="341" spans="1:2" ht="16.5" thickBot="1" x14ac:dyDescent="0.3">
      <c r="A341" s="10" t="s">
        <v>461</v>
      </c>
      <c r="B341" s="10" t="s">
        <v>694</v>
      </c>
    </row>
    <row r="342" spans="1:2" ht="16.5" thickBot="1" x14ac:dyDescent="0.3">
      <c r="A342" s="10" t="s">
        <v>462</v>
      </c>
      <c r="B342" s="10" t="s">
        <v>695</v>
      </c>
    </row>
    <row r="343" spans="1:2" ht="16.5" thickBot="1" x14ac:dyDescent="0.3">
      <c r="A343" s="11" t="s">
        <v>463</v>
      </c>
      <c r="B343" s="10" t="s">
        <v>696</v>
      </c>
    </row>
    <row r="344" spans="1:2" ht="16.5" thickBot="1" x14ac:dyDescent="0.3">
      <c r="A344" s="11" t="s">
        <v>464</v>
      </c>
      <c r="B344" s="10" t="s">
        <v>697</v>
      </c>
    </row>
    <row r="345" spans="1:2" ht="16.5" thickBot="1" x14ac:dyDescent="0.3">
      <c r="A345" s="10" t="s">
        <v>30</v>
      </c>
      <c r="B345" s="10" t="s">
        <v>31</v>
      </c>
    </row>
    <row r="346" spans="1:2" ht="16.5" thickBot="1" x14ac:dyDescent="0.3">
      <c r="A346" s="10" t="s">
        <v>465</v>
      </c>
      <c r="B346" s="10" t="s">
        <v>631</v>
      </c>
    </row>
    <row r="347" spans="1:2" ht="16.5" thickBot="1" x14ac:dyDescent="0.3">
      <c r="A347" s="10" t="s">
        <v>466</v>
      </c>
      <c r="B347" s="10" t="s">
        <v>90</v>
      </c>
    </row>
    <row r="348" spans="1:2" ht="16.5" thickBot="1" x14ac:dyDescent="0.3">
      <c r="A348" s="11" t="s">
        <v>467</v>
      </c>
      <c r="B348" s="10" t="s">
        <v>698</v>
      </c>
    </row>
    <row r="349" spans="1:2" ht="16.5" thickBot="1" x14ac:dyDescent="0.3">
      <c r="A349" s="11" t="s">
        <v>468</v>
      </c>
      <c r="B349" s="10" t="s">
        <v>699</v>
      </c>
    </row>
    <row r="350" spans="1:2" ht="16.5" thickBot="1" x14ac:dyDescent="0.3">
      <c r="A350" s="10" t="s">
        <v>469</v>
      </c>
      <c r="B350" s="10" t="s">
        <v>700</v>
      </c>
    </row>
    <row r="351" spans="1:2" ht="16.5" thickBot="1" x14ac:dyDescent="0.3">
      <c r="A351" s="10" t="s">
        <v>470</v>
      </c>
      <c r="B351" s="10" t="s">
        <v>701</v>
      </c>
    </row>
    <row r="352" spans="1:2" ht="16.5" thickBot="1" x14ac:dyDescent="0.3">
      <c r="A352" s="10"/>
      <c r="B352" s="11" t="s">
        <v>702</v>
      </c>
    </row>
    <row r="353" spans="1:2" ht="16.5" thickBot="1" x14ac:dyDescent="0.3">
      <c r="A353" s="11" t="s">
        <v>471</v>
      </c>
      <c r="B353" s="10" t="s">
        <v>703</v>
      </c>
    </row>
    <row r="354" spans="1:2" ht="16.5" thickBot="1" x14ac:dyDescent="0.3">
      <c r="A354" s="10" t="s">
        <v>472</v>
      </c>
      <c r="B354" s="10" t="s">
        <v>704</v>
      </c>
    </row>
    <row r="355" spans="1:2" ht="16.5" thickBot="1" x14ac:dyDescent="0.3">
      <c r="A355" s="10" t="s">
        <v>473</v>
      </c>
      <c r="B355" s="10" t="s">
        <v>705</v>
      </c>
    </row>
    <row r="356" spans="1:2" ht="31.5" thickBot="1" x14ac:dyDescent="0.3">
      <c r="A356" s="11" t="s">
        <v>474</v>
      </c>
      <c r="B356" s="10" t="s">
        <v>677</v>
      </c>
    </row>
    <row r="357" spans="1:2" ht="16.5" thickBot="1" x14ac:dyDescent="0.3">
      <c r="A357" s="10" t="s">
        <v>475</v>
      </c>
      <c r="B357" s="10" t="s">
        <v>34</v>
      </c>
    </row>
    <row r="358" spans="1:2" ht="16.5" thickBot="1" x14ac:dyDescent="0.3">
      <c r="A358" s="10" t="s">
        <v>476</v>
      </c>
      <c r="B358" s="10" t="s">
        <v>60</v>
      </c>
    </row>
    <row r="359" spans="1:2" ht="16.5" thickBot="1" x14ac:dyDescent="0.3">
      <c r="A359" s="11" t="s">
        <v>104</v>
      </c>
      <c r="B359" s="10" t="s">
        <v>94</v>
      </c>
    </row>
    <row r="360" spans="1:2" ht="16.5" thickBot="1" x14ac:dyDescent="0.3">
      <c r="A360" s="10" t="s">
        <v>477</v>
      </c>
      <c r="B360" s="10" t="s">
        <v>142</v>
      </c>
    </row>
    <row r="361" spans="1:2" ht="16.5" thickBot="1" x14ac:dyDescent="0.3">
      <c r="A361" s="10" t="s">
        <v>478</v>
      </c>
      <c r="B361" s="10" t="s">
        <v>615</v>
      </c>
    </row>
    <row r="362" spans="1:2" ht="32.25" thickBot="1" x14ac:dyDescent="0.3">
      <c r="A362" s="10" t="s">
        <v>479</v>
      </c>
      <c r="B362" s="10" t="s">
        <v>560</v>
      </c>
    </row>
    <row r="363" spans="1:2" ht="32.25" thickBot="1" x14ac:dyDescent="0.3">
      <c r="A363" s="10" t="s">
        <v>480</v>
      </c>
      <c r="B363" s="10" t="s">
        <v>634</v>
      </c>
    </row>
    <row r="364" spans="1:2" ht="16.5" thickBot="1" x14ac:dyDescent="0.3">
      <c r="A364" s="10" t="s">
        <v>481</v>
      </c>
      <c r="B364" s="10" t="s">
        <v>706</v>
      </c>
    </row>
    <row r="365" spans="1:2" ht="16.5" thickBot="1" x14ac:dyDescent="0.3">
      <c r="A365" s="10" t="s">
        <v>36</v>
      </c>
      <c r="B365" s="10" t="s">
        <v>37</v>
      </c>
    </row>
    <row r="366" spans="1:2" ht="16.5" thickBot="1" x14ac:dyDescent="0.3">
      <c r="A366" s="11" t="s">
        <v>482</v>
      </c>
      <c r="B366" s="10" t="s">
        <v>37</v>
      </c>
    </row>
    <row r="367" spans="1:2" ht="16.5" thickBot="1" x14ac:dyDescent="0.3">
      <c r="A367" s="12" t="s">
        <v>483</v>
      </c>
      <c r="B367" s="11" t="s">
        <v>707</v>
      </c>
    </row>
    <row r="368" spans="1:2" ht="16.5" thickBot="1" x14ac:dyDescent="0.3">
      <c r="A368" s="10" t="s">
        <v>484</v>
      </c>
      <c r="B368" s="10" t="s">
        <v>90</v>
      </c>
    </row>
    <row r="369" spans="1:2" ht="16.5" thickBot="1" x14ac:dyDescent="0.3">
      <c r="A369" s="10" t="s">
        <v>171</v>
      </c>
      <c r="B369" s="10" t="s">
        <v>129</v>
      </c>
    </row>
    <row r="370" spans="1:2" ht="16.5" thickBot="1" x14ac:dyDescent="0.3">
      <c r="A370" s="10" t="s">
        <v>130</v>
      </c>
      <c r="B370" s="10" t="s">
        <v>129</v>
      </c>
    </row>
    <row r="371" spans="1:2" ht="16.5" thickBot="1" x14ac:dyDescent="0.3">
      <c r="A371" s="10" t="s">
        <v>162</v>
      </c>
      <c r="B371" s="10" t="s">
        <v>161</v>
      </c>
    </row>
    <row r="372" spans="1:2" ht="16.5" thickBot="1" x14ac:dyDescent="0.3">
      <c r="A372" s="10" t="s">
        <v>485</v>
      </c>
      <c r="B372" s="10" t="s">
        <v>671</v>
      </c>
    </row>
    <row r="373" spans="1:2" ht="16.5" thickBot="1" x14ac:dyDescent="0.3">
      <c r="A373" s="10" t="s">
        <v>486</v>
      </c>
      <c r="B373" s="10" t="s">
        <v>708</v>
      </c>
    </row>
    <row r="374" spans="1:2" ht="16.5" thickBot="1" x14ac:dyDescent="0.3">
      <c r="A374" s="10" t="s">
        <v>487</v>
      </c>
      <c r="B374" s="10" t="s">
        <v>708</v>
      </c>
    </row>
    <row r="375" spans="1:2" ht="16.5" thickBot="1" x14ac:dyDescent="0.3">
      <c r="A375" s="11" t="s">
        <v>488</v>
      </c>
      <c r="B375" s="10" t="s">
        <v>708</v>
      </c>
    </row>
    <row r="376" spans="1:2" ht="16.5" thickBot="1" x14ac:dyDescent="0.3">
      <c r="A376" s="11" t="s">
        <v>489</v>
      </c>
      <c r="B376" s="10" t="s">
        <v>709</v>
      </c>
    </row>
    <row r="377" spans="1:2" ht="16.5" thickBot="1" x14ac:dyDescent="0.3">
      <c r="A377" s="10" t="s">
        <v>490</v>
      </c>
      <c r="B377" s="10" t="s">
        <v>710</v>
      </c>
    </row>
    <row r="378" spans="1:2" ht="16.5" thickBot="1" x14ac:dyDescent="0.3">
      <c r="A378" s="10" t="s">
        <v>491</v>
      </c>
      <c r="B378" s="10" t="s">
        <v>631</v>
      </c>
    </row>
    <row r="379" spans="1:2" ht="16.5" thickBot="1" x14ac:dyDescent="0.3">
      <c r="A379" s="10" t="s">
        <v>492</v>
      </c>
      <c r="B379" s="10" t="s">
        <v>63</v>
      </c>
    </row>
    <row r="380" spans="1:2" ht="16.5" thickBot="1" x14ac:dyDescent="0.3">
      <c r="A380" s="11" t="s">
        <v>493</v>
      </c>
      <c r="B380" s="10" t="s">
        <v>711</v>
      </c>
    </row>
    <row r="381" spans="1:2" ht="16.5" thickBot="1" x14ac:dyDescent="0.3">
      <c r="A381" s="10" t="s">
        <v>494</v>
      </c>
      <c r="B381" s="10" t="s">
        <v>659</v>
      </c>
    </row>
    <row r="382" spans="1:2" ht="32.25" thickBot="1" x14ac:dyDescent="0.3">
      <c r="A382" s="11" t="s">
        <v>58</v>
      </c>
      <c r="B382" s="10" t="s">
        <v>59</v>
      </c>
    </row>
    <row r="383" spans="1:2" ht="32.25" thickBot="1" x14ac:dyDescent="0.3">
      <c r="A383" s="11" t="s">
        <v>495</v>
      </c>
      <c r="B383" s="10" t="s">
        <v>59</v>
      </c>
    </row>
    <row r="384" spans="1:2" ht="16.5" thickBot="1" x14ac:dyDescent="0.3">
      <c r="A384" s="11" t="s">
        <v>61</v>
      </c>
      <c r="B384" s="10" t="s">
        <v>60</v>
      </c>
    </row>
    <row r="385" spans="1:2" ht="16.5" thickBot="1" x14ac:dyDescent="0.3">
      <c r="A385" s="10" t="s">
        <v>69</v>
      </c>
      <c r="B385" s="10" t="s">
        <v>68</v>
      </c>
    </row>
    <row r="386" spans="1:2" ht="16.5" thickBot="1" x14ac:dyDescent="0.3">
      <c r="A386" s="11" t="s">
        <v>496</v>
      </c>
      <c r="B386" s="10" t="s">
        <v>712</v>
      </c>
    </row>
    <row r="387" spans="1:2" ht="16.5" thickBot="1" x14ac:dyDescent="0.3">
      <c r="A387" s="10" t="s">
        <v>497</v>
      </c>
      <c r="B387" s="10" t="s">
        <v>90</v>
      </c>
    </row>
    <row r="388" spans="1:2" ht="16.5" thickBot="1" x14ac:dyDescent="0.3">
      <c r="A388" s="10" t="s">
        <v>498</v>
      </c>
      <c r="B388" s="10" t="s">
        <v>142</v>
      </c>
    </row>
    <row r="389" spans="1:2" ht="16.5" thickBot="1" x14ac:dyDescent="0.3">
      <c r="A389" s="11" t="s">
        <v>499</v>
      </c>
      <c r="B389" s="10" t="s">
        <v>713</v>
      </c>
    </row>
    <row r="390" spans="1:2" ht="16.5" thickBot="1" x14ac:dyDescent="0.3">
      <c r="A390" s="10" t="s">
        <v>500</v>
      </c>
      <c r="B390" s="10" t="s">
        <v>659</v>
      </c>
    </row>
    <row r="391" spans="1:2" ht="16.5" thickBot="1" x14ac:dyDescent="0.3">
      <c r="A391" s="10" t="s">
        <v>501</v>
      </c>
      <c r="B391" s="10" t="s">
        <v>672</v>
      </c>
    </row>
    <row r="392" spans="1:2" ht="16.5" thickBot="1" x14ac:dyDescent="0.3">
      <c r="A392" s="10" t="s">
        <v>502</v>
      </c>
      <c r="B392" s="10" t="s">
        <v>60</v>
      </c>
    </row>
    <row r="393" spans="1:2" ht="16.5" thickBot="1" x14ac:dyDescent="0.3">
      <c r="A393" s="10" t="s">
        <v>503</v>
      </c>
      <c r="B393" s="10" t="s">
        <v>714</v>
      </c>
    </row>
    <row r="394" spans="1:2" ht="16.5" thickBot="1" x14ac:dyDescent="0.3">
      <c r="A394" s="10" t="s">
        <v>504</v>
      </c>
      <c r="B394" s="10" t="s">
        <v>129</v>
      </c>
    </row>
    <row r="395" spans="1:2" ht="16.5" thickBot="1" x14ac:dyDescent="0.3">
      <c r="A395" s="10" t="s">
        <v>505</v>
      </c>
      <c r="B395" s="10" t="s">
        <v>101</v>
      </c>
    </row>
    <row r="396" spans="1:2" ht="16.5" thickBot="1" x14ac:dyDescent="0.3">
      <c r="A396" s="10" t="s">
        <v>506</v>
      </c>
      <c r="B396" s="10" t="s">
        <v>715</v>
      </c>
    </row>
    <row r="397" spans="1:2" ht="16.5" thickBot="1" x14ac:dyDescent="0.3">
      <c r="A397" s="10" t="s">
        <v>282</v>
      </c>
      <c r="B397" s="9" t="s">
        <v>664</v>
      </c>
    </row>
    <row r="398" spans="1:2" ht="16.5" thickBot="1" x14ac:dyDescent="0.3">
      <c r="A398" s="10" t="s">
        <v>49</v>
      </c>
      <c r="B398" s="10" t="s">
        <v>150</v>
      </c>
    </row>
    <row r="399" spans="1:2" ht="16.5" thickBot="1" x14ac:dyDescent="0.3">
      <c r="A399" s="11" t="s">
        <v>507</v>
      </c>
      <c r="B399" s="10" t="s">
        <v>716</v>
      </c>
    </row>
    <row r="400" spans="1:2" ht="32.25" thickBot="1" x14ac:dyDescent="0.3">
      <c r="A400" s="10" t="s">
        <v>508</v>
      </c>
      <c r="B400" s="10" t="s">
        <v>717</v>
      </c>
    </row>
    <row r="401" spans="1:2" ht="16.5" thickBot="1" x14ac:dyDescent="0.3">
      <c r="A401" s="11" t="s">
        <v>509</v>
      </c>
      <c r="B401" s="10" t="s">
        <v>608</v>
      </c>
    </row>
    <row r="402" spans="1:2" ht="16.5" thickBot="1" x14ac:dyDescent="0.3">
      <c r="A402" s="10" t="s">
        <v>151</v>
      </c>
      <c r="B402" s="10" t="s">
        <v>150</v>
      </c>
    </row>
    <row r="403" spans="1:2" ht="16.5" thickBot="1" x14ac:dyDescent="0.3">
      <c r="A403" s="10" t="s">
        <v>86</v>
      </c>
      <c r="B403" s="10" t="s">
        <v>19</v>
      </c>
    </row>
    <row r="404" spans="1:2" ht="16.5" thickBot="1" x14ac:dyDescent="0.3">
      <c r="A404" s="10" t="s">
        <v>510</v>
      </c>
      <c r="B404" s="10" t="s">
        <v>90</v>
      </c>
    </row>
    <row r="405" spans="1:2" ht="16.5" thickBot="1" x14ac:dyDescent="0.3">
      <c r="A405" s="10" t="s">
        <v>193</v>
      </c>
      <c r="B405" s="10" t="s">
        <v>718</v>
      </c>
    </row>
    <row r="406" spans="1:2" ht="16.5" thickBot="1" x14ac:dyDescent="0.3">
      <c r="A406" s="10" t="s">
        <v>511</v>
      </c>
      <c r="B406" s="10" t="s">
        <v>719</v>
      </c>
    </row>
    <row r="407" spans="1:2" ht="16.5" thickBot="1" x14ac:dyDescent="0.3">
      <c r="A407" s="10" t="s">
        <v>512</v>
      </c>
      <c r="B407" s="10" t="s">
        <v>719</v>
      </c>
    </row>
    <row r="408" spans="1:2" ht="16.5" thickBot="1" x14ac:dyDescent="0.3">
      <c r="A408" s="10" t="s">
        <v>513</v>
      </c>
      <c r="B408" s="10" t="s">
        <v>720</v>
      </c>
    </row>
    <row r="409" spans="1:2" ht="16.5" thickBot="1" x14ac:dyDescent="0.3">
      <c r="A409" s="10" t="s">
        <v>514</v>
      </c>
      <c r="B409" s="10" t="s">
        <v>721</v>
      </c>
    </row>
    <row r="410" spans="1:2" ht="15.75" thickBot="1" x14ac:dyDescent="0.3">
      <c r="A410" s="13" t="s">
        <v>515</v>
      </c>
      <c r="B410" s="13" t="s">
        <v>703</v>
      </c>
    </row>
    <row r="411" spans="1:2" ht="16.5" thickBot="1" x14ac:dyDescent="0.3">
      <c r="A411" s="10" t="s">
        <v>516</v>
      </c>
      <c r="B411" s="10" t="s">
        <v>709</v>
      </c>
    </row>
    <row r="412" spans="1:2" ht="16.5" thickBot="1" x14ac:dyDescent="0.3">
      <c r="A412" s="10" t="s">
        <v>517</v>
      </c>
      <c r="B412" s="10" t="s">
        <v>722</v>
      </c>
    </row>
    <row r="413" spans="1:2" ht="16.5" thickBot="1" x14ac:dyDescent="0.3">
      <c r="A413" s="10" t="s">
        <v>518</v>
      </c>
      <c r="B413" s="10" t="s">
        <v>585</v>
      </c>
    </row>
    <row r="414" spans="1:2" ht="16.5" thickBot="1" x14ac:dyDescent="0.3">
      <c r="A414" s="10" t="s">
        <v>519</v>
      </c>
      <c r="B414" s="10" t="s">
        <v>101</v>
      </c>
    </row>
    <row r="415" spans="1:2" ht="16.5" thickBot="1" x14ac:dyDescent="0.3">
      <c r="A415" s="10" t="s">
        <v>520</v>
      </c>
      <c r="B415" s="10" t="s">
        <v>71</v>
      </c>
    </row>
    <row r="416" spans="1:2" ht="16.5" thickBot="1" x14ac:dyDescent="0.3">
      <c r="A416" s="10" t="s">
        <v>521</v>
      </c>
      <c r="B416" s="10" t="s">
        <v>723</v>
      </c>
    </row>
    <row r="417" spans="1:2" ht="16.5" thickBot="1" x14ac:dyDescent="0.3">
      <c r="A417" s="10" t="s">
        <v>522</v>
      </c>
      <c r="B417" s="10" t="s">
        <v>129</v>
      </c>
    </row>
    <row r="418" spans="1:2" ht="16.5" thickBot="1" x14ac:dyDescent="0.3">
      <c r="A418" s="10" t="s">
        <v>523</v>
      </c>
      <c r="B418" s="10" t="s">
        <v>101</v>
      </c>
    </row>
    <row r="419" spans="1:2" ht="16.5" thickBot="1" x14ac:dyDescent="0.3">
      <c r="A419" s="10" t="s">
        <v>524</v>
      </c>
      <c r="B419" s="10" t="s">
        <v>63</v>
      </c>
    </row>
    <row r="420" spans="1:2" ht="16.5" thickBot="1" x14ac:dyDescent="0.3">
      <c r="A420" s="10" t="s">
        <v>525</v>
      </c>
      <c r="B420" s="10" t="s">
        <v>724</v>
      </c>
    </row>
    <row r="421" spans="1:2" ht="32.25" thickBot="1" x14ac:dyDescent="0.3">
      <c r="A421" s="10" t="s">
        <v>526</v>
      </c>
      <c r="B421" s="10" t="s">
        <v>725</v>
      </c>
    </row>
    <row r="422" spans="1:2" ht="16.5" thickBot="1" x14ac:dyDescent="0.3">
      <c r="A422" s="11" t="s">
        <v>527</v>
      </c>
      <c r="B422" s="10" t="s">
        <v>706</v>
      </c>
    </row>
    <row r="423" spans="1:2" ht="16.5" thickBot="1" x14ac:dyDescent="0.3">
      <c r="A423" s="11" t="s">
        <v>528</v>
      </c>
      <c r="B423" s="10" t="s">
        <v>649</v>
      </c>
    </row>
    <row r="424" spans="1:2" ht="16.5" thickBot="1" x14ac:dyDescent="0.3">
      <c r="A424" s="11" t="s">
        <v>529</v>
      </c>
      <c r="B424" s="9" t="s">
        <v>664</v>
      </c>
    </row>
    <row r="425" spans="1:2" ht="16.5" thickBot="1" x14ac:dyDescent="0.3">
      <c r="A425" s="10" t="s">
        <v>530</v>
      </c>
      <c r="B425" s="10" t="s">
        <v>685</v>
      </c>
    </row>
    <row r="426" spans="1:2" ht="31.5" thickBot="1" x14ac:dyDescent="0.3">
      <c r="A426" s="11" t="s">
        <v>531</v>
      </c>
      <c r="B426" s="11" t="s">
        <v>649</v>
      </c>
    </row>
    <row r="427" spans="1:2" ht="16.5" thickBot="1" x14ac:dyDescent="0.3">
      <c r="A427" s="10" t="s">
        <v>532</v>
      </c>
      <c r="B427" s="10" t="s">
        <v>696</v>
      </c>
    </row>
    <row r="428" spans="1:2" ht="16.5" thickBot="1" x14ac:dyDescent="0.3">
      <c r="A428" s="10" t="s">
        <v>533</v>
      </c>
      <c r="B428" s="10" t="s">
        <v>696</v>
      </c>
    </row>
    <row r="429" spans="1:2" ht="16.5" thickBot="1" x14ac:dyDescent="0.3">
      <c r="A429" s="11" t="s">
        <v>534</v>
      </c>
      <c r="B429" s="10" t="s">
        <v>725</v>
      </c>
    </row>
    <row r="430" spans="1:2" ht="32.25" thickBot="1" x14ac:dyDescent="0.3">
      <c r="A430" s="10" t="s">
        <v>535</v>
      </c>
      <c r="B430" s="10" t="s">
        <v>725</v>
      </c>
    </row>
    <row r="431" spans="1:2" ht="32.25" thickBot="1" x14ac:dyDescent="0.3">
      <c r="A431" s="10" t="s">
        <v>536</v>
      </c>
      <c r="B431" s="10" t="s">
        <v>725</v>
      </c>
    </row>
    <row r="432" spans="1:2" ht="31.5" thickBot="1" x14ac:dyDescent="0.3">
      <c r="A432" s="11" t="s">
        <v>537</v>
      </c>
      <c r="B432" s="10" t="s">
        <v>679</v>
      </c>
    </row>
    <row r="433" spans="1:2" ht="16.5" thickBot="1" x14ac:dyDescent="0.3">
      <c r="A433" s="11" t="s">
        <v>538</v>
      </c>
      <c r="B433" s="10" t="s">
        <v>677</v>
      </c>
    </row>
    <row r="434" spans="1:2" ht="16.5" thickBot="1" x14ac:dyDescent="0.3">
      <c r="A434" s="10" t="s">
        <v>539</v>
      </c>
      <c r="B434" s="10" t="s">
        <v>101</v>
      </c>
    </row>
    <row r="435" spans="1:2" ht="16.5" thickBot="1" x14ac:dyDescent="0.3">
      <c r="A435" s="10" t="s">
        <v>540</v>
      </c>
      <c r="B435" s="10" t="s">
        <v>726</v>
      </c>
    </row>
    <row r="436" spans="1:2" ht="16.5" thickBot="1" x14ac:dyDescent="0.3">
      <c r="A436" s="10" t="s">
        <v>541</v>
      </c>
      <c r="B436" s="10" t="s">
        <v>631</v>
      </c>
    </row>
    <row r="437" spans="1:2" ht="16.5" thickBot="1" x14ac:dyDescent="0.3">
      <c r="A437" s="10" t="s">
        <v>542</v>
      </c>
      <c r="B437" s="10" t="s">
        <v>659</v>
      </c>
    </row>
    <row r="438" spans="1:2" ht="15.75" thickBot="1" x14ac:dyDescent="0.3">
      <c r="A438" s="14" t="s">
        <v>543</v>
      </c>
      <c r="B438" s="14" t="s">
        <v>725</v>
      </c>
    </row>
    <row r="439" spans="1:2" ht="16.5" thickBot="1" x14ac:dyDescent="0.3">
      <c r="A439" s="11" t="s">
        <v>544</v>
      </c>
      <c r="B439" s="10" t="s">
        <v>43</v>
      </c>
    </row>
    <row r="440" spans="1:2" ht="16.5" thickBot="1" x14ac:dyDescent="0.3">
      <c r="A440" s="10" t="s">
        <v>545</v>
      </c>
      <c r="B440" s="11" t="s">
        <v>716</v>
      </c>
    </row>
    <row r="441" spans="1:2" ht="16.5" thickBot="1" x14ac:dyDescent="0.3">
      <c r="A441" s="10" t="s">
        <v>546</v>
      </c>
      <c r="B441" s="10" t="s">
        <v>727</v>
      </c>
    </row>
    <row r="442" spans="1:2" ht="16.5" thickBot="1" x14ac:dyDescent="0.3">
      <c r="A442" s="10" t="s">
        <v>547</v>
      </c>
      <c r="B442" s="10" t="s">
        <v>719</v>
      </c>
    </row>
    <row r="443" spans="1:2" ht="16.5" thickBot="1" x14ac:dyDescent="0.3">
      <c r="A443" s="10" t="s">
        <v>548</v>
      </c>
      <c r="B443" s="10" t="s">
        <v>60</v>
      </c>
    </row>
    <row r="444" spans="1:2" ht="32.25" thickBot="1" x14ac:dyDescent="0.3">
      <c r="A444" s="10" t="s">
        <v>549</v>
      </c>
      <c r="B444" s="11" t="s">
        <v>725</v>
      </c>
    </row>
    <row r="445" spans="1:2" ht="16.5" thickBot="1" x14ac:dyDescent="0.3">
      <c r="A445" s="10" t="s">
        <v>550</v>
      </c>
      <c r="B445" s="10" t="s">
        <v>200</v>
      </c>
    </row>
    <row r="446" spans="1:2" ht="16.5" thickBot="1" x14ac:dyDescent="0.3">
      <c r="A446" s="10" t="s">
        <v>551</v>
      </c>
      <c r="B446" s="10" t="s">
        <v>101</v>
      </c>
    </row>
    <row r="447" spans="1:2" ht="16.5" thickBot="1" x14ac:dyDescent="0.3">
      <c r="A447" s="11" t="s">
        <v>552</v>
      </c>
      <c r="B447" s="10" t="s">
        <v>593</v>
      </c>
    </row>
    <row r="448" spans="1:2" ht="15.75" thickBot="1" x14ac:dyDescent="0.3">
      <c r="A448" s="7"/>
      <c r="B448" s="7"/>
    </row>
    <row r="449" spans="1:2" ht="15.75" thickBot="1" x14ac:dyDescent="0.3">
      <c r="A449" s="7"/>
      <c r="B449" s="7"/>
    </row>
    <row r="450" spans="1:2" ht="15.75" thickBot="1" x14ac:dyDescent="0.3">
      <c r="A450" s="7"/>
      <c r="B450" s="7"/>
    </row>
    <row r="451" spans="1:2" ht="15.75" thickBot="1" x14ac:dyDescent="0.3">
      <c r="A451" s="7"/>
      <c r="B451" s="7"/>
    </row>
    <row r="452" spans="1:2" ht="15.75" thickBot="1" x14ac:dyDescent="0.3">
      <c r="A452" s="7"/>
      <c r="B452" s="7"/>
    </row>
    <row r="453" spans="1:2" ht="15.75" thickBot="1" x14ac:dyDescent="0.3">
      <c r="A453" s="7"/>
      <c r="B453" s="7"/>
    </row>
    <row r="454" spans="1:2" ht="15.75" thickBot="1" x14ac:dyDescent="0.3">
      <c r="A454" s="7"/>
      <c r="B454" s="7"/>
    </row>
    <row r="455" spans="1:2" ht="15.75" thickBot="1" x14ac:dyDescent="0.3">
      <c r="A455" s="7"/>
      <c r="B455" s="7"/>
    </row>
    <row r="456" spans="1:2" ht="15.75" thickBot="1" x14ac:dyDescent="0.3">
      <c r="A456" s="7"/>
      <c r="B456" s="7"/>
    </row>
    <row r="457" spans="1:2" ht="15.75" thickBot="1" x14ac:dyDescent="0.3">
      <c r="A457" s="7"/>
      <c r="B457" s="7"/>
    </row>
    <row r="458" spans="1:2" ht="15.75" thickBot="1" x14ac:dyDescent="0.3">
      <c r="A458" s="7"/>
      <c r="B458" s="7"/>
    </row>
    <row r="459" spans="1:2" ht="15.75" thickBot="1" x14ac:dyDescent="0.3">
      <c r="A459" s="7"/>
      <c r="B459" s="7"/>
    </row>
    <row r="460" spans="1:2" ht="15.75" thickBot="1" x14ac:dyDescent="0.3">
      <c r="A460" s="7"/>
      <c r="B460" s="7"/>
    </row>
    <row r="461" spans="1:2" ht="15.75" thickBot="1" x14ac:dyDescent="0.3">
      <c r="A461" s="7"/>
      <c r="B461" s="7"/>
    </row>
    <row r="462" spans="1:2" ht="15.75" thickBot="1" x14ac:dyDescent="0.3">
      <c r="A462" s="7"/>
      <c r="B462" s="7"/>
    </row>
    <row r="463" spans="1:2" ht="15.75" thickBot="1" x14ac:dyDescent="0.3">
      <c r="A463" s="7"/>
      <c r="B463" s="7"/>
    </row>
    <row r="464" spans="1:2" ht="15.75" thickBot="1" x14ac:dyDescent="0.3">
      <c r="A464" s="7"/>
      <c r="B464" s="7"/>
    </row>
    <row r="465" spans="1:2" ht="15.75" thickBot="1" x14ac:dyDescent="0.3">
      <c r="A465" s="7"/>
      <c r="B465" s="7"/>
    </row>
    <row r="466" spans="1:2" ht="15.75" thickBot="1" x14ac:dyDescent="0.3">
      <c r="A466" s="7"/>
      <c r="B466" s="7"/>
    </row>
    <row r="467" spans="1:2" ht="15.75" thickBot="1" x14ac:dyDescent="0.3">
      <c r="A467" s="7"/>
      <c r="B467" s="7"/>
    </row>
    <row r="468" spans="1:2" ht="15.75" thickBot="1" x14ac:dyDescent="0.3">
      <c r="A468" s="7"/>
      <c r="B468" s="7"/>
    </row>
    <row r="469" spans="1:2" ht="15.75" thickBot="1" x14ac:dyDescent="0.3">
      <c r="A469" s="7"/>
      <c r="B469" s="7"/>
    </row>
    <row r="470" spans="1:2" ht="15.75" thickBot="1" x14ac:dyDescent="0.3">
      <c r="A470" s="7"/>
      <c r="B470" s="7"/>
    </row>
    <row r="471" spans="1:2" ht="15.75" thickBot="1" x14ac:dyDescent="0.3">
      <c r="A471" s="7"/>
      <c r="B471" s="7"/>
    </row>
    <row r="472" spans="1:2" ht="15.75" thickBot="1" x14ac:dyDescent="0.3">
      <c r="A472" s="7"/>
      <c r="B472" s="7"/>
    </row>
    <row r="473" spans="1:2" ht="15.75" thickBot="1" x14ac:dyDescent="0.3">
      <c r="A473" s="7"/>
      <c r="B473" s="7"/>
    </row>
    <row r="474" spans="1:2" ht="15.75" thickBot="1" x14ac:dyDescent="0.3">
      <c r="A474" s="7"/>
      <c r="B474" s="7"/>
    </row>
    <row r="475" spans="1:2" ht="15.75" thickBot="1" x14ac:dyDescent="0.3">
      <c r="A475" s="7"/>
      <c r="B475" s="7"/>
    </row>
    <row r="476" spans="1:2" ht="15.75" thickBot="1" x14ac:dyDescent="0.3">
      <c r="A476" s="7"/>
      <c r="B476" s="7"/>
    </row>
    <row r="477" spans="1:2" ht="15.75" thickBot="1" x14ac:dyDescent="0.3">
      <c r="A477" s="7"/>
      <c r="B477" s="7"/>
    </row>
    <row r="478" spans="1:2" ht="15.75" thickBot="1" x14ac:dyDescent="0.3">
      <c r="A478" s="7"/>
      <c r="B478" s="7"/>
    </row>
    <row r="479" spans="1:2" ht="15.75" thickBot="1" x14ac:dyDescent="0.3">
      <c r="A479" s="7"/>
      <c r="B479" s="7"/>
    </row>
    <row r="480" spans="1:2" ht="15.75" thickBot="1" x14ac:dyDescent="0.3">
      <c r="A480" s="7"/>
      <c r="B480" s="7"/>
    </row>
    <row r="481" spans="1:2" ht="15.75" thickBot="1" x14ac:dyDescent="0.3">
      <c r="A481" s="7"/>
      <c r="B481" s="7"/>
    </row>
    <row r="482" spans="1:2" ht="15.75" thickBot="1" x14ac:dyDescent="0.3">
      <c r="A482" s="7"/>
      <c r="B482" s="7"/>
    </row>
    <row r="483" spans="1:2" ht="15.75" thickBot="1" x14ac:dyDescent="0.3">
      <c r="A483" s="7"/>
      <c r="B483" s="7"/>
    </row>
    <row r="484" spans="1:2" ht="15.75" thickBot="1" x14ac:dyDescent="0.3">
      <c r="A484" s="7"/>
      <c r="B484" s="7"/>
    </row>
    <row r="485" spans="1:2" ht="15.75" thickBot="1" x14ac:dyDescent="0.3">
      <c r="A485" s="7"/>
      <c r="B485" s="7"/>
    </row>
    <row r="486" spans="1:2" ht="15.75" thickBot="1" x14ac:dyDescent="0.3">
      <c r="A486" s="7"/>
      <c r="B486" s="7"/>
    </row>
    <row r="487" spans="1:2" ht="15.75" thickBot="1" x14ac:dyDescent="0.3">
      <c r="A487" s="7"/>
      <c r="B487" s="7"/>
    </row>
    <row r="488" spans="1:2" ht="15.75" thickBot="1" x14ac:dyDescent="0.3">
      <c r="A488" s="7"/>
      <c r="B488" s="7"/>
    </row>
    <row r="489" spans="1:2" ht="15.75" thickBot="1" x14ac:dyDescent="0.3">
      <c r="A489" s="7"/>
      <c r="B489" s="7"/>
    </row>
    <row r="490" spans="1:2" ht="15.75" thickBot="1" x14ac:dyDescent="0.3">
      <c r="A490" s="7"/>
      <c r="B490" s="7"/>
    </row>
    <row r="491" spans="1:2" ht="15.75" thickBot="1" x14ac:dyDescent="0.3">
      <c r="A491" s="7"/>
      <c r="B491" s="7"/>
    </row>
    <row r="492" spans="1:2" ht="15.75" thickBot="1" x14ac:dyDescent="0.3">
      <c r="A492" s="7"/>
      <c r="B492" s="7"/>
    </row>
    <row r="493" spans="1:2" ht="15.75" thickBot="1" x14ac:dyDescent="0.3">
      <c r="A493" s="7"/>
      <c r="B493" s="7"/>
    </row>
    <row r="494" spans="1:2" ht="15.75" thickBot="1" x14ac:dyDescent="0.3">
      <c r="A494" s="7"/>
      <c r="B494" s="7"/>
    </row>
    <row r="495" spans="1:2" ht="15.75" thickBot="1" x14ac:dyDescent="0.3">
      <c r="A495" s="7"/>
      <c r="B495" s="7"/>
    </row>
    <row r="496" spans="1:2" ht="15.75" thickBot="1" x14ac:dyDescent="0.3">
      <c r="A496" s="7"/>
      <c r="B496" s="7"/>
    </row>
    <row r="497" spans="1:2" ht="15.75" thickBot="1" x14ac:dyDescent="0.3">
      <c r="A497" s="7"/>
      <c r="B497" s="7"/>
    </row>
    <row r="498" spans="1:2" ht="15.75" thickBot="1" x14ac:dyDescent="0.3">
      <c r="A498" s="7"/>
      <c r="B498" s="7"/>
    </row>
    <row r="499" spans="1:2" ht="15.75" thickBot="1" x14ac:dyDescent="0.3">
      <c r="A499" s="7"/>
      <c r="B499" s="7"/>
    </row>
    <row r="500" spans="1:2" ht="15.75" thickBot="1" x14ac:dyDescent="0.3">
      <c r="A500" s="7"/>
      <c r="B500" s="7"/>
    </row>
    <row r="501" spans="1:2" ht="15.75" thickBot="1" x14ac:dyDescent="0.3">
      <c r="A501" s="7"/>
      <c r="B501" s="7"/>
    </row>
    <row r="502" spans="1:2" ht="15.75" thickBot="1" x14ac:dyDescent="0.3">
      <c r="A502" s="7"/>
      <c r="B502" s="7"/>
    </row>
    <row r="503" spans="1:2" ht="15.75" thickBot="1" x14ac:dyDescent="0.3">
      <c r="A503" s="7"/>
      <c r="B503" s="7"/>
    </row>
    <row r="504" spans="1:2" ht="15.75" thickBot="1" x14ac:dyDescent="0.3">
      <c r="A504" s="7"/>
      <c r="B504" s="7"/>
    </row>
    <row r="505" spans="1:2" ht="15.75" thickBot="1" x14ac:dyDescent="0.3">
      <c r="A505" s="7"/>
      <c r="B505" s="7"/>
    </row>
    <row r="506" spans="1:2" ht="15.75" thickBot="1" x14ac:dyDescent="0.3">
      <c r="A506" s="7"/>
      <c r="B506" s="7"/>
    </row>
    <row r="507" spans="1:2" ht="15.75" thickBot="1" x14ac:dyDescent="0.3">
      <c r="A507" s="7"/>
      <c r="B507" s="7"/>
    </row>
    <row r="508" spans="1:2" ht="15.75" thickBot="1" x14ac:dyDescent="0.3">
      <c r="A508" s="7"/>
      <c r="B508" s="7"/>
    </row>
    <row r="509" spans="1:2" ht="15.75" thickBot="1" x14ac:dyDescent="0.3">
      <c r="A509" s="7"/>
      <c r="B509" s="7"/>
    </row>
    <row r="510" spans="1:2" ht="15.75" thickBot="1" x14ac:dyDescent="0.3">
      <c r="A510" s="7"/>
      <c r="B510" s="7"/>
    </row>
    <row r="511" spans="1:2" ht="15.75" thickBot="1" x14ac:dyDescent="0.3">
      <c r="A511" s="7"/>
      <c r="B511" s="7"/>
    </row>
    <row r="512" spans="1:2" ht="15.75" thickBot="1" x14ac:dyDescent="0.3">
      <c r="A512" s="7"/>
      <c r="B512" s="7"/>
    </row>
    <row r="513" spans="1:2" ht="15.75" thickBot="1" x14ac:dyDescent="0.3">
      <c r="A513" s="7"/>
      <c r="B513" s="7"/>
    </row>
    <row r="514" spans="1:2" ht="15.75" thickBot="1" x14ac:dyDescent="0.3">
      <c r="A514" s="7"/>
      <c r="B514" s="7"/>
    </row>
    <row r="515" spans="1:2" ht="15.75" thickBot="1" x14ac:dyDescent="0.3">
      <c r="A515" s="7"/>
      <c r="B515" s="7"/>
    </row>
    <row r="516" spans="1:2" ht="15.75" thickBot="1" x14ac:dyDescent="0.3">
      <c r="A516" s="7"/>
      <c r="B516" s="7"/>
    </row>
    <row r="517" spans="1:2" ht="15.75" thickBot="1" x14ac:dyDescent="0.3">
      <c r="A517" s="7"/>
      <c r="B517" s="7"/>
    </row>
    <row r="518" spans="1:2" ht="15.75" thickBot="1" x14ac:dyDescent="0.3">
      <c r="A518" s="7"/>
      <c r="B518" s="7"/>
    </row>
    <row r="519" spans="1:2" ht="15.75" thickBot="1" x14ac:dyDescent="0.3">
      <c r="A519" s="7"/>
      <c r="B519" s="7"/>
    </row>
    <row r="520" spans="1:2" ht="15.75" thickBot="1" x14ac:dyDescent="0.3">
      <c r="A520" s="7"/>
      <c r="B520" s="7"/>
    </row>
    <row r="521" spans="1:2" ht="15.75" thickBot="1" x14ac:dyDescent="0.3">
      <c r="A521" s="7"/>
      <c r="B521" s="7"/>
    </row>
    <row r="522" spans="1:2" ht="15.75" thickBot="1" x14ac:dyDescent="0.3">
      <c r="A522" s="7"/>
      <c r="B522" s="7"/>
    </row>
    <row r="523" spans="1:2" ht="15.75" thickBot="1" x14ac:dyDescent="0.3">
      <c r="A523" s="7"/>
      <c r="B523" s="7"/>
    </row>
    <row r="524" spans="1:2" ht="15.75" thickBot="1" x14ac:dyDescent="0.3">
      <c r="A524" s="7"/>
      <c r="B524" s="7"/>
    </row>
    <row r="525" spans="1:2" ht="15.75" thickBot="1" x14ac:dyDescent="0.3">
      <c r="A525" s="7"/>
      <c r="B525" s="7"/>
    </row>
    <row r="526" spans="1:2" ht="15.75" thickBot="1" x14ac:dyDescent="0.3">
      <c r="A526" s="7"/>
      <c r="B526" s="7"/>
    </row>
    <row r="527" spans="1:2" ht="15.75" thickBot="1" x14ac:dyDescent="0.3">
      <c r="A527" s="7"/>
      <c r="B527" s="7"/>
    </row>
    <row r="528" spans="1:2" ht="15.75" thickBot="1" x14ac:dyDescent="0.3">
      <c r="A528" s="7"/>
      <c r="B528" s="7"/>
    </row>
    <row r="529" spans="1:2" ht="15.75" thickBot="1" x14ac:dyDescent="0.3">
      <c r="A529" s="7"/>
      <c r="B529" s="7"/>
    </row>
    <row r="530" spans="1:2" ht="15.75" thickBot="1" x14ac:dyDescent="0.3">
      <c r="A530" s="7"/>
      <c r="B530" s="7"/>
    </row>
    <row r="531" spans="1:2" ht="15.75" thickBot="1" x14ac:dyDescent="0.3">
      <c r="A531" s="7"/>
      <c r="B531" s="7"/>
    </row>
    <row r="532" spans="1:2" ht="15.75" thickBot="1" x14ac:dyDescent="0.3">
      <c r="A532" s="7"/>
      <c r="B532" s="7"/>
    </row>
    <row r="533" spans="1:2" ht="15.75" thickBot="1" x14ac:dyDescent="0.3">
      <c r="A533" s="7"/>
      <c r="B533" s="7"/>
    </row>
    <row r="534" spans="1:2" ht="15.75" thickBot="1" x14ac:dyDescent="0.3">
      <c r="A534" s="7"/>
      <c r="B534" s="7"/>
    </row>
    <row r="535" spans="1:2" ht="15.75" thickBot="1" x14ac:dyDescent="0.3">
      <c r="A535" s="7"/>
      <c r="B535" s="7"/>
    </row>
    <row r="536" spans="1:2" ht="15.75" thickBot="1" x14ac:dyDescent="0.3">
      <c r="A536" s="7"/>
      <c r="B536" s="7"/>
    </row>
    <row r="537" spans="1:2" ht="15.75" thickBot="1" x14ac:dyDescent="0.3">
      <c r="A537" s="7"/>
      <c r="B537" s="7"/>
    </row>
    <row r="538" spans="1:2" ht="15.75" thickBot="1" x14ac:dyDescent="0.3">
      <c r="A538" s="7"/>
      <c r="B538" s="7"/>
    </row>
    <row r="539" spans="1:2" ht="15.75" thickBot="1" x14ac:dyDescent="0.3">
      <c r="A539" s="7"/>
      <c r="B539" s="7"/>
    </row>
    <row r="540" spans="1:2" ht="15.75" thickBot="1" x14ac:dyDescent="0.3">
      <c r="A540" s="7"/>
      <c r="B540" s="7"/>
    </row>
    <row r="541" spans="1:2" ht="15.75" thickBot="1" x14ac:dyDescent="0.3">
      <c r="A541" s="7"/>
      <c r="B541" s="7"/>
    </row>
    <row r="542" spans="1:2" ht="15.75" thickBot="1" x14ac:dyDescent="0.3">
      <c r="A542" s="7"/>
      <c r="B542" s="7"/>
    </row>
    <row r="543" spans="1:2" ht="15.75" thickBot="1" x14ac:dyDescent="0.3">
      <c r="A543" s="7"/>
      <c r="B543" s="7"/>
    </row>
    <row r="544" spans="1:2" ht="15.75" thickBot="1" x14ac:dyDescent="0.3">
      <c r="A544" s="7"/>
      <c r="B544" s="7"/>
    </row>
    <row r="545" spans="1:2" ht="15.75" thickBot="1" x14ac:dyDescent="0.3">
      <c r="A545" s="7"/>
      <c r="B545" s="7"/>
    </row>
    <row r="546" spans="1:2" ht="15.75" thickBot="1" x14ac:dyDescent="0.3">
      <c r="A546" s="7"/>
      <c r="B546" s="7"/>
    </row>
    <row r="547" spans="1:2" ht="15.75" thickBot="1" x14ac:dyDescent="0.3">
      <c r="A547" s="7"/>
      <c r="B547" s="7"/>
    </row>
    <row r="548" spans="1:2" ht="15.75" thickBot="1" x14ac:dyDescent="0.3">
      <c r="A548" s="7"/>
      <c r="B548" s="7"/>
    </row>
    <row r="549" spans="1:2" ht="15.75" thickBot="1" x14ac:dyDescent="0.3">
      <c r="A549" s="7"/>
      <c r="B549" s="7"/>
    </row>
    <row r="550" spans="1:2" ht="15.75" thickBot="1" x14ac:dyDescent="0.3">
      <c r="A550" s="7"/>
      <c r="B550" s="7"/>
    </row>
    <row r="551" spans="1:2" ht="15.75" thickBot="1" x14ac:dyDescent="0.3">
      <c r="A551" s="7"/>
      <c r="B551" s="7"/>
    </row>
    <row r="552" spans="1:2" ht="15.75" thickBot="1" x14ac:dyDescent="0.3">
      <c r="A552" s="7"/>
      <c r="B552" s="7"/>
    </row>
    <row r="553" spans="1:2" ht="15.75" thickBot="1" x14ac:dyDescent="0.3">
      <c r="A553" s="7"/>
      <c r="B553" s="7"/>
    </row>
    <row r="554" spans="1:2" ht="15.75" thickBot="1" x14ac:dyDescent="0.3">
      <c r="A554" s="7"/>
      <c r="B554" s="7"/>
    </row>
    <row r="555" spans="1:2" ht="15.75" thickBot="1" x14ac:dyDescent="0.3">
      <c r="A555" s="7"/>
      <c r="B555" s="7"/>
    </row>
    <row r="556" spans="1:2" ht="15.75" thickBot="1" x14ac:dyDescent="0.3">
      <c r="A556" s="7"/>
      <c r="B556" s="7"/>
    </row>
    <row r="557" spans="1:2" ht="15.75" thickBot="1" x14ac:dyDescent="0.3">
      <c r="A557" s="7"/>
      <c r="B557" s="7"/>
    </row>
    <row r="558" spans="1:2" ht="15.75" thickBot="1" x14ac:dyDescent="0.3">
      <c r="A558" s="7"/>
      <c r="B558" s="7"/>
    </row>
    <row r="559" spans="1:2" ht="15.75" thickBot="1" x14ac:dyDescent="0.3">
      <c r="A559" s="7"/>
      <c r="B559" s="7"/>
    </row>
    <row r="560" spans="1:2" ht="15.75" thickBot="1" x14ac:dyDescent="0.3">
      <c r="A560" s="7"/>
      <c r="B560" s="7"/>
    </row>
    <row r="561" spans="1:2" ht="15.75" thickBot="1" x14ac:dyDescent="0.3">
      <c r="A561" s="7"/>
      <c r="B561" s="7"/>
    </row>
    <row r="562" spans="1:2" ht="15.75" thickBot="1" x14ac:dyDescent="0.3">
      <c r="A562" s="7"/>
      <c r="B562" s="7"/>
    </row>
    <row r="563" spans="1:2" ht="15.75" thickBot="1" x14ac:dyDescent="0.3">
      <c r="A563" s="7"/>
      <c r="B563" s="7"/>
    </row>
    <row r="564" spans="1:2" ht="15.75" thickBot="1" x14ac:dyDescent="0.3">
      <c r="A564" s="7"/>
      <c r="B564" s="7"/>
    </row>
    <row r="565" spans="1:2" ht="15.75" thickBot="1" x14ac:dyDescent="0.3">
      <c r="A565" s="7"/>
      <c r="B565" s="7"/>
    </row>
    <row r="566" spans="1:2" ht="15.75" thickBot="1" x14ac:dyDescent="0.3">
      <c r="A566" s="7"/>
      <c r="B566" s="7"/>
    </row>
    <row r="567" spans="1:2" ht="15.75" thickBot="1" x14ac:dyDescent="0.3">
      <c r="A567" s="7"/>
      <c r="B567" s="7"/>
    </row>
    <row r="568" spans="1:2" ht="15.75" thickBot="1" x14ac:dyDescent="0.3">
      <c r="A568" s="7"/>
      <c r="B568" s="7"/>
    </row>
    <row r="569" spans="1:2" ht="15.75" thickBot="1" x14ac:dyDescent="0.3">
      <c r="A569" s="7"/>
      <c r="B569" s="7"/>
    </row>
    <row r="570" spans="1:2" ht="15.75" thickBot="1" x14ac:dyDescent="0.3">
      <c r="A570" s="7"/>
      <c r="B570" s="7"/>
    </row>
    <row r="571" spans="1:2" ht="15.75" thickBot="1" x14ac:dyDescent="0.3">
      <c r="A571" s="7"/>
      <c r="B571" s="7"/>
    </row>
    <row r="572" spans="1:2" ht="15.75" thickBot="1" x14ac:dyDescent="0.3">
      <c r="A572" s="7"/>
      <c r="B572" s="7"/>
    </row>
    <row r="573" spans="1:2" ht="15.75" thickBot="1" x14ac:dyDescent="0.3">
      <c r="A573" s="7"/>
      <c r="B573" s="7"/>
    </row>
    <row r="574" spans="1:2" ht="15.75" thickBot="1" x14ac:dyDescent="0.3">
      <c r="A574" s="7"/>
      <c r="B574" s="7"/>
    </row>
    <row r="575" spans="1:2" ht="15.75" thickBot="1" x14ac:dyDescent="0.3">
      <c r="A575" s="7"/>
      <c r="B575" s="7"/>
    </row>
    <row r="576" spans="1:2" ht="15.75" thickBot="1" x14ac:dyDescent="0.3">
      <c r="A576" s="7"/>
      <c r="B576" s="7"/>
    </row>
    <row r="577" spans="1:2" ht="15.75" thickBot="1" x14ac:dyDescent="0.3">
      <c r="A577" s="7"/>
      <c r="B577" s="7"/>
    </row>
    <row r="578" spans="1:2" ht="15.75" thickBot="1" x14ac:dyDescent="0.3">
      <c r="A578" s="7"/>
      <c r="B578" s="7"/>
    </row>
    <row r="579" spans="1:2" ht="15.75" thickBot="1" x14ac:dyDescent="0.3">
      <c r="A579" s="7"/>
      <c r="B579" s="7"/>
    </row>
    <row r="580" spans="1:2" ht="15.75" thickBot="1" x14ac:dyDescent="0.3">
      <c r="A580" s="7"/>
      <c r="B580" s="7"/>
    </row>
    <row r="581" spans="1:2" ht="15.75" thickBot="1" x14ac:dyDescent="0.3">
      <c r="A581" s="7"/>
      <c r="B581" s="7"/>
    </row>
    <row r="582" spans="1:2" ht="15.75" thickBot="1" x14ac:dyDescent="0.3">
      <c r="A582" s="7"/>
      <c r="B582" s="7"/>
    </row>
    <row r="583" spans="1:2" ht="15.75" thickBot="1" x14ac:dyDescent="0.3">
      <c r="A583" s="7"/>
      <c r="B583" s="7"/>
    </row>
    <row r="584" spans="1:2" ht="15.75" thickBot="1" x14ac:dyDescent="0.3">
      <c r="A584" s="7"/>
      <c r="B584" s="7"/>
    </row>
    <row r="585" spans="1:2" ht="15.75" thickBot="1" x14ac:dyDescent="0.3">
      <c r="A585" s="7"/>
      <c r="B585" s="7"/>
    </row>
    <row r="586" spans="1:2" ht="15.75" thickBot="1" x14ac:dyDescent="0.3">
      <c r="A586" s="7"/>
      <c r="B586" s="7"/>
    </row>
    <row r="587" spans="1:2" ht="15.75" thickBot="1" x14ac:dyDescent="0.3">
      <c r="A587" s="7"/>
      <c r="B587" s="7"/>
    </row>
    <row r="588" spans="1:2" ht="15.75" thickBot="1" x14ac:dyDescent="0.3">
      <c r="A588" s="7"/>
      <c r="B588" s="7"/>
    </row>
    <row r="589" spans="1:2" ht="15.75" thickBot="1" x14ac:dyDescent="0.3">
      <c r="A589" s="7"/>
      <c r="B589" s="7"/>
    </row>
    <row r="590" spans="1:2" ht="15.75" thickBot="1" x14ac:dyDescent="0.3">
      <c r="A590" s="7"/>
      <c r="B590" s="7"/>
    </row>
    <row r="591" spans="1:2" ht="15.75" thickBot="1" x14ac:dyDescent="0.3">
      <c r="A591" s="7"/>
      <c r="B591" s="7"/>
    </row>
    <row r="592" spans="1:2" ht="15.75" thickBot="1" x14ac:dyDescent="0.3">
      <c r="A592" s="7"/>
      <c r="B592" s="7"/>
    </row>
    <row r="593" spans="1:2" ht="15.75" thickBot="1" x14ac:dyDescent="0.3">
      <c r="A593" s="7"/>
      <c r="B593" s="7"/>
    </row>
    <row r="594" spans="1:2" ht="15.75" thickBot="1" x14ac:dyDescent="0.3">
      <c r="A594" s="7"/>
      <c r="B594" s="7"/>
    </row>
    <row r="595" spans="1:2" ht="15.75" thickBot="1" x14ac:dyDescent="0.3">
      <c r="A595" s="7"/>
      <c r="B595" s="7"/>
    </row>
    <row r="596" spans="1:2" ht="15.75" thickBot="1" x14ac:dyDescent="0.3">
      <c r="A596" s="7"/>
      <c r="B596" s="7"/>
    </row>
    <row r="597" spans="1:2" ht="15.75" thickBot="1" x14ac:dyDescent="0.3">
      <c r="A597" s="7"/>
      <c r="B597" s="7"/>
    </row>
    <row r="598" spans="1:2" ht="15.75" thickBot="1" x14ac:dyDescent="0.3">
      <c r="A598" s="7"/>
      <c r="B598" s="7"/>
    </row>
    <row r="599" spans="1:2" ht="15.75" thickBot="1" x14ac:dyDescent="0.3">
      <c r="A599" s="7"/>
      <c r="B599" s="7"/>
    </row>
    <row r="600" spans="1:2" ht="15.75" thickBot="1" x14ac:dyDescent="0.3">
      <c r="A600" s="7"/>
      <c r="B600" s="7"/>
    </row>
    <row r="601" spans="1:2" ht="15.75" thickBot="1" x14ac:dyDescent="0.3">
      <c r="A601" s="7"/>
      <c r="B601" s="7"/>
    </row>
    <row r="602" spans="1:2" ht="15.75" thickBot="1" x14ac:dyDescent="0.3">
      <c r="A602" s="7"/>
      <c r="B602" s="7"/>
    </row>
    <row r="603" spans="1:2" ht="15.75" thickBot="1" x14ac:dyDescent="0.3">
      <c r="A603" s="7"/>
      <c r="B603" s="7"/>
    </row>
    <row r="604" spans="1:2" ht="15.75" thickBot="1" x14ac:dyDescent="0.3">
      <c r="A604" s="7"/>
      <c r="B604" s="7"/>
    </row>
    <row r="605" spans="1:2" ht="15.75" thickBot="1" x14ac:dyDescent="0.3">
      <c r="A605" s="7"/>
      <c r="B605" s="7"/>
    </row>
    <row r="606" spans="1:2" ht="15.75" thickBot="1" x14ac:dyDescent="0.3">
      <c r="A606" s="7"/>
      <c r="B606" s="7"/>
    </row>
    <row r="607" spans="1:2" ht="15.75" thickBot="1" x14ac:dyDescent="0.3">
      <c r="A607" s="7"/>
      <c r="B607" s="7"/>
    </row>
    <row r="608" spans="1:2" ht="15.75" thickBot="1" x14ac:dyDescent="0.3">
      <c r="A608" s="7"/>
      <c r="B608" s="7"/>
    </row>
    <row r="609" spans="1:2" ht="15.75" thickBot="1" x14ac:dyDescent="0.3">
      <c r="A609" s="7"/>
      <c r="B609" s="7"/>
    </row>
    <row r="610" spans="1:2" ht="15.75" thickBot="1" x14ac:dyDescent="0.3">
      <c r="A610" s="7"/>
      <c r="B610" s="7"/>
    </row>
    <row r="611" spans="1:2" ht="15.75" thickBot="1" x14ac:dyDescent="0.3">
      <c r="A611" s="7"/>
      <c r="B611" s="7"/>
    </row>
    <row r="612" spans="1:2" ht="15.75" thickBot="1" x14ac:dyDescent="0.3">
      <c r="A612" s="7"/>
      <c r="B612" s="7"/>
    </row>
    <row r="613" spans="1:2" ht="15.75" thickBot="1" x14ac:dyDescent="0.3">
      <c r="A613" s="7"/>
      <c r="B613" s="7"/>
    </row>
    <row r="614" spans="1:2" ht="15.75" thickBot="1" x14ac:dyDescent="0.3">
      <c r="A614" s="7"/>
      <c r="B614" s="7"/>
    </row>
    <row r="615" spans="1:2" ht="15.75" thickBot="1" x14ac:dyDescent="0.3">
      <c r="A615" s="7"/>
      <c r="B615" s="7"/>
    </row>
    <row r="616" spans="1:2" ht="15.75" thickBot="1" x14ac:dyDescent="0.3">
      <c r="A616" s="7"/>
      <c r="B616" s="7"/>
    </row>
    <row r="617" spans="1:2" ht="15.75" thickBot="1" x14ac:dyDescent="0.3">
      <c r="A617" s="7"/>
      <c r="B617" s="7"/>
    </row>
    <row r="618" spans="1:2" ht="15.75" thickBot="1" x14ac:dyDescent="0.3">
      <c r="A618" s="7"/>
      <c r="B618" s="7"/>
    </row>
    <row r="619" spans="1:2" ht="15.75" thickBot="1" x14ac:dyDescent="0.3">
      <c r="A619" s="7"/>
      <c r="B619" s="7"/>
    </row>
    <row r="620" spans="1:2" ht="15.75" thickBot="1" x14ac:dyDescent="0.3">
      <c r="A620" s="7"/>
      <c r="B620" s="7"/>
    </row>
    <row r="621" spans="1:2" ht="15.75" thickBot="1" x14ac:dyDescent="0.3">
      <c r="A621" s="7"/>
      <c r="B621" s="7"/>
    </row>
    <row r="622" spans="1:2" ht="15.75" thickBot="1" x14ac:dyDescent="0.3">
      <c r="A622" s="7"/>
      <c r="B622" s="7"/>
    </row>
    <row r="623" spans="1:2" ht="15.75" thickBot="1" x14ac:dyDescent="0.3">
      <c r="A623" s="7"/>
      <c r="B623" s="7"/>
    </row>
    <row r="624" spans="1:2" ht="15.75" thickBot="1" x14ac:dyDescent="0.3">
      <c r="A624" s="7"/>
      <c r="B624" s="7"/>
    </row>
    <row r="625" spans="1:2" ht="15.75" thickBot="1" x14ac:dyDescent="0.3">
      <c r="A625" s="7"/>
      <c r="B625" s="7"/>
    </row>
    <row r="626" spans="1:2" ht="15.75" thickBot="1" x14ac:dyDescent="0.3">
      <c r="A626" s="7"/>
      <c r="B626" s="7"/>
    </row>
    <row r="627" spans="1:2" ht="15.75" thickBot="1" x14ac:dyDescent="0.3">
      <c r="A627" s="7"/>
      <c r="B627" s="7"/>
    </row>
    <row r="628" spans="1:2" ht="15.75" thickBot="1" x14ac:dyDescent="0.3">
      <c r="A628" s="7"/>
      <c r="B628" s="7"/>
    </row>
    <row r="629" spans="1:2" ht="15.75" thickBot="1" x14ac:dyDescent="0.3">
      <c r="A629" s="7"/>
      <c r="B629" s="7"/>
    </row>
    <row r="630" spans="1:2" ht="15.75" thickBot="1" x14ac:dyDescent="0.3">
      <c r="A630" s="7"/>
      <c r="B630" s="7"/>
    </row>
    <row r="631" spans="1:2" ht="15.75" thickBot="1" x14ac:dyDescent="0.3">
      <c r="A631" s="7"/>
      <c r="B631" s="7"/>
    </row>
    <row r="632" spans="1:2" ht="15.75" thickBot="1" x14ac:dyDescent="0.3">
      <c r="A632" s="7"/>
      <c r="B632" s="7"/>
    </row>
    <row r="633" spans="1:2" ht="15.75" thickBot="1" x14ac:dyDescent="0.3">
      <c r="A633" s="7"/>
      <c r="B633" s="7"/>
    </row>
    <row r="634" spans="1:2" ht="15.75" thickBot="1" x14ac:dyDescent="0.3">
      <c r="A634" s="7"/>
      <c r="B634" s="7"/>
    </row>
    <row r="635" spans="1:2" ht="15.75" thickBot="1" x14ac:dyDescent="0.3">
      <c r="A635" s="7"/>
      <c r="B635" s="7"/>
    </row>
    <row r="636" spans="1:2" ht="15.75" thickBot="1" x14ac:dyDescent="0.3">
      <c r="A636" s="7"/>
      <c r="B636" s="7"/>
    </row>
    <row r="637" spans="1:2" ht="15.75" thickBot="1" x14ac:dyDescent="0.3">
      <c r="A637" s="7"/>
      <c r="B637" s="7"/>
    </row>
    <row r="638" spans="1:2" ht="15.75" thickBot="1" x14ac:dyDescent="0.3">
      <c r="A638" s="7"/>
      <c r="B638" s="7"/>
    </row>
    <row r="639" spans="1:2" ht="15.75" thickBot="1" x14ac:dyDescent="0.3">
      <c r="A639" s="7"/>
      <c r="B639" s="7"/>
    </row>
    <row r="640" spans="1:2" ht="15.75" thickBot="1" x14ac:dyDescent="0.3">
      <c r="A640" s="7"/>
      <c r="B640" s="7"/>
    </row>
    <row r="641" spans="1:2" ht="15.75" thickBot="1" x14ac:dyDescent="0.3">
      <c r="A641" s="7"/>
      <c r="B641" s="7"/>
    </row>
    <row r="642" spans="1:2" ht="15.75" thickBot="1" x14ac:dyDescent="0.3">
      <c r="A642" s="7"/>
      <c r="B642" s="7"/>
    </row>
    <row r="643" spans="1:2" ht="15.75" thickBot="1" x14ac:dyDescent="0.3">
      <c r="A643" s="7"/>
      <c r="B643" s="7"/>
    </row>
    <row r="644" spans="1:2" ht="15.75" thickBot="1" x14ac:dyDescent="0.3">
      <c r="A644" s="7"/>
      <c r="B644" s="7"/>
    </row>
    <row r="645" spans="1:2" ht="15.75" thickBot="1" x14ac:dyDescent="0.3">
      <c r="A645" s="7"/>
      <c r="B645" s="7"/>
    </row>
    <row r="646" spans="1:2" ht="15.75" thickBot="1" x14ac:dyDescent="0.3">
      <c r="A646" s="7"/>
      <c r="B646" s="7"/>
    </row>
    <row r="647" spans="1:2" ht="15.75" thickBot="1" x14ac:dyDescent="0.3">
      <c r="A647" s="7"/>
      <c r="B647" s="7"/>
    </row>
    <row r="648" spans="1:2" ht="15.75" thickBot="1" x14ac:dyDescent="0.3">
      <c r="A648" s="7"/>
      <c r="B648" s="7"/>
    </row>
    <row r="649" spans="1:2" ht="15.75" thickBot="1" x14ac:dyDescent="0.3">
      <c r="A649" s="7"/>
      <c r="B649" s="7"/>
    </row>
    <row r="650" spans="1:2" ht="15.75" thickBot="1" x14ac:dyDescent="0.3">
      <c r="A650" s="7"/>
      <c r="B650" s="7"/>
    </row>
    <row r="651" spans="1:2" ht="15.75" thickBot="1" x14ac:dyDescent="0.3">
      <c r="A651" s="7"/>
      <c r="B651" s="7"/>
    </row>
    <row r="652" spans="1:2" ht="15.75" thickBot="1" x14ac:dyDescent="0.3">
      <c r="A652" s="7"/>
      <c r="B652" s="7"/>
    </row>
    <row r="653" spans="1:2" ht="15.75" thickBot="1" x14ac:dyDescent="0.3">
      <c r="A653" s="7"/>
      <c r="B653" s="7"/>
    </row>
    <row r="654" spans="1:2" ht="15.75" thickBot="1" x14ac:dyDescent="0.3">
      <c r="A654" s="7"/>
      <c r="B654" s="7"/>
    </row>
    <row r="655" spans="1:2" ht="15.75" thickBot="1" x14ac:dyDescent="0.3">
      <c r="A655" s="7"/>
      <c r="B655" s="7"/>
    </row>
    <row r="656" spans="1:2" ht="15.75" thickBot="1" x14ac:dyDescent="0.3">
      <c r="A656" s="7"/>
      <c r="B656" s="7"/>
    </row>
    <row r="657" spans="1:2" ht="15.75" thickBot="1" x14ac:dyDescent="0.3">
      <c r="A657" s="7"/>
      <c r="B657" s="7"/>
    </row>
    <row r="658" spans="1:2" ht="15.75" thickBot="1" x14ac:dyDescent="0.3">
      <c r="A658" s="7"/>
      <c r="B658" s="7"/>
    </row>
    <row r="659" spans="1:2" ht="15.75" thickBot="1" x14ac:dyDescent="0.3">
      <c r="A659" s="7"/>
      <c r="B659" s="7"/>
    </row>
    <row r="660" spans="1:2" ht="15.75" thickBot="1" x14ac:dyDescent="0.3">
      <c r="A660" s="7"/>
      <c r="B660" s="7"/>
    </row>
    <row r="661" spans="1:2" ht="15.75" thickBot="1" x14ac:dyDescent="0.3">
      <c r="A661" s="7"/>
      <c r="B661" s="7"/>
    </row>
    <row r="662" spans="1:2" ht="15.75" thickBot="1" x14ac:dyDescent="0.3">
      <c r="A662" s="7"/>
      <c r="B662" s="7"/>
    </row>
    <row r="663" spans="1:2" ht="15.75" thickBot="1" x14ac:dyDescent="0.3">
      <c r="A663" s="7"/>
      <c r="B663" s="7"/>
    </row>
    <row r="664" spans="1:2" ht="15.75" thickBot="1" x14ac:dyDescent="0.3">
      <c r="A664" s="7"/>
      <c r="B664" s="7"/>
    </row>
    <row r="665" spans="1:2" ht="15.75" thickBot="1" x14ac:dyDescent="0.3">
      <c r="A665" s="7"/>
      <c r="B665" s="7"/>
    </row>
    <row r="666" spans="1:2" ht="15.75" thickBot="1" x14ac:dyDescent="0.3">
      <c r="A666" s="7"/>
      <c r="B666" s="7"/>
    </row>
    <row r="667" spans="1:2" ht="15.75" thickBot="1" x14ac:dyDescent="0.3">
      <c r="A667" s="7"/>
      <c r="B667" s="7"/>
    </row>
    <row r="668" spans="1:2" ht="15.75" thickBot="1" x14ac:dyDescent="0.3">
      <c r="A668" s="7"/>
      <c r="B668" s="7"/>
    </row>
    <row r="669" spans="1:2" ht="15.75" thickBot="1" x14ac:dyDescent="0.3">
      <c r="A669" s="7"/>
      <c r="B669" s="7"/>
    </row>
    <row r="670" spans="1:2" ht="15.75" thickBot="1" x14ac:dyDescent="0.3">
      <c r="A670" s="7"/>
      <c r="B670" s="7"/>
    </row>
    <row r="671" spans="1:2" ht="15.75" thickBot="1" x14ac:dyDescent="0.3">
      <c r="A671" s="7"/>
      <c r="B671" s="7"/>
    </row>
    <row r="672" spans="1:2" ht="15.75" thickBot="1" x14ac:dyDescent="0.3">
      <c r="A672" s="7"/>
      <c r="B672" s="7"/>
    </row>
    <row r="673" spans="1:2" ht="15.75" thickBot="1" x14ac:dyDescent="0.3">
      <c r="A673" s="7"/>
      <c r="B673" s="7"/>
    </row>
    <row r="674" spans="1:2" ht="15.75" thickBot="1" x14ac:dyDescent="0.3">
      <c r="A674" s="7"/>
      <c r="B674" s="7"/>
    </row>
    <row r="675" spans="1:2" ht="15.75" thickBot="1" x14ac:dyDescent="0.3">
      <c r="A675" s="7"/>
      <c r="B675" s="7"/>
    </row>
    <row r="676" spans="1:2" ht="15.75" thickBot="1" x14ac:dyDescent="0.3">
      <c r="A676" s="7"/>
      <c r="B676" s="7"/>
    </row>
    <row r="677" spans="1:2" ht="15.75" thickBot="1" x14ac:dyDescent="0.3">
      <c r="A677" s="7"/>
      <c r="B677" s="7"/>
    </row>
    <row r="678" spans="1:2" ht="15.75" thickBot="1" x14ac:dyDescent="0.3">
      <c r="A678" s="7"/>
      <c r="B678" s="7"/>
    </row>
    <row r="679" spans="1:2" ht="15.75" thickBot="1" x14ac:dyDescent="0.3">
      <c r="A679" s="7"/>
      <c r="B679" s="7"/>
    </row>
    <row r="680" spans="1:2" ht="15.75" thickBot="1" x14ac:dyDescent="0.3">
      <c r="A680" s="7"/>
      <c r="B680" s="7"/>
    </row>
    <row r="681" spans="1:2" ht="15.75" thickBot="1" x14ac:dyDescent="0.3">
      <c r="A681" s="7"/>
      <c r="B681" s="7"/>
    </row>
    <row r="682" spans="1:2" ht="15.75" thickBot="1" x14ac:dyDescent="0.3">
      <c r="A682" s="7"/>
      <c r="B682" s="7"/>
    </row>
    <row r="683" spans="1:2" ht="15.75" thickBot="1" x14ac:dyDescent="0.3">
      <c r="A683" s="7"/>
      <c r="B683" s="7"/>
    </row>
    <row r="684" spans="1:2" ht="15.75" thickBot="1" x14ac:dyDescent="0.3">
      <c r="A684" s="7"/>
      <c r="B684" s="7"/>
    </row>
    <row r="685" spans="1:2" ht="15.75" thickBot="1" x14ac:dyDescent="0.3">
      <c r="A685" s="7"/>
      <c r="B685" s="7"/>
    </row>
    <row r="686" spans="1:2" ht="15.75" thickBot="1" x14ac:dyDescent="0.3">
      <c r="A686" s="7"/>
      <c r="B686" s="7"/>
    </row>
    <row r="687" spans="1:2" ht="15.75" thickBot="1" x14ac:dyDescent="0.3">
      <c r="A687" s="7"/>
      <c r="B687" s="7"/>
    </row>
    <row r="688" spans="1:2" ht="15.75" thickBot="1" x14ac:dyDescent="0.3">
      <c r="A688" s="7"/>
      <c r="B688" s="7"/>
    </row>
    <row r="689" spans="1:2" ht="15.75" thickBot="1" x14ac:dyDescent="0.3">
      <c r="A689" s="7"/>
      <c r="B689" s="7"/>
    </row>
    <row r="690" spans="1:2" ht="15.75" thickBot="1" x14ac:dyDescent="0.3">
      <c r="A690" s="7"/>
      <c r="B690" s="7"/>
    </row>
    <row r="691" spans="1:2" ht="15.75" thickBot="1" x14ac:dyDescent="0.3">
      <c r="A691" s="7"/>
      <c r="B691" s="7"/>
    </row>
    <row r="692" spans="1:2" ht="15.75" thickBot="1" x14ac:dyDescent="0.3">
      <c r="A692" s="7"/>
      <c r="B692" s="7"/>
    </row>
    <row r="693" spans="1:2" ht="15.75" thickBot="1" x14ac:dyDescent="0.3">
      <c r="A693" s="7"/>
      <c r="B693" s="7"/>
    </row>
    <row r="694" spans="1:2" ht="15.75" thickBot="1" x14ac:dyDescent="0.3">
      <c r="A694" s="7"/>
      <c r="B694" s="7"/>
    </row>
    <row r="695" spans="1:2" ht="15.75" thickBot="1" x14ac:dyDescent="0.3">
      <c r="A695" s="7"/>
      <c r="B695" s="7"/>
    </row>
    <row r="696" spans="1:2" ht="15.75" thickBot="1" x14ac:dyDescent="0.3">
      <c r="A696" s="7"/>
      <c r="B696" s="7"/>
    </row>
    <row r="697" spans="1:2" ht="15.75" thickBot="1" x14ac:dyDescent="0.3">
      <c r="A697" s="7"/>
      <c r="B697" s="7"/>
    </row>
    <row r="698" spans="1:2" ht="15.75" thickBot="1" x14ac:dyDescent="0.3">
      <c r="A698" s="7"/>
      <c r="B698" s="7"/>
    </row>
    <row r="699" spans="1:2" ht="15.75" thickBot="1" x14ac:dyDescent="0.3">
      <c r="A699" s="7"/>
      <c r="B699" s="7"/>
    </row>
    <row r="700" spans="1:2" ht="15.75" thickBot="1" x14ac:dyDescent="0.3">
      <c r="A700" s="7"/>
      <c r="B700" s="7"/>
    </row>
    <row r="701" spans="1:2" ht="15.75" thickBot="1" x14ac:dyDescent="0.3">
      <c r="A701" s="7"/>
      <c r="B701" s="7"/>
    </row>
    <row r="702" spans="1:2" ht="15.75" thickBot="1" x14ac:dyDescent="0.3">
      <c r="A702" s="7"/>
      <c r="B702" s="7"/>
    </row>
    <row r="703" spans="1:2" ht="15.75" thickBot="1" x14ac:dyDescent="0.3">
      <c r="A703" s="7"/>
      <c r="B703" s="7"/>
    </row>
    <row r="704" spans="1:2" ht="15.75" thickBot="1" x14ac:dyDescent="0.3">
      <c r="A704" s="7"/>
      <c r="B704" s="7"/>
    </row>
    <row r="705" spans="1:2" ht="15.75" thickBot="1" x14ac:dyDescent="0.3">
      <c r="A705" s="7"/>
      <c r="B705" s="7"/>
    </row>
    <row r="706" spans="1:2" ht="15.75" thickBot="1" x14ac:dyDescent="0.3">
      <c r="A706" s="7"/>
      <c r="B706" s="7"/>
    </row>
    <row r="707" spans="1:2" ht="15.75" thickBot="1" x14ac:dyDescent="0.3">
      <c r="A707" s="7"/>
      <c r="B707" s="7"/>
    </row>
    <row r="708" spans="1:2" ht="15.75" thickBot="1" x14ac:dyDescent="0.3">
      <c r="A708" s="7"/>
      <c r="B708" s="7"/>
    </row>
    <row r="709" spans="1:2" ht="15.75" thickBot="1" x14ac:dyDescent="0.3">
      <c r="A709" s="7"/>
      <c r="B709" s="7"/>
    </row>
    <row r="710" spans="1:2" ht="15.75" thickBot="1" x14ac:dyDescent="0.3">
      <c r="A710" s="7"/>
      <c r="B710" s="7"/>
    </row>
    <row r="711" spans="1:2" ht="15.75" thickBot="1" x14ac:dyDescent="0.3">
      <c r="A711" s="7"/>
      <c r="B711" s="7"/>
    </row>
    <row r="712" spans="1:2" ht="15.75" thickBot="1" x14ac:dyDescent="0.3">
      <c r="A712" s="7"/>
      <c r="B712" s="7"/>
    </row>
    <row r="713" spans="1:2" ht="15.75" thickBot="1" x14ac:dyDescent="0.3">
      <c r="A713" s="7"/>
      <c r="B713" s="7"/>
    </row>
    <row r="714" spans="1:2" ht="15.75" thickBot="1" x14ac:dyDescent="0.3">
      <c r="A714" s="7"/>
      <c r="B714" s="7"/>
    </row>
    <row r="715" spans="1:2" ht="15.75" thickBot="1" x14ac:dyDescent="0.3">
      <c r="A715" s="7"/>
      <c r="B715" s="7"/>
    </row>
    <row r="716" spans="1:2" ht="15.75" thickBot="1" x14ac:dyDescent="0.3">
      <c r="A716" s="7"/>
      <c r="B716" s="7"/>
    </row>
    <row r="717" spans="1:2" ht="15.75" thickBot="1" x14ac:dyDescent="0.3">
      <c r="A717" s="7"/>
      <c r="B717" s="7"/>
    </row>
    <row r="718" spans="1:2" ht="15.75" thickBot="1" x14ac:dyDescent="0.3">
      <c r="A718" s="7"/>
      <c r="B718" s="7"/>
    </row>
    <row r="719" spans="1:2" ht="15.75" thickBot="1" x14ac:dyDescent="0.3">
      <c r="A719" s="7"/>
      <c r="B719" s="7"/>
    </row>
    <row r="720" spans="1:2" ht="15.75" thickBot="1" x14ac:dyDescent="0.3">
      <c r="A720" s="7"/>
      <c r="B720" s="7"/>
    </row>
    <row r="721" spans="1:2" ht="15.75" thickBot="1" x14ac:dyDescent="0.3">
      <c r="A721" s="7"/>
      <c r="B721" s="7"/>
    </row>
    <row r="722" spans="1:2" ht="15.75" thickBot="1" x14ac:dyDescent="0.3">
      <c r="A722" s="7"/>
      <c r="B722" s="7"/>
    </row>
    <row r="723" spans="1:2" ht="15.75" thickBot="1" x14ac:dyDescent="0.3">
      <c r="A723" s="7"/>
      <c r="B723" s="7"/>
    </row>
    <row r="724" spans="1:2" ht="15.75" thickBot="1" x14ac:dyDescent="0.3">
      <c r="A724" s="7"/>
      <c r="B724" s="7"/>
    </row>
    <row r="725" spans="1:2" ht="15.75" thickBot="1" x14ac:dyDescent="0.3">
      <c r="A725" s="7"/>
      <c r="B725" s="7"/>
    </row>
    <row r="726" spans="1:2" ht="15.75" thickBot="1" x14ac:dyDescent="0.3">
      <c r="A726" s="7"/>
      <c r="B726" s="7"/>
    </row>
    <row r="727" spans="1:2" ht="15.75" thickBot="1" x14ac:dyDescent="0.3">
      <c r="A727" s="7"/>
      <c r="B727" s="7"/>
    </row>
    <row r="728" spans="1:2" ht="15.75" thickBot="1" x14ac:dyDescent="0.3">
      <c r="A728" s="7"/>
      <c r="B728" s="7"/>
    </row>
    <row r="729" spans="1:2" ht="15.75" thickBot="1" x14ac:dyDescent="0.3">
      <c r="A729" s="7"/>
      <c r="B729" s="7"/>
    </row>
    <row r="730" spans="1:2" ht="15.75" thickBot="1" x14ac:dyDescent="0.3">
      <c r="A730" s="7"/>
      <c r="B730" s="7"/>
    </row>
    <row r="731" spans="1:2" ht="15.75" thickBot="1" x14ac:dyDescent="0.3">
      <c r="A731" s="7"/>
      <c r="B731" s="7"/>
    </row>
    <row r="732" spans="1:2" ht="15.75" thickBot="1" x14ac:dyDescent="0.3">
      <c r="A732" s="7"/>
      <c r="B732" s="7"/>
    </row>
    <row r="733" spans="1:2" ht="15.75" thickBot="1" x14ac:dyDescent="0.3">
      <c r="A733" s="7"/>
      <c r="B733" s="7"/>
    </row>
    <row r="734" spans="1:2" ht="15.75" thickBot="1" x14ac:dyDescent="0.3">
      <c r="A734" s="7"/>
      <c r="B734" s="7"/>
    </row>
    <row r="735" spans="1:2" ht="15.75" thickBot="1" x14ac:dyDescent="0.3">
      <c r="A735" s="7"/>
      <c r="B735" s="7"/>
    </row>
    <row r="736" spans="1:2" ht="15.75" thickBot="1" x14ac:dyDescent="0.3">
      <c r="A736" s="7"/>
      <c r="B736" s="7"/>
    </row>
    <row r="737" spans="1:2" ht="15.75" thickBot="1" x14ac:dyDescent="0.3">
      <c r="A737" s="7"/>
      <c r="B737" s="7"/>
    </row>
    <row r="738" spans="1:2" ht="15.75" thickBot="1" x14ac:dyDescent="0.3">
      <c r="A738" s="7"/>
      <c r="B738" s="7"/>
    </row>
    <row r="739" spans="1:2" ht="15.75" thickBot="1" x14ac:dyDescent="0.3">
      <c r="A739" s="7"/>
      <c r="B739" s="7"/>
    </row>
    <row r="740" spans="1:2" ht="15.75" thickBot="1" x14ac:dyDescent="0.3">
      <c r="A740" s="7"/>
      <c r="B740" s="7"/>
    </row>
    <row r="741" spans="1:2" ht="15.75" thickBot="1" x14ac:dyDescent="0.3">
      <c r="A741" s="7"/>
      <c r="B741" s="7"/>
    </row>
    <row r="742" spans="1:2" ht="15.75" thickBot="1" x14ac:dyDescent="0.3">
      <c r="A742" s="7"/>
      <c r="B742" s="7"/>
    </row>
    <row r="743" spans="1:2" ht="15.75" thickBot="1" x14ac:dyDescent="0.3">
      <c r="A743" s="7"/>
      <c r="B743" s="7"/>
    </row>
    <row r="744" spans="1:2" ht="15.75" thickBot="1" x14ac:dyDescent="0.3">
      <c r="A744" s="7"/>
      <c r="B744" s="7"/>
    </row>
    <row r="745" spans="1:2" ht="15.75" thickBot="1" x14ac:dyDescent="0.3">
      <c r="A745" s="7"/>
      <c r="B745" s="7"/>
    </row>
    <row r="746" spans="1:2" ht="15.75" thickBot="1" x14ac:dyDescent="0.3">
      <c r="A746" s="7"/>
      <c r="B746" s="7"/>
    </row>
    <row r="747" spans="1:2" ht="15.75" thickBot="1" x14ac:dyDescent="0.3">
      <c r="A747" s="7"/>
      <c r="B747" s="7"/>
    </row>
    <row r="748" spans="1:2" ht="15.75" thickBot="1" x14ac:dyDescent="0.3">
      <c r="A748" s="7"/>
      <c r="B748" s="7"/>
    </row>
    <row r="749" spans="1:2" ht="15.75" thickBot="1" x14ac:dyDescent="0.3">
      <c r="A749" s="7"/>
      <c r="B749" s="7"/>
    </row>
    <row r="750" spans="1:2" ht="15.75" thickBot="1" x14ac:dyDescent="0.3">
      <c r="A750" s="7"/>
      <c r="B750" s="7"/>
    </row>
    <row r="751" spans="1:2" ht="15.75" thickBot="1" x14ac:dyDescent="0.3">
      <c r="A751" s="7"/>
      <c r="B751" s="7"/>
    </row>
    <row r="752" spans="1:2" ht="15.75" thickBot="1" x14ac:dyDescent="0.3">
      <c r="A752" s="7"/>
      <c r="B752" s="7"/>
    </row>
    <row r="753" spans="1:2" ht="15.75" thickBot="1" x14ac:dyDescent="0.3">
      <c r="A753" s="7"/>
      <c r="B753" s="7"/>
    </row>
    <row r="754" spans="1:2" ht="15.75" thickBot="1" x14ac:dyDescent="0.3">
      <c r="A754" s="7"/>
      <c r="B754" s="7"/>
    </row>
    <row r="755" spans="1:2" ht="15.75" thickBot="1" x14ac:dyDescent="0.3">
      <c r="A755" s="7"/>
      <c r="B755" s="7"/>
    </row>
    <row r="756" spans="1:2" ht="15.75" thickBot="1" x14ac:dyDescent="0.3">
      <c r="A756" s="7"/>
      <c r="B756" s="7"/>
    </row>
    <row r="757" spans="1:2" ht="15.75" thickBot="1" x14ac:dyDescent="0.3">
      <c r="A757" s="7"/>
      <c r="B757" s="7"/>
    </row>
    <row r="758" spans="1:2" ht="15.75" thickBot="1" x14ac:dyDescent="0.3">
      <c r="A758" s="7"/>
      <c r="B758" s="7"/>
    </row>
    <row r="759" spans="1:2" ht="15.75" thickBot="1" x14ac:dyDescent="0.3">
      <c r="A759" s="7"/>
      <c r="B759" s="7"/>
    </row>
    <row r="760" spans="1:2" ht="15.75" thickBot="1" x14ac:dyDescent="0.3">
      <c r="A760" s="7"/>
      <c r="B760" s="7"/>
    </row>
    <row r="761" spans="1:2" ht="15.75" thickBot="1" x14ac:dyDescent="0.3">
      <c r="A761" s="7"/>
      <c r="B761" s="7"/>
    </row>
    <row r="762" spans="1:2" ht="15.75" thickBot="1" x14ac:dyDescent="0.3">
      <c r="A762" s="7"/>
      <c r="B762" s="7"/>
    </row>
    <row r="763" spans="1:2" ht="15.75" thickBot="1" x14ac:dyDescent="0.3">
      <c r="A763" s="7"/>
      <c r="B763" s="7"/>
    </row>
    <row r="764" spans="1:2" ht="15.75" thickBot="1" x14ac:dyDescent="0.3">
      <c r="A764" s="7"/>
      <c r="B764" s="7"/>
    </row>
    <row r="765" spans="1:2" ht="15.75" thickBot="1" x14ac:dyDescent="0.3">
      <c r="A765" s="7"/>
      <c r="B765" s="7"/>
    </row>
    <row r="766" spans="1:2" ht="15.75" thickBot="1" x14ac:dyDescent="0.3">
      <c r="A766" s="7"/>
      <c r="B766" s="7"/>
    </row>
    <row r="767" spans="1:2" ht="15.75" thickBot="1" x14ac:dyDescent="0.3">
      <c r="A767" s="7"/>
      <c r="B767" s="7"/>
    </row>
    <row r="768" spans="1:2" ht="15.75" thickBot="1" x14ac:dyDescent="0.3">
      <c r="A768" s="7"/>
      <c r="B768" s="7"/>
    </row>
    <row r="769" spans="1:2" ht="15.75" thickBot="1" x14ac:dyDescent="0.3">
      <c r="A769" s="7"/>
      <c r="B769" s="7"/>
    </row>
    <row r="770" spans="1:2" ht="15.75" thickBot="1" x14ac:dyDescent="0.3">
      <c r="A770" s="7"/>
      <c r="B770" s="7"/>
    </row>
    <row r="771" spans="1:2" ht="15.75" thickBot="1" x14ac:dyDescent="0.3">
      <c r="A771" s="7"/>
      <c r="B771" s="7"/>
    </row>
    <row r="772" spans="1:2" ht="15.75" thickBot="1" x14ac:dyDescent="0.3">
      <c r="A772" s="7"/>
      <c r="B772" s="7"/>
    </row>
    <row r="773" spans="1:2" ht="15.75" thickBot="1" x14ac:dyDescent="0.3">
      <c r="A773" s="7"/>
      <c r="B773" s="7"/>
    </row>
    <row r="774" spans="1:2" ht="15.75" thickBot="1" x14ac:dyDescent="0.3">
      <c r="A774" s="7"/>
      <c r="B774" s="7"/>
    </row>
    <row r="775" spans="1:2" ht="15.75" thickBot="1" x14ac:dyDescent="0.3">
      <c r="A775" s="7"/>
      <c r="B775" s="7"/>
    </row>
    <row r="776" spans="1:2" ht="15.75" thickBot="1" x14ac:dyDescent="0.3">
      <c r="A776" s="7"/>
      <c r="B776" s="7"/>
    </row>
    <row r="777" spans="1:2" ht="15.75" thickBot="1" x14ac:dyDescent="0.3">
      <c r="A777" s="7"/>
      <c r="B777" s="7"/>
    </row>
    <row r="778" spans="1:2" ht="15.75" thickBot="1" x14ac:dyDescent="0.3">
      <c r="A778" s="7"/>
      <c r="B778" s="7"/>
    </row>
    <row r="779" spans="1:2" ht="15.75" thickBot="1" x14ac:dyDescent="0.3">
      <c r="A779" s="7"/>
      <c r="B779" s="7"/>
    </row>
    <row r="780" spans="1:2" ht="15.75" thickBot="1" x14ac:dyDescent="0.3">
      <c r="A780" s="7"/>
      <c r="B780" s="7"/>
    </row>
    <row r="781" spans="1:2" ht="15.75" thickBot="1" x14ac:dyDescent="0.3">
      <c r="A781" s="7"/>
      <c r="B781" s="7"/>
    </row>
  </sheetData>
  <hyperlinks>
    <hyperlink ref="A37" r:id="rId1" display="mailto:larry@personabiome.com" xr:uid="{AB57CF1E-C5B8-498F-9596-49E521880DEF}"/>
    <hyperlink ref="A42" r:id="rId2" display="mailto:will.parks@applaudmedical.com" xr:uid="{D2DBB6AA-83E9-4C8F-AB01-E711046DFD9A}"/>
    <hyperlink ref="A144" r:id="rId3" display="mailto:david.bell@applaudmedical.com" xr:uid="{061B0851-25A6-454C-A53C-76C9194B44C6}"/>
    <hyperlink ref="A155" r:id="rId4" display="mailto:nhertz@mitokinin.com" xr:uid="{F67DA469-E282-457B-9745-AD82D9C1C596}"/>
    <hyperlink ref="A201" r:id="rId5" display="mailto:justin.madrigal@scribebiosciences.com" xr:uid="{EA5335FA-E0FB-450A-84C2-215B60323D1E}"/>
    <hyperlink ref="A206" r:id="rId6" display="mailto:lucas@mammothdiagnostics.com" xr:uid="{5E5CF942-7C06-4B1B-BA6C-28934DF08D6D}"/>
    <hyperlink ref="A207" r:id="rId7" display="mailto:janice@mammothdiagnostics.com" xr:uid="{1B170275-BFE0-4E23-934E-B5E81A379B97}"/>
    <hyperlink ref="A70" r:id="rId8" xr:uid="{B5C9886D-6D5F-4679-8DD7-0713FA4CEE96}"/>
  </hyperlinks>
  <pageMargins left="0.7" right="0.7" top="0.75" bottom="0.75" header="0.3" footer="0.3"/>
  <pageSetup orientation="portrait" r:id="rId9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81688-9EE0-471B-AB2F-AADA595756D8}">
  <dimension ref="A1:A42"/>
  <sheetViews>
    <sheetView topLeftCell="A17" workbookViewId="0">
      <selection activeCell="A37" sqref="A37"/>
    </sheetView>
  </sheetViews>
  <sheetFormatPr defaultRowHeight="15" x14ac:dyDescent="0.25"/>
  <sheetData>
    <row r="1" spans="1:1" x14ac:dyDescent="0.25">
      <c r="A1" t="s">
        <v>161</v>
      </c>
    </row>
    <row r="2" spans="1:1" x14ac:dyDescent="0.25">
      <c r="A2" t="s">
        <v>618</v>
      </c>
    </row>
    <row r="3" spans="1:1" x14ac:dyDescent="0.25">
      <c r="A3" t="s">
        <v>101</v>
      </c>
    </row>
    <row r="4" spans="1:1" x14ac:dyDescent="0.25">
      <c r="A4" t="s">
        <v>608</v>
      </c>
    </row>
    <row r="5" spans="1:1" x14ac:dyDescent="0.25">
      <c r="A5" t="s">
        <v>68</v>
      </c>
    </row>
    <row r="6" spans="1:1" x14ac:dyDescent="0.25">
      <c r="A6" t="s">
        <v>80</v>
      </c>
    </row>
    <row r="7" spans="1:1" x14ac:dyDescent="0.25">
      <c r="A7" t="s">
        <v>554</v>
      </c>
    </row>
    <row r="8" spans="1:1" x14ac:dyDescent="0.25">
      <c r="A8" t="s">
        <v>150</v>
      </c>
    </row>
    <row r="9" spans="1:1" x14ac:dyDescent="0.25">
      <c r="A9" t="s">
        <v>587</v>
      </c>
    </row>
    <row r="10" spans="1:1" x14ac:dyDescent="0.25">
      <c r="A10" t="s">
        <v>59</v>
      </c>
    </row>
    <row r="11" spans="1:1" x14ac:dyDescent="0.25">
      <c r="A11" t="s">
        <v>37</v>
      </c>
    </row>
    <row r="12" spans="1:1" x14ac:dyDescent="0.25">
      <c r="A12" t="s">
        <v>113</v>
      </c>
    </row>
    <row r="13" spans="1:1" x14ac:dyDescent="0.25">
      <c r="A13" t="s">
        <v>43</v>
      </c>
    </row>
    <row r="14" spans="1:1" x14ac:dyDescent="0.25">
      <c r="A14" t="s">
        <v>555</v>
      </c>
    </row>
    <row r="15" spans="1:1" x14ac:dyDescent="0.25">
      <c r="A15" t="s">
        <v>692</v>
      </c>
    </row>
    <row r="16" spans="1:1" x14ac:dyDescent="0.25">
      <c r="A16" t="s">
        <v>129</v>
      </c>
    </row>
    <row r="17" spans="1:1" x14ac:dyDescent="0.25">
      <c r="A17" t="s">
        <v>123</v>
      </c>
    </row>
    <row r="18" spans="1:1" x14ac:dyDescent="0.25">
      <c r="A18" t="s">
        <v>31</v>
      </c>
    </row>
    <row r="19" spans="1:1" x14ac:dyDescent="0.25">
      <c r="A19" t="s">
        <v>19</v>
      </c>
    </row>
    <row r="20" spans="1:1" x14ac:dyDescent="0.25">
      <c r="A20" t="s">
        <v>661</v>
      </c>
    </row>
    <row r="21" spans="1:1" x14ac:dyDescent="0.25">
      <c r="A21" t="s">
        <v>15</v>
      </c>
    </row>
    <row r="22" spans="1:1" x14ac:dyDescent="0.25">
      <c r="A22" t="s">
        <v>629</v>
      </c>
    </row>
    <row r="23" spans="1:1" x14ac:dyDescent="0.25">
      <c r="A23" t="s">
        <v>718</v>
      </c>
    </row>
    <row r="24" spans="1:1" x14ac:dyDescent="0.25">
      <c r="A24" t="s">
        <v>139</v>
      </c>
    </row>
    <row r="25" spans="1:1" x14ac:dyDescent="0.25">
      <c r="A25" t="s">
        <v>110</v>
      </c>
    </row>
    <row r="26" spans="1:1" x14ac:dyDescent="0.25">
      <c r="A26" t="s">
        <v>172</v>
      </c>
    </row>
    <row r="27" spans="1:1" x14ac:dyDescent="0.25">
      <c r="A27" t="s">
        <v>63</v>
      </c>
    </row>
    <row r="28" spans="1:1" x14ac:dyDescent="0.25">
      <c r="A28" t="s">
        <v>9</v>
      </c>
    </row>
    <row r="29" spans="1:1" x14ac:dyDescent="0.25">
      <c r="A29" t="s">
        <v>168</v>
      </c>
    </row>
    <row r="30" spans="1:1" x14ac:dyDescent="0.25">
      <c r="A30" t="s">
        <v>641</v>
      </c>
    </row>
    <row r="31" spans="1:1" x14ac:dyDescent="0.25">
      <c r="A31" t="s">
        <v>40</v>
      </c>
    </row>
    <row r="32" spans="1:1" x14ac:dyDescent="0.25">
      <c r="A32" t="s">
        <v>91</v>
      </c>
    </row>
    <row r="33" spans="1:1" x14ac:dyDescent="0.25">
      <c r="A33" t="s">
        <v>94</v>
      </c>
    </row>
    <row r="34" spans="1:1" x14ac:dyDescent="0.25">
      <c r="A34" t="s">
        <v>627</v>
      </c>
    </row>
    <row r="35" spans="1:1" x14ac:dyDescent="0.25">
      <c r="A35" t="s">
        <v>22</v>
      </c>
    </row>
    <row r="36" spans="1:1" x14ac:dyDescent="0.25">
      <c r="A36" t="s">
        <v>604</v>
      </c>
    </row>
    <row r="37" spans="1:1" x14ac:dyDescent="0.25">
      <c r="A37" t="s">
        <v>142</v>
      </c>
    </row>
    <row r="38" spans="1:1" x14ac:dyDescent="0.25">
      <c r="A38" t="s">
        <v>25</v>
      </c>
    </row>
    <row r="39" spans="1:1" x14ac:dyDescent="0.25">
      <c r="A39" t="s">
        <v>689</v>
      </c>
    </row>
    <row r="40" spans="1:1" x14ac:dyDescent="0.25">
      <c r="A40" t="s">
        <v>690</v>
      </c>
    </row>
    <row r="41" spans="1:1" x14ac:dyDescent="0.25">
      <c r="A41" t="s">
        <v>74</v>
      </c>
    </row>
    <row r="42" spans="1:1" x14ac:dyDescent="0.25">
      <c r="A42" t="s">
        <v>671</v>
      </c>
    </row>
  </sheetData>
  <sortState ref="A1:A317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Week 1</vt:lpstr>
      <vt:lpstr>Week 2</vt:lpstr>
      <vt:lpstr>Week 3</vt:lpstr>
      <vt:lpstr>Week 4</vt:lpstr>
      <vt:lpstr>Week 5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Marvin Chan</dc:creator>
  <cp:lastModifiedBy>Marvin Chan</cp:lastModifiedBy>
  <dcterms:created xsi:type="dcterms:W3CDTF">2019-04-04T21:24:58Z</dcterms:created>
  <dcterms:modified xsi:type="dcterms:W3CDTF">2019-04-08T04:04:10Z</dcterms:modified>
</cp:coreProperties>
</file>