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8560"/>
  </bookViews>
  <sheets>
    <sheet name="Results" sheetId="12" r:id="rId1"/>
  </sheets>
  <calcPr calcId="144525"/>
</workbook>
</file>

<file path=xl/calcChain.xml><?xml version="1.0" encoding="utf-8"?>
<calcChain xmlns="http://schemas.openxmlformats.org/spreadsheetml/2006/main">
  <c r="Q8" i="12" l="1"/>
  <c r="Q5" i="12"/>
</calcChain>
</file>

<file path=xl/sharedStrings.xml><?xml version="1.0" encoding="utf-8"?>
<sst xmlns="http://schemas.openxmlformats.org/spreadsheetml/2006/main" count="1267" uniqueCount="542">
  <si>
    <t>Name</t>
  </si>
  <si>
    <t>Address</t>
  </si>
  <si>
    <t>City</t>
  </si>
  <si>
    <t>State</t>
  </si>
  <si>
    <t>ZIP</t>
  </si>
  <si>
    <t>Store Mailing List</t>
  </si>
  <si>
    <t>Denver</t>
  </si>
  <si>
    <t>CO</t>
  </si>
  <si>
    <t>Greenwood Village</t>
  </si>
  <si>
    <t>Centennial</t>
  </si>
  <si>
    <t>Lakewood</t>
  </si>
  <si>
    <t>Arvada</t>
  </si>
  <si>
    <t>Broomfield</t>
  </si>
  <si>
    <t>Aurora</t>
  </si>
  <si>
    <t>Englewood</t>
  </si>
  <si>
    <t>Westminster</t>
  </si>
  <si>
    <t>Northglenn</t>
  </si>
  <si>
    <t>Littleton</t>
  </si>
  <si>
    <t>Parker</t>
  </si>
  <si>
    <t>Thornton</t>
  </si>
  <si>
    <t>Golden</t>
  </si>
  <si>
    <t>Wheat Ridge</t>
  </si>
  <si>
    <t>5350 W 52nd Ave</t>
  </si>
  <si>
    <t>Castle Pines</t>
  </si>
  <si>
    <t>8155 E Fairmount Dr</t>
  </si>
  <si>
    <t>Mary Davis</t>
  </si>
  <si>
    <t>Highlands Ranch</t>
  </si>
  <si>
    <t>4363 W 30th Ave</t>
  </si>
  <si>
    <t>Edgewater</t>
  </si>
  <si>
    <t>Commerce City</t>
  </si>
  <si>
    <t>Tracy Williams</t>
  </si>
  <si>
    <t>3100 S Federal Blvd</t>
  </si>
  <si>
    <t>Nancy Roberts</t>
  </si>
  <si>
    <t>Maria Garcia</t>
  </si>
  <si>
    <t>1551 Larimer St</t>
  </si>
  <si>
    <t>Louisville</t>
  </si>
  <si>
    <t>66 Oakland St</t>
  </si>
  <si>
    <t>7309 W Hampden Ave</t>
  </si>
  <si>
    <t>8300 Fairmount Dr</t>
  </si>
  <si>
    <t>Loyalty Club and Credit Card</t>
  </si>
  <si>
    <t>6800 E Tennessee Ave</t>
  </si>
  <si>
    <t>8965 E Florida Ave</t>
  </si>
  <si>
    <t>Loyalty Club Only</t>
  </si>
  <si>
    <t>Credit Card Only</t>
  </si>
  <si>
    <t>10583 W 62nd Pl</t>
  </si>
  <si>
    <t>Customer_Segment</t>
  </si>
  <si>
    <t>Customer_ID</t>
  </si>
  <si>
    <t>Store_Number</t>
  </si>
  <si>
    <t>Avg_Num_Products_Purchased</t>
  </si>
  <si>
    <t>Years_customer.</t>
  </si>
  <si>
    <t>Score_No</t>
  </si>
  <si>
    <t>Score_Yes</t>
  </si>
  <si>
    <t>Score</t>
  </si>
  <si>
    <t>predicted_sales</t>
  </si>
  <si>
    <t>predicted_Profit</t>
  </si>
  <si>
    <t>A Giametti</t>
  </si>
  <si>
    <t>5326 S Lisbon Way</t>
  </si>
  <si>
    <t>Abby Pierson</t>
  </si>
  <si>
    <t>4344 W Roanoke Pl</t>
  </si>
  <si>
    <t>Adele Hallman</t>
  </si>
  <si>
    <t>5219 S Delaware St</t>
  </si>
  <si>
    <t>Alejandra Baird</t>
  </si>
  <si>
    <t>2301 Lawrence St</t>
  </si>
  <si>
    <t>Alice Dewitt</t>
  </si>
  <si>
    <t>5549 S Hannibal Way</t>
  </si>
  <si>
    <t>Amanda Donahoe</t>
  </si>
  <si>
    <t>10093 E Warren Ave</t>
  </si>
  <si>
    <t>Amanda Huerta</t>
  </si>
  <si>
    <t>3889 Aldenbridge Cir</t>
  </si>
  <si>
    <t>Angie Reffel</t>
  </si>
  <si>
    <t>4502 S Buckley Way</t>
  </si>
  <si>
    <t>Anh Tran</t>
  </si>
  <si>
    <t>7328 E Maple Ave</t>
  </si>
  <si>
    <t>Anna Crumrine</t>
  </si>
  <si>
    <t>7354 S Catawba Way</t>
  </si>
  <si>
    <t>April Johnson</t>
  </si>
  <si>
    <t>16951 E Stanford Ave</t>
  </si>
  <si>
    <t>Aul Pedajas</t>
  </si>
  <si>
    <t>7557 E Warren Cir</t>
  </si>
  <si>
    <t>B Corona</t>
  </si>
  <si>
    <t>3721 S Pitkin Ct</t>
  </si>
  <si>
    <t>Barbara Archuleta</t>
  </si>
  <si>
    <t>9421 W 93rd Ave</t>
  </si>
  <si>
    <t>Barbara Vogel</t>
  </si>
  <si>
    <t>9457 W Hamilton Dr</t>
  </si>
  <si>
    <t>Becca Blais</t>
  </si>
  <si>
    <t>13900 Lake Song Ln</t>
  </si>
  <si>
    <t>Beverly Buckmon</t>
  </si>
  <si>
    <t>2552 S Olathe Way</t>
  </si>
  <si>
    <t>Beverly Hoyt</t>
  </si>
  <si>
    <t>3821 Lowell Blvd</t>
  </si>
  <si>
    <t>Beverly Muncy</t>
  </si>
  <si>
    <t>4144 E Hinsdale Cir</t>
  </si>
  <si>
    <t>Bria Cunningham</t>
  </si>
  <si>
    <t>142 Kenton St</t>
  </si>
  <si>
    <t>Brittany Johnson</t>
  </si>
  <si>
    <t>9281 W 98th Way</t>
  </si>
  <si>
    <t>Carol Macomber</t>
  </si>
  <si>
    <t>714 S Xavier St</t>
  </si>
  <si>
    <t>Carol Makris</t>
  </si>
  <si>
    <t>5187 S Williams Dr</t>
  </si>
  <si>
    <t>Carolyn Lockhart</t>
  </si>
  <si>
    <t>4701 Perry St</t>
  </si>
  <si>
    <t>Cassandra Wheeler</t>
  </si>
  <si>
    <t>9800 W 51st Pl</t>
  </si>
  <si>
    <t>Chandra Ravilochan</t>
  </si>
  <si>
    <t>10101 Gaylord St</t>
  </si>
  <si>
    <t>Cheryl Roper</t>
  </si>
  <si>
    <t>6905 W Princeton Ave</t>
  </si>
  <si>
    <t>Chris Lane</t>
  </si>
  <si>
    <t>5674 S Huron St</t>
  </si>
  <si>
    <t>Christine Schillereff</t>
  </si>
  <si>
    <t>374 S Estes St</t>
  </si>
  <si>
    <t>Cindy Kaufman</t>
  </si>
  <si>
    <t>9871 E Walsh Pl</t>
  </si>
  <si>
    <t>Cindy Rogers</t>
  </si>
  <si>
    <t>6022 Estes St</t>
  </si>
  <si>
    <t>Clara Mcgihon</t>
  </si>
  <si>
    <t>5910 S Gilpin Ct</t>
  </si>
  <si>
    <t>Clarissa Kenedy</t>
  </si>
  <si>
    <t>3713 S Espana Way</t>
  </si>
  <si>
    <t>Cleo Lujan</t>
  </si>
  <si>
    <t>7355 S Tempe Ct</t>
  </si>
  <si>
    <t>Connie Boccaccio</t>
  </si>
  <si>
    <t>23763 E Eads Dr</t>
  </si>
  <si>
    <t>Cristal Hunter</t>
  </si>
  <si>
    <t>13198 W Buckhorn Way</t>
  </si>
  <si>
    <t>Cynthia Lidman</t>
  </si>
  <si>
    <t>16310 E Radcliff Pl</t>
  </si>
  <si>
    <t>Cynthia Noekstra</t>
  </si>
  <si>
    <t>5050 Quitman St</t>
  </si>
  <si>
    <t>Cynthia Westergaard</t>
  </si>
  <si>
    <t>2047 S Milwaukee St</t>
  </si>
  <si>
    <t>Dana Collins</t>
  </si>
  <si>
    <t>4592 W 105th Way</t>
  </si>
  <si>
    <t>Danielle Solano</t>
  </si>
  <si>
    <t>12092 E Maple Ave</t>
  </si>
  <si>
    <t>Darae Dolan</t>
  </si>
  <si>
    <t>9562 Sara Gulch Cir</t>
  </si>
  <si>
    <t>Darlene Lund</t>
  </si>
  <si>
    <t>6944 Owens St</t>
  </si>
  <si>
    <t>Deanne Bader</t>
  </si>
  <si>
    <t>2855 Adams St</t>
  </si>
  <si>
    <t>Deborah Mcconnell</t>
  </si>
  <si>
    <t>14455 W 70th Dr</t>
  </si>
  <si>
    <t>Deborah Rothwell</t>
  </si>
  <si>
    <t>7431 Dexter St</t>
  </si>
  <si>
    <t>Deborah Sagraves</t>
  </si>
  <si>
    <t>18175 E Cornell Pl</t>
  </si>
  <si>
    <t>Debra Gallegos</t>
  </si>
  <si>
    <t>3781 Jackson Way</t>
  </si>
  <si>
    <t>Debra Harding</t>
  </si>
  <si>
    <t>17937 E Bethany Pl</t>
  </si>
  <si>
    <t>Deirdre Odwyer</t>
  </si>
  <si>
    <t>5263 S Richfield St</t>
  </si>
  <si>
    <t>Denise Friend</t>
  </si>
  <si>
    <t>545 Circle Dr</t>
  </si>
  <si>
    <t>Deria Alexander</t>
  </si>
  <si>
    <t>23954 E Kettle Pl</t>
  </si>
  <si>
    <t>Devorah Tennyson</t>
  </si>
  <si>
    <t>11823 E Canal Dr</t>
  </si>
  <si>
    <t>Dolly Jelinske</t>
  </si>
  <si>
    <t>8760 S Garland Ct</t>
  </si>
  <si>
    <t>Dolores Unrein</t>
  </si>
  <si>
    <t>13602 E Dakota Pl</t>
  </si>
  <si>
    <t>Doni Kemp</t>
  </si>
  <si>
    <t>9956 Clark Dr</t>
  </si>
  <si>
    <t>Donita Smutzer</t>
  </si>
  <si>
    <t>2517 Ingalls St</t>
  </si>
  <si>
    <t>Donna Kukucka</t>
  </si>
  <si>
    <t>6823 S Jasmine Ct</t>
  </si>
  <si>
    <t>Doris Johnson</t>
  </si>
  <si>
    <t>7727 Harlan St</t>
  </si>
  <si>
    <t>Dorothy Cole</t>
  </si>
  <si>
    <t>4896 Harlan St</t>
  </si>
  <si>
    <t>Dusty Gordon</t>
  </si>
  <si>
    <t>1344 High St</t>
  </si>
  <si>
    <t>Earlyne Winters</t>
  </si>
  <si>
    <t>12221 W 2nd Pl</t>
  </si>
  <si>
    <t>Eileen Kilroy</t>
  </si>
  <si>
    <t>7018 W 44th Ave</t>
  </si>
  <si>
    <t>Elizabeth Pacheco</t>
  </si>
  <si>
    <t>Emily Brown</t>
  </si>
  <si>
    <t>3744 S Quintero St</t>
  </si>
  <si>
    <t>Ergeat Bahata</t>
  </si>
  <si>
    <t>8920 W 4th Pl</t>
  </si>
  <si>
    <t>Erin Klotz</t>
  </si>
  <si>
    <t>3177 S Mobile Way</t>
  </si>
  <si>
    <t>Erin Reno</t>
  </si>
  <si>
    <t>995 Flower St</t>
  </si>
  <si>
    <t>Erin Trunck</t>
  </si>
  <si>
    <t>Frances Joyce</t>
  </si>
  <si>
    <t>5401 E Dakota Ave</t>
  </si>
  <si>
    <t>Gail Bear</t>
  </si>
  <si>
    <t>7414 Deframe St</t>
  </si>
  <si>
    <t>Gail Philman</t>
  </si>
  <si>
    <t>14152 E Linvale Pl</t>
  </si>
  <si>
    <t>Gailyn Philman</t>
  </si>
  <si>
    <t>274 Quari St</t>
  </si>
  <si>
    <t>Gale Speer</t>
  </si>
  <si>
    <t>2601 W Floyd Ave</t>
  </si>
  <si>
    <t>Hannah Truppo</t>
  </si>
  <si>
    <t>1612 S Ammons St</t>
  </si>
  <si>
    <t>Heather Black</t>
  </si>
  <si>
    <t>2699 W 126th Ave</t>
  </si>
  <si>
    <t>Heather Josten</t>
  </si>
  <si>
    <t>Heather Musgrove</t>
  </si>
  <si>
    <t>4475 E Yale Ave</t>
  </si>
  <si>
    <t>Heidi Wallace</t>
  </si>
  <si>
    <t>16671 E Navarro Dr</t>
  </si>
  <si>
    <t>Helen Forrester</t>
  </si>
  <si>
    <t>8193 W 9th Ave</t>
  </si>
  <si>
    <t>Honorine Essandjo</t>
  </si>
  <si>
    <t>9791 Jefferson Pkwy</t>
  </si>
  <si>
    <t>Imelda Avila</t>
  </si>
  <si>
    <t>3817 S Uravan St</t>
  </si>
  <si>
    <t>Irma Jimenez</t>
  </si>
  <si>
    <t>6705 W Floyd Dr</t>
  </si>
  <si>
    <t>Jalayne Kubasta</t>
  </si>
  <si>
    <t>7759 Oakview Pl</t>
  </si>
  <si>
    <t>Jan Baker</t>
  </si>
  <si>
    <t>1500 W Thornton Pkwy</t>
  </si>
  <si>
    <t>Jance Pearson</t>
  </si>
  <si>
    <t>3528 S Depew St</t>
  </si>
  <si>
    <t>Janeil Miller</t>
  </si>
  <si>
    <t>22227 E Hinsdale Ave</t>
  </si>
  <si>
    <t>Janet Caraballos</t>
  </si>
  <si>
    <t>4840 E Atlantic Pl</t>
  </si>
  <si>
    <t>Janice Coven</t>
  </si>
  <si>
    <t>24562 E Davies Way</t>
  </si>
  <si>
    <t>Janice Leyba</t>
  </si>
  <si>
    <t>7483 E Warren Dr</t>
  </si>
  <si>
    <t>Janis Williams</t>
  </si>
  <si>
    <t>7127 Fenton St</t>
  </si>
  <si>
    <t>Jean Jasinski</t>
  </si>
  <si>
    <t>7402 Church Ranch Blvd</t>
  </si>
  <si>
    <t>Jean Mendoza</t>
  </si>
  <si>
    <t>13875 W 68th Dr</t>
  </si>
  <si>
    <t>Jean Sampson</t>
  </si>
  <si>
    <t>8094 S Cody St</t>
  </si>
  <si>
    <t>Jeanine Medrano</t>
  </si>
  <si>
    <t>2765 S Winona Ct</t>
  </si>
  <si>
    <t>Jenna Kinsey</t>
  </si>
  <si>
    <t>774 S Ivy St</t>
  </si>
  <si>
    <t>Jennifer Achiamaa</t>
  </si>
  <si>
    <t>Jennifer Marsh</t>
  </si>
  <si>
    <t>7085 Owens St</t>
  </si>
  <si>
    <t>Jennifer Mordatto</t>
  </si>
  <si>
    <t>11667 Larkspur Dr</t>
  </si>
  <si>
    <t>Jennifer Odegard</t>
  </si>
  <si>
    <t>11739 E Canal Dr</t>
  </si>
  <si>
    <t>Jennifer Ward</t>
  </si>
  <si>
    <t>5582 E Colorado Ave</t>
  </si>
  <si>
    <t>Jenny Thomas</t>
  </si>
  <si>
    <t>425 Golden Eagle Dr</t>
  </si>
  <si>
    <t>Jesika Peterson</t>
  </si>
  <si>
    <t>5512 S Rifle St</t>
  </si>
  <si>
    <t>Jessica Hagar</t>
  </si>
  <si>
    <t>13593 W 65th Pl</t>
  </si>
  <si>
    <t>Jodie Quint</t>
  </si>
  <si>
    <t>5287 E 97th Pl</t>
  </si>
  <si>
    <t>Johnnie Alexander</t>
  </si>
  <si>
    <t>3149 S Mobile Way</t>
  </si>
  <si>
    <t>Josefina Ortiz</t>
  </si>
  <si>
    <t>1416 Pennsylvania St</t>
  </si>
  <si>
    <t>Josephine Cameron</t>
  </si>
  <si>
    <t>1206 Pierce St</t>
  </si>
  <si>
    <t>Juana Vigil</t>
  </si>
  <si>
    <t>7032 S Newport St</t>
  </si>
  <si>
    <t>Judy Martillaro</t>
  </si>
  <si>
    <t>4587 S Laredo St</t>
  </si>
  <si>
    <t>Julie Dalebout</t>
  </si>
  <si>
    <t>16739 E Auburn Hills Dr</t>
  </si>
  <si>
    <t>Julie Kyung</t>
  </si>
  <si>
    <t>1601 Aspen St</t>
  </si>
  <si>
    <t>Julie Stewart</t>
  </si>
  <si>
    <t>21017 E Eastman Dr</t>
  </si>
  <si>
    <t>June Ortega</t>
  </si>
  <si>
    <t>1610 Little Raven St</t>
  </si>
  <si>
    <t>Justine Streltzer</t>
  </si>
  <si>
    <t>1731 S Forest St</t>
  </si>
  <si>
    <t>Karen Heagerty</t>
  </si>
  <si>
    <t>3666 S Depew St</t>
  </si>
  <si>
    <t>Karen Mcclean</t>
  </si>
  <si>
    <t>6409 W 95th Ave</t>
  </si>
  <si>
    <t>Karlene Macedo</t>
  </si>
  <si>
    <t>6844 Nelson St</t>
  </si>
  <si>
    <t>Katherine Burkey</t>
  </si>
  <si>
    <t>6621 Millstone Pl</t>
  </si>
  <si>
    <t>Katherine Desellem</t>
  </si>
  <si>
    <t>3240 W 14th Ave</t>
  </si>
  <si>
    <t>Katherine Haught</t>
  </si>
  <si>
    <t>9108 Fontaine St</t>
  </si>
  <si>
    <t>Katherine Peterson</t>
  </si>
  <si>
    <t>13994 E Arkansas Pl</t>
  </si>
  <si>
    <t>Kathleen Brun</t>
  </si>
  <si>
    <t>12965 E 2nd Ave</t>
  </si>
  <si>
    <t>Kathleen Bryan</t>
  </si>
  <si>
    <t>12306 W 81st Dr</t>
  </si>
  <si>
    <t>Kathleen Wilson</t>
  </si>
  <si>
    <t>7315 W Calahan Ave</t>
  </si>
  <si>
    <t>Kathryn Andersen</t>
  </si>
  <si>
    <t>11295 W Center Ave</t>
  </si>
  <si>
    <t>Kathy Wells</t>
  </si>
  <si>
    <t>8320 W Eastman Pl</t>
  </si>
  <si>
    <t>Kayla Moots</t>
  </si>
  <si>
    <t>4448 Hooker St</t>
  </si>
  <si>
    <t>Kelly Collier</t>
  </si>
  <si>
    <t>13752 E Lehigh Ave</t>
  </si>
  <si>
    <t>Kelly Trotter</t>
  </si>
  <si>
    <t>3901 Haddon Rd</t>
  </si>
  <si>
    <t>Kimberly Sanchez</t>
  </si>
  <si>
    <t>6987 Sheridan Blvd</t>
  </si>
  <si>
    <t>Kimberly Turner</t>
  </si>
  <si>
    <t>1805 S Balsam St</t>
  </si>
  <si>
    <t>Kristen Herrington</t>
  </si>
  <si>
    <t>3023 S Walden Ct</t>
  </si>
  <si>
    <t>Kristi Jackson</t>
  </si>
  <si>
    <t>3824 S Ceylon Way</t>
  </si>
  <si>
    <t>Krystal Vigil</t>
  </si>
  <si>
    <t>4960 W 8th Ave</t>
  </si>
  <si>
    <t>L Hanson</t>
  </si>
  <si>
    <t>960 W 112th Ave</t>
  </si>
  <si>
    <t>Lara Bracciante</t>
  </si>
  <si>
    <t>11890 W 35th Ave</t>
  </si>
  <si>
    <t>Laura Garcia</t>
  </si>
  <si>
    <t>9655 E Center Ave</t>
  </si>
  <si>
    <t>Laura Samenus</t>
  </si>
  <si>
    <t>8273 W 90th Pl</t>
  </si>
  <si>
    <t>Leona Gillespie</t>
  </si>
  <si>
    <t>19020 E Mansfield Dr</t>
  </si>
  <si>
    <t>Leticia Jurado</t>
  </si>
  <si>
    <t>377 Albion St</t>
  </si>
  <si>
    <t>Leydal Sierro</t>
  </si>
  <si>
    <t>1361 Utica St</t>
  </si>
  <si>
    <t>Linda Lowry</t>
  </si>
  <si>
    <t>6542 S Field Way</t>
  </si>
  <si>
    <t>Linda Mcvay</t>
  </si>
  <si>
    <t>3445 Wadsworth Blvd</t>
  </si>
  <si>
    <t>Linda Newman</t>
  </si>
  <si>
    <t>1811 S Elm St</t>
  </si>
  <si>
    <t>Linda Suazo</t>
  </si>
  <si>
    <t>12760 Wolff Ct</t>
  </si>
  <si>
    <t>Lisa Frantz</t>
  </si>
  <si>
    <t>37 Del Mar Cir</t>
  </si>
  <si>
    <t>Lori Cordova</t>
  </si>
  <si>
    <t>7906 W 90th Ave</t>
  </si>
  <si>
    <t>Lori Grahame</t>
  </si>
  <si>
    <t>Lorna Collier</t>
  </si>
  <si>
    <t>14824 E Grand Pl</t>
  </si>
  <si>
    <t>Lorralne Watkins</t>
  </si>
  <si>
    <t>2100 16th St</t>
  </si>
  <si>
    <t>Lydia Mazanti</t>
  </si>
  <si>
    <t>1201 S Corona St</t>
  </si>
  <si>
    <t>Lynda Bergondo</t>
  </si>
  <si>
    <t>3950 E Dartmouth Ave</t>
  </si>
  <si>
    <t>Lynn Winters</t>
  </si>
  <si>
    <t>4585 Vallejo St</t>
  </si>
  <si>
    <t>M Stiegelmar</t>
  </si>
  <si>
    <t>6352 Zang Ct</t>
  </si>
  <si>
    <t>Manju Panday</t>
  </si>
  <si>
    <t>3805 W 26th Ave</t>
  </si>
  <si>
    <t>Margaret Flaten</t>
  </si>
  <si>
    <t>9924 W Arlington Ave</t>
  </si>
  <si>
    <t>Margarita Corral</t>
  </si>
  <si>
    <t>1366 S Bahama St</t>
  </si>
  <si>
    <t>Margret Mcdonald</t>
  </si>
  <si>
    <t>1674 S Lansing St</t>
  </si>
  <si>
    <t>Marguerite Zambrano</t>
  </si>
  <si>
    <t>5630 W 79th Ave</t>
  </si>
  <si>
    <t>Maria Becerra</t>
  </si>
  <si>
    <t>2288 S Oakland Way</t>
  </si>
  <si>
    <t>Maria Dadole</t>
  </si>
  <si>
    <t>964 S Ivy St</t>
  </si>
  <si>
    <t>Maria Olvera</t>
  </si>
  <si>
    <t>4961 Garrison St</t>
  </si>
  <si>
    <t>Maria Ramirez</t>
  </si>
  <si>
    <t>9291 Irving St</t>
  </si>
  <si>
    <t>Marie Sloane</t>
  </si>
  <si>
    <t>5330 W 80th Ave</t>
  </si>
  <si>
    <t>Marion Shichman</t>
  </si>
  <si>
    <t>Marissa Latta</t>
  </si>
  <si>
    <t>15692 E Jefferson Ave</t>
  </si>
  <si>
    <t>Marjorey Desalvo</t>
  </si>
  <si>
    <t>3223 W 111th Pl</t>
  </si>
  <si>
    <t>Marjorie White</t>
  </si>
  <si>
    <t>411 S Vaughn Way</t>
  </si>
  <si>
    <t>Martha Brainard</t>
  </si>
  <si>
    <t>11548 Community Center Dr</t>
  </si>
  <si>
    <t>Martha Cuellar</t>
  </si>
  <si>
    <t>6000 W Floyd Ave</t>
  </si>
  <si>
    <t>251 S Colorado Blvd</t>
  </si>
  <si>
    <t>Mary Maes</t>
  </si>
  <si>
    <t>602 S Paris St</t>
  </si>
  <si>
    <t>Mary Prats</t>
  </si>
  <si>
    <t>7875 W 9th Ave</t>
  </si>
  <si>
    <t>Mary Vaught</t>
  </si>
  <si>
    <t>6404 Gray St</t>
  </si>
  <si>
    <t>Mary Watson</t>
  </si>
  <si>
    <t>9548 W 75th Pl</t>
  </si>
  <si>
    <t>Mavis Salazar</t>
  </si>
  <si>
    <t>7009 S Tamarac Ct</t>
  </si>
  <si>
    <t>Mayra Contreras</t>
  </si>
  <si>
    <t>2790 S Golden Way</t>
  </si>
  <si>
    <t>Mayya Master</t>
  </si>
  <si>
    <t>4604 S Fraser Ct</t>
  </si>
  <si>
    <t>Michele Fry</t>
  </si>
  <si>
    <t>3230 Williams St</t>
  </si>
  <si>
    <t>Michele Munsey</t>
  </si>
  <si>
    <t>4034 S Carson St</t>
  </si>
  <si>
    <t>Michelle Brabeen</t>
  </si>
  <si>
    <t>400 W South Boulder Rd</t>
  </si>
  <si>
    <t>Michelle Miller</t>
  </si>
  <si>
    <t>1662 S Deframe St</t>
  </si>
  <si>
    <t>Michelle Murray</t>
  </si>
  <si>
    <t>1382 S Cathay Ct</t>
  </si>
  <si>
    <t>Minh Pham</t>
  </si>
  <si>
    <t>4554 Raritan St</t>
  </si>
  <si>
    <t>Mona Hopwood</t>
  </si>
  <si>
    <t>Muriel Hensley</t>
  </si>
  <si>
    <t>5805 Clear Creek Dr</t>
  </si>
  <si>
    <t>Nancy Nicholas</t>
  </si>
  <si>
    <t>1752 Blackhawk St</t>
  </si>
  <si>
    <t>14228 W 69th Pl</t>
  </si>
  <si>
    <t>Naomi Salaman</t>
  </si>
  <si>
    <t>12499 W Crestline Dr</t>
  </si>
  <si>
    <t>Nichole Hopkins</t>
  </si>
  <si>
    <t>4889 Streambed Trl</t>
  </si>
  <si>
    <t>Nicole Dennings</t>
  </si>
  <si>
    <t>5502 Newland Way</t>
  </si>
  <si>
    <t>Nicole Huyck</t>
  </si>
  <si>
    <t>6366 E 78th Ave</t>
  </si>
  <si>
    <t>Noreen Jackson</t>
  </si>
  <si>
    <t>3935 S Richfield St</t>
  </si>
  <si>
    <t>Olivia Miles</t>
  </si>
  <si>
    <t>4442 S Zenobia St</t>
  </si>
  <si>
    <t>Oralie Rosencranz</t>
  </si>
  <si>
    <t>7498 Alkire St</t>
  </si>
  <si>
    <t>Pam Gomez</t>
  </si>
  <si>
    <t>215 E 11th Ave</t>
  </si>
  <si>
    <t>Patricia Morales</t>
  </si>
  <si>
    <t>755 S Alton Way</t>
  </si>
  <si>
    <t>Phyllis Brock</t>
  </si>
  <si>
    <t>3609 Forest St</t>
  </si>
  <si>
    <t>Quien Chiang</t>
  </si>
  <si>
    <t>11330 Fenton St</t>
  </si>
  <si>
    <t>Rachel Dunleavy</t>
  </si>
  <si>
    <t>1822 Independence St</t>
  </si>
  <si>
    <t>Radost Ryagouzova</t>
  </si>
  <si>
    <t>1859 S Xavier St</t>
  </si>
  <si>
    <t>Rayetta Johnson</t>
  </si>
  <si>
    <t>358 Mulberry Cir</t>
  </si>
  <si>
    <t>Rebecca Holden</t>
  </si>
  <si>
    <t>922 S Zephyr Ct</t>
  </si>
  <si>
    <t>Rebekah Stark</t>
  </si>
  <si>
    <t>1074 S Zeno Way</t>
  </si>
  <si>
    <t>Regina Barsocchini</t>
  </si>
  <si>
    <t>4690 Quitman St</t>
  </si>
  <si>
    <t>Regina Reyes</t>
  </si>
  <si>
    <t>1060 Laurel St</t>
  </si>
  <si>
    <t>Richelle Arias</t>
  </si>
  <si>
    <t>289 Quebec St</t>
  </si>
  <si>
    <t>Robbyn Stober</t>
  </si>
  <si>
    <t>4205 W 4th Ave</t>
  </si>
  <si>
    <t>Roxanne Musselman</t>
  </si>
  <si>
    <t>294 Garnet St</t>
  </si>
  <si>
    <t>Ruth Cook</t>
  </si>
  <si>
    <t>14181 E Iowa Dr</t>
  </si>
  <si>
    <t>S Gault</t>
  </si>
  <si>
    <t>291 S Jasper Cir</t>
  </si>
  <si>
    <t>Samantha Waldock</t>
  </si>
  <si>
    <t>10351 W Girton Dr</t>
  </si>
  <si>
    <t>Sandra Meisinger</t>
  </si>
  <si>
    <t>2210 Upham St</t>
  </si>
  <si>
    <t>Sarah Madrid</t>
  </si>
  <si>
    <t>2860 S Kenton Ct</t>
  </si>
  <si>
    <t>Sarah Mccaffrey</t>
  </si>
  <si>
    <t>Shari Albright</t>
  </si>
  <si>
    <t>6375 W Mississippi Pl</t>
  </si>
  <si>
    <t>Shawna Sisneros</t>
  </si>
  <si>
    <t>6440 W 110th Ave</t>
  </si>
  <si>
    <t>Sheila Richardson</t>
  </si>
  <si>
    <t>3460 S Poplar St</t>
  </si>
  <si>
    <t>Sherry Miller</t>
  </si>
  <si>
    <t>19872 Montview Dr</t>
  </si>
  <si>
    <t>Shirley Pilon</t>
  </si>
  <si>
    <t>15790 E Alameda Pkwy</t>
  </si>
  <si>
    <t>Star Palfy</t>
  </si>
  <si>
    <t>6516 W Hoover Pl</t>
  </si>
  <si>
    <t>Sue Herhalt</t>
  </si>
  <si>
    <t>601 W 11th Ave</t>
  </si>
  <si>
    <t>Sun Young</t>
  </si>
  <si>
    <t>2354 W 23rd Cir</t>
  </si>
  <si>
    <t>Susan Brewer</t>
  </si>
  <si>
    <t>8280 Everett Way</t>
  </si>
  <si>
    <t>Susan Knight</t>
  </si>
  <si>
    <t>17502 E Wesley Pl</t>
  </si>
  <si>
    <t>Swetha Inturi</t>
  </si>
  <si>
    <t>10768 E Crestridge Cir</t>
  </si>
  <si>
    <t>Tabatha Hoeben</t>
  </si>
  <si>
    <t>7861 W 87th Dr</t>
  </si>
  <si>
    <t>Talloy Huntzinger</t>
  </si>
  <si>
    <t>293 Kenton St</t>
  </si>
  <si>
    <t>Tamesha Johnson</t>
  </si>
  <si>
    <t>Terri Vasu</t>
  </si>
  <si>
    <t>Terry Weisenstein</t>
  </si>
  <si>
    <t>7240 W Custer Ave</t>
  </si>
  <si>
    <t>Theresa Gabriel</t>
  </si>
  <si>
    <t>3865 Perry St</t>
  </si>
  <si>
    <t>Theresa Vallejos</t>
  </si>
  <si>
    <t>5140 Raleigh St</t>
  </si>
  <si>
    <t>Tiffany Armstrong</t>
  </si>
  <si>
    <t>7351 S Sheridan Ct</t>
  </si>
  <si>
    <t>Timberly Klinestiver</t>
  </si>
  <si>
    <t>13375 W Warren Cir</t>
  </si>
  <si>
    <t>Tomoko Stewart</t>
  </si>
  <si>
    <t>8280 Brentwood Ct</t>
  </si>
  <si>
    <t>Toni Vanness</t>
  </si>
  <si>
    <t>18727 E Dorado Dr</t>
  </si>
  <si>
    <t>Tonya Bell</t>
  </si>
  <si>
    <t>1562 Chase St</t>
  </si>
  <si>
    <t>2720 E 13th Ave</t>
  </si>
  <si>
    <t>Vickey Howell</t>
  </si>
  <si>
    <t>14903 E Temple Pl</t>
  </si>
  <si>
    <t>Vicky Churchman</t>
  </si>
  <si>
    <t>2900 S Race St</t>
  </si>
  <si>
    <t>Vikki Grady</t>
  </si>
  <si>
    <t>8065 W Eastman Pl</t>
  </si>
  <si>
    <t>Vivian Weir</t>
  </si>
  <si>
    <t>3894 Parfet St</t>
  </si>
  <si>
    <t>Wanda Stiveson</t>
  </si>
  <si>
    <t>13080 W Montana Dr</t>
  </si>
  <si>
    <t>Wendy Crenshaw</t>
  </si>
  <si>
    <t>12483 W 8th Ave</t>
  </si>
  <si>
    <t>Wendy Renaud</t>
  </si>
  <si>
    <t>700 S Alton Way</t>
  </si>
  <si>
    <t>Wilma Reid</t>
  </si>
  <si>
    <t>6763 W Yale Ave</t>
  </si>
  <si>
    <t>Yvette Kent</t>
  </si>
  <si>
    <t>1071 Worchester St</t>
  </si>
  <si>
    <t>Sum of Predicted_Sales</t>
  </si>
  <si>
    <t>Predicted_Profit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</si>
</sst>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44" fontId="19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Q251"/>
  <sheetViews>
    <sheetView tabSelected="1" workbookViewId="0">
      <selection activeCell="Q8" sqref="Q8"/>
    </sheetView>
  </sheetViews>
  <sheetFormatPr defaultRowHeight="14.5" x14ac:dyDescent="0.35"/>
  <cols>
    <col min="1" max="1" width="5.90625" customWidth="1"/>
    <col min="2" max="2" width="6.7265625" customWidth="1"/>
    <col min="3" max="3" width="6.6328125" customWidth="1"/>
    <col min="6" max="6" width="5.1796875" customWidth="1"/>
    <col min="7" max="7" width="6.7265625" customWidth="1"/>
    <col min="8" max="8" width="5.26953125" customWidth="1"/>
    <col min="9" max="9" width="4.08984375" customWidth="1"/>
    <col min="10" max="10" width="4.90625" customWidth="1"/>
    <col min="13" max="13" width="11.81640625" bestFit="1" customWidth="1"/>
    <col min="14" max="14" width="13.90625" bestFit="1" customWidth="1"/>
    <col min="15" max="15" width="14.36328125" bestFit="1" customWidth="1"/>
    <col min="16" max="16" width="25.54296875" bestFit="1" customWidth="1"/>
    <col min="17" max="17" width="14.1796875" bestFit="1" customWidth="1"/>
  </cols>
  <sheetData>
    <row r="1" spans="1:17" x14ac:dyDescent="0.35">
      <c r="A1" t="s">
        <v>0</v>
      </c>
      <c r="B1" t="s">
        <v>45</v>
      </c>
      <c r="C1" t="s">
        <v>46</v>
      </c>
      <c r="D1" t="s">
        <v>1</v>
      </c>
      <c r="E1" t="s">
        <v>2</v>
      </c>
      <c r="F1" t="s">
        <v>3</v>
      </c>
      <c r="G1" t="s">
        <v>4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</row>
    <row r="2" spans="1:17" x14ac:dyDescent="0.35">
      <c r="A2" t="s">
        <v>55</v>
      </c>
      <c r="B2" t="s">
        <v>42</v>
      </c>
      <c r="C2">
        <v>2213</v>
      </c>
      <c r="D2" t="s">
        <v>56</v>
      </c>
      <c r="E2" t="s">
        <v>9</v>
      </c>
      <c r="F2" t="s">
        <v>7</v>
      </c>
      <c r="G2">
        <v>80015</v>
      </c>
      <c r="H2">
        <v>105</v>
      </c>
      <c r="I2">
        <v>3</v>
      </c>
      <c r="J2">
        <v>0.2</v>
      </c>
      <c r="K2">
        <v>0.69496419300000001</v>
      </c>
      <c r="L2">
        <v>0.30503580699999999</v>
      </c>
      <c r="M2">
        <v>355.03636414918299</v>
      </c>
      <c r="N2">
        <v>108.298803852592</v>
      </c>
      <c r="O2">
        <v>47.649401926295901</v>
      </c>
    </row>
    <row r="3" spans="1:17" x14ac:dyDescent="0.35">
      <c r="A3" t="s">
        <v>57</v>
      </c>
      <c r="B3" t="s">
        <v>39</v>
      </c>
      <c r="C3">
        <v>2785</v>
      </c>
      <c r="D3" t="s">
        <v>58</v>
      </c>
      <c r="E3" t="s">
        <v>6</v>
      </c>
      <c r="F3" t="s">
        <v>7</v>
      </c>
      <c r="G3">
        <v>80236</v>
      </c>
      <c r="H3">
        <v>101</v>
      </c>
      <c r="I3">
        <v>6</v>
      </c>
      <c r="J3">
        <v>0.6</v>
      </c>
      <c r="K3">
        <v>0.52727546300000006</v>
      </c>
      <c r="L3">
        <v>0.472724537</v>
      </c>
      <c r="M3">
        <v>987.159465769701</v>
      </c>
      <c r="N3">
        <v>466.65450140114899</v>
      </c>
      <c r="O3">
        <v>226.82725070057501</v>
      </c>
    </row>
    <row r="4" spans="1:17" x14ac:dyDescent="0.35">
      <c r="A4" t="s">
        <v>59</v>
      </c>
      <c r="B4" t="s">
        <v>42</v>
      </c>
      <c r="C4">
        <v>2931</v>
      </c>
      <c r="D4" t="s">
        <v>60</v>
      </c>
      <c r="E4" t="s">
        <v>14</v>
      </c>
      <c r="F4" t="s">
        <v>7</v>
      </c>
      <c r="G4">
        <v>80110</v>
      </c>
      <c r="H4">
        <v>101</v>
      </c>
      <c r="I4">
        <v>7</v>
      </c>
      <c r="J4">
        <v>0.9</v>
      </c>
      <c r="K4">
        <v>0.42111815000000002</v>
      </c>
      <c r="L4">
        <v>0.57888185000000003</v>
      </c>
      <c r="M4">
        <v>622.941183842496</v>
      </c>
      <c r="N4">
        <v>360.60934494393501</v>
      </c>
      <c r="O4">
        <v>173.804672471967</v>
      </c>
    </row>
    <row r="5" spans="1:17" ht="18.5" x14ac:dyDescent="0.45">
      <c r="A5" t="s">
        <v>61</v>
      </c>
      <c r="B5" t="s">
        <v>42</v>
      </c>
      <c r="C5">
        <v>2231</v>
      </c>
      <c r="D5" t="s">
        <v>62</v>
      </c>
      <c r="E5" t="s">
        <v>6</v>
      </c>
      <c r="F5" t="s">
        <v>7</v>
      </c>
      <c r="G5">
        <v>80205</v>
      </c>
      <c r="H5">
        <v>103</v>
      </c>
      <c r="I5">
        <v>2</v>
      </c>
      <c r="J5">
        <v>0.6</v>
      </c>
      <c r="K5">
        <v>0.69486218899999996</v>
      </c>
      <c r="L5">
        <v>0.30513781099999998</v>
      </c>
      <c r="M5">
        <v>288.06015922585402</v>
      </c>
      <c r="N5">
        <v>87.898046422488605</v>
      </c>
      <c r="O5">
        <v>37.449023211244302</v>
      </c>
      <c r="P5" s="1" t="s">
        <v>540</v>
      </c>
      <c r="Q5" s="2">
        <f>SUM(N2:N251)</f>
        <v>47224.871373090959</v>
      </c>
    </row>
    <row r="6" spans="1:17" x14ac:dyDescent="0.35">
      <c r="A6" t="s">
        <v>63</v>
      </c>
      <c r="B6" t="s">
        <v>42</v>
      </c>
      <c r="C6">
        <v>2530</v>
      </c>
      <c r="D6" t="s">
        <v>64</v>
      </c>
      <c r="E6" t="s">
        <v>9</v>
      </c>
      <c r="F6" t="s">
        <v>7</v>
      </c>
      <c r="G6">
        <v>80015</v>
      </c>
      <c r="H6">
        <v>104</v>
      </c>
      <c r="I6">
        <v>4</v>
      </c>
      <c r="J6">
        <v>0.5</v>
      </c>
      <c r="K6">
        <v>0.61229414500000001</v>
      </c>
      <c r="L6">
        <v>0.38770585499999999</v>
      </c>
      <c r="M6">
        <v>422.01256907251098</v>
      </c>
      <c r="N6">
        <v>163.616743913004</v>
      </c>
      <c r="O6">
        <v>75.308371956502199</v>
      </c>
    </row>
    <row r="7" spans="1:17" x14ac:dyDescent="0.35">
      <c r="A7" t="s">
        <v>65</v>
      </c>
      <c r="B7" t="s">
        <v>43</v>
      </c>
      <c r="C7">
        <v>1946</v>
      </c>
      <c r="D7" t="s">
        <v>66</v>
      </c>
      <c r="E7" t="s">
        <v>6</v>
      </c>
      <c r="F7" t="s">
        <v>7</v>
      </c>
      <c r="G7">
        <v>80247</v>
      </c>
      <c r="H7">
        <v>105</v>
      </c>
      <c r="I7">
        <v>7</v>
      </c>
      <c r="J7">
        <v>0.7</v>
      </c>
      <c r="K7">
        <v>0.73272170700000006</v>
      </c>
      <c r="L7">
        <v>0.267278293</v>
      </c>
      <c r="M7">
        <v>772.29690577797305</v>
      </c>
      <c r="N7">
        <v>206.41819866551899</v>
      </c>
      <c r="O7">
        <v>96.709099332759294</v>
      </c>
    </row>
    <row r="8" spans="1:17" ht="18.5" x14ac:dyDescent="0.45">
      <c r="A8" t="s">
        <v>67</v>
      </c>
      <c r="B8" t="s">
        <v>39</v>
      </c>
      <c r="C8">
        <v>1212</v>
      </c>
      <c r="D8" t="s">
        <v>68</v>
      </c>
      <c r="E8" t="s">
        <v>26</v>
      </c>
      <c r="F8" t="s">
        <v>7</v>
      </c>
      <c r="G8">
        <v>80126</v>
      </c>
      <c r="H8">
        <v>101</v>
      </c>
      <c r="I8">
        <v>4</v>
      </c>
      <c r="J8">
        <v>1</v>
      </c>
      <c r="K8">
        <v>0.77826050599999996</v>
      </c>
      <c r="L8">
        <v>0.22173949400000001</v>
      </c>
      <c r="M8">
        <v>853.20705592304398</v>
      </c>
      <c r="N8">
        <v>189.189700857605</v>
      </c>
      <c r="O8">
        <v>88.094850428802701</v>
      </c>
      <c r="P8" s="1" t="s">
        <v>541</v>
      </c>
      <c r="Q8" s="2">
        <f>Q5*0.5-6.5*250</f>
        <v>21987.435686545479</v>
      </c>
    </row>
    <row r="9" spans="1:17" x14ac:dyDescent="0.35">
      <c r="A9" t="s">
        <v>69</v>
      </c>
      <c r="B9" t="s">
        <v>43</v>
      </c>
      <c r="C9">
        <v>369</v>
      </c>
      <c r="D9" t="s">
        <v>70</v>
      </c>
      <c r="E9" t="s">
        <v>13</v>
      </c>
      <c r="F9" t="s">
        <v>7</v>
      </c>
      <c r="G9">
        <v>80015</v>
      </c>
      <c r="H9">
        <v>104</v>
      </c>
      <c r="I9">
        <v>6</v>
      </c>
      <c r="J9">
        <v>0.2</v>
      </c>
      <c r="K9">
        <v>0.80655285099999996</v>
      </c>
      <c r="L9">
        <v>0.19344714900000001</v>
      </c>
      <c r="M9">
        <v>705.320700854645</v>
      </c>
      <c r="N9">
        <v>136.44227871101299</v>
      </c>
      <c r="O9">
        <v>61.721139355506502</v>
      </c>
    </row>
    <row r="10" spans="1:17" x14ac:dyDescent="0.35">
      <c r="A10" t="s">
        <v>71</v>
      </c>
      <c r="B10" t="s">
        <v>43</v>
      </c>
      <c r="C10">
        <v>1683</v>
      </c>
      <c r="D10" t="s">
        <v>72</v>
      </c>
      <c r="E10" t="s">
        <v>6</v>
      </c>
      <c r="F10" t="s">
        <v>7</v>
      </c>
      <c r="G10">
        <v>80230</v>
      </c>
      <c r="H10">
        <v>100</v>
      </c>
      <c r="I10">
        <v>6</v>
      </c>
      <c r="J10">
        <v>0</v>
      </c>
      <c r="K10">
        <v>0.74934238600000003</v>
      </c>
      <c r="L10">
        <v>0.25065761399999997</v>
      </c>
      <c r="M10">
        <v>705.320700854645</v>
      </c>
      <c r="N10">
        <v>176.794003981033</v>
      </c>
      <c r="O10">
        <v>81.8970019905165</v>
      </c>
    </row>
    <row r="11" spans="1:17" x14ac:dyDescent="0.35">
      <c r="A11" t="s">
        <v>73</v>
      </c>
      <c r="B11" t="s">
        <v>42</v>
      </c>
      <c r="C11">
        <v>1940</v>
      </c>
      <c r="D11" t="s">
        <v>74</v>
      </c>
      <c r="E11" t="s">
        <v>13</v>
      </c>
      <c r="F11" t="s">
        <v>7</v>
      </c>
      <c r="G11">
        <v>80016</v>
      </c>
      <c r="H11">
        <v>102</v>
      </c>
      <c r="I11">
        <v>4</v>
      </c>
      <c r="J11">
        <v>0.9</v>
      </c>
      <c r="K11">
        <v>0.73547684800000002</v>
      </c>
      <c r="L11">
        <v>0.26452315199999998</v>
      </c>
      <c r="M11">
        <v>422.01256907251098</v>
      </c>
      <c r="N11">
        <v>111.632094954678</v>
      </c>
      <c r="O11">
        <v>49.316047477339197</v>
      </c>
    </row>
    <row r="12" spans="1:17" x14ac:dyDescent="0.35">
      <c r="A12" t="s">
        <v>75</v>
      </c>
      <c r="B12" t="s">
        <v>5</v>
      </c>
      <c r="C12">
        <v>174</v>
      </c>
      <c r="D12" t="s">
        <v>76</v>
      </c>
      <c r="E12" t="s">
        <v>13</v>
      </c>
      <c r="F12" t="s">
        <v>7</v>
      </c>
      <c r="G12">
        <v>80015</v>
      </c>
      <c r="H12">
        <v>104</v>
      </c>
      <c r="I12">
        <v>2</v>
      </c>
      <c r="J12">
        <v>0.9</v>
      </c>
      <c r="K12">
        <v>0.80945859799999997</v>
      </c>
      <c r="L12">
        <v>0.190541402</v>
      </c>
      <c r="M12">
        <v>191.99813666161299</v>
      </c>
      <c r="N12">
        <v>36.5835941408914</v>
      </c>
      <c r="O12">
        <v>11.7917970704457</v>
      </c>
    </row>
    <row r="13" spans="1:17" x14ac:dyDescent="0.35">
      <c r="A13" t="s">
        <v>77</v>
      </c>
      <c r="B13" t="s">
        <v>42</v>
      </c>
      <c r="C13">
        <v>256</v>
      </c>
      <c r="D13" t="s">
        <v>78</v>
      </c>
      <c r="E13" t="s">
        <v>6</v>
      </c>
      <c r="F13" t="s">
        <v>7</v>
      </c>
      <c r="G13">
        <v>80231</v>
      </c>
      <c r="H13">
        <v>105</v>
      </c>
      <c r="I13">
        <v>7</v>
      </c>
      <c r="J13">
        <v>0.1</v>
      </c>
      <c r="K13">
        <v>0.80845509500000001</v>
      </c>
      <c r="L13">
        <v>0.19154490499999999</v>
      </c>
      <c r="M13">
        <v>622.941183842496</v>
      </c>
      <c r="N13">
        <v>119.321209879699</v>
      </c>
      <c r="O13">
        <v>53.1606049398493</v>
      </c>
    </row>
    <row r="14" spans="1:17" x14ac:dyDescent="0.35">
      <c r="A14" t="s">
        <v>79</v>
      </c>
      <c r="B14" t="s">
        <v>42</v>
      </c>
      <c r="C14">
        <v>1002</v>
      </c>
      <c r="D14" t="s">
        <v>80</v>
      </c>
      <c r="E14" t="s">
        <v>13</v>
      </c>
      <c r="F14" t="s">
        <v>7</v>
      </c>
      <c r="G14">
        <v>80013</v>
      </c>
      <c r="H14">
        <v>104</v>
      </c>
      <c r="I14">
        <v>4</v>
      </c>
      <c r="J14">
        <v>0.8</v>
      </c>
      <c r="K14">
        <v>0.78771590199999997</v>
      </c>
      <c r="L14">
        <v>0.212284098</v>
      </c>
      <c r="M14">
        <v>422.01256907251098</v>
      </c>
      <c r="N14">
        <v>89.586557570220705</v>
      </c>
      <c r="O14">
        <v>38.293278785110402</v>
      </c>
    </row>
    <row r="15" spans="1:17" x14ac:dyDescent="0.35">
      <c r="A15" t="s">
        <v>81</v>
      </c>
      <c r="B15" t="s">
        <v>43</v>
      </c>
      <c r="C15">
        <v>2072</v>
      </c>
      <c r="D15" t="s">
        <v>82</v>
      </c>
      <c r="E15" t="s">
        <v>12</v>
      </c>
      <c r="F15" t="s">
        <v>7</v>
      </c>
      <c r="G15">
        <v>80021</v>
      </c>
      <c r="H15">
        <v>103</v>
      </c>
      <c r="I15">
        <v>5</v>
      </c>
      <c r="J15">
        <v>0.6</v>
      </c>
      <c r="K15">
        <v>0.72203790499999998</v>
      </c>
      <c r="L15">
        <v>0.27796209500000002</v>
      </c>
      <c r="M15">
        <v>638.34449593131603</v>
      </c>
      <c r="N15">
        <v>177.43557342078799</v>
      </c>
      <c r="O15">
        <v>82.217786710393895</v>
      </c>
    </row>
    <row r="16" spans="1:17" x14ac:dyDescent="0.35">
      <c r="A16" t="s">
        <v>83</v>
      </c>
      <c r="B16" t="s">
        <v>43</v>
      </c>
      <c r="C16">
        <v>2004</v>
      </c>
      <c r="D16" t="s">
        <v>84</v>
      </c>
      <c r="E16" t="s">
        <v>10</v>
      </c>
      <c r="F16" t="s">
        <v>7</v>
      </c>
      <c r="G16">
        <v>80227</v>
      </c>
      <c r="H16">
        <v>101</v>
      </c>
      <c r="I16">
        <v>7</v>
      </c>
      <c r="J16">
        <v>0.9</v>
      </c>
      <c r="K16">
        <v>0.73029044799999998</v>
      </c>
      <c r="L16">
        <v>0.26970955200000002</v>
      </c>
      <c r="M16">
        <v>772.29690577797305</v>
      </c>
      <c r="N16">
        <v>208.29585246836299</v>
      </c>
      <c r="O16">
        <v>97.647926234181696</v>
      </c>
    </row>
    <row r="17" spans="1:15" x14ac:dyDescent="0.35">
      <c r="A17" t="s">
        <v>85</v>
      </c>
      <c r="B17" t="s">
        <v>42</v>
      </c>
      <c r="C17">
        <v>1505</v>
      </c>
      <c r="D17" t="s">
        <v>86</v>
      </c>
      <c r="E17" t="s">
        <v>12</v>
      </c>
      <c r="F17" t="s">
        <v>7</v>
      </c>
      <c r="G17">
        <v>80023</v>
      </c>
      <c r="H17">
        <v>108</v>
      </c>
      <c r="I17">
        <v>3</v>
      </c>
      <c r="J17">
        <v>0.3</v>
      </c>
      <c r="K17">
        <v>0.76156402899999998</v>
      </c>
      <c r="L17">
        <v>0.238435971</v>
      </c>
      <c r="M17">
        <v>355.03636414918299</v>
      </c>
      <c r="N17">
        <v>84.653440226219999</v>
      </c>
      <c r="O17">
        <v>35.826720113109999</v>
      </c>
    </row>
    <row r="18" spans="1:15" x14ac:dyDescent="0.35">
      <c r="A18" t="s">
        <v>87</v>
      </c>
      <c r="B18" t="s">
        <v>42</v>
      </c>
      <c r="C18">
        <v>1405</v>
      </c>
      <c r="D18" t="s">
        <v>88</v>
      </c>
      <c r="E18" t="s">
        <v>13</v>
      </c>
      <c r="F18" t="s">
        <v>7</v>
      </c>
      <c r="G18">
        <v>80013</v>
      </c>
      <c r="H18">
        <v>102</v>
      </c>
      <c r="I18">
        <v>5</v>
      </c>
      <c r="J18">
        <v>0.4</v>
      </c>
      <c r="K18">
        <v>0.76702057599999995</v>
      </c>
      <c r="L18">
        <v>0.23297942399999999</v>
      </c>
      <c r="M18">
        <v>488.98877399584001</v>
      </c>
      <c r="N18">
        <v>113.924322908017</v>
      </c>
      <c r="O18">
        <v>50.462161454008402</v>
      </c>
    </row>
    <row r="19" spans="1:15" x14ac:dyDescent="0.35">
      <c r="A19" t="s">
        <v>89</v>
      </c>
      <c r="B19" t="s">
        <v>42</v>
      </c>
      <c r="C19">
        <v>987</v>
      </c>
      <c r="D19" t="s">
        <v>90</v>
      </c>
      <c r="E19" t="s">
        <v>6</v>
      </c>
      <c r="F19" t="s">
        <v>7</v>
      </c>
      <c r="G19">
        <v>80211</v>
      </c>
      <c r="H19">
        <v>106</v>
      </c>
      <c r="I19">
        <v>1</v>
      </c>
      <c r="J19">
        <v>0.9</v>
      </c>
      <c r="K19">
        <v>0.78789171400000002</v>
      </c>
      <c r="L19">
        <v>0.21210828600000001</v>
      </c>
      <c r="M19">
        <v>221.083954302526</v>
      </c>
      <c r="N19">
        <v>46.893738609210999</v>
      </c>
      <c r="O19">
        <v>16.946869304605499</v>
      </c>
    </row>
    <row r="20" spans="1:15" x14ac:dyDescent="0.35">
      <c r="A20" t="s">
        <v>91</v>
      </c>
      <c r="B20" t="s">
        <v>39</v>
      </c>
      <c r="C20">
        <v>1193</v>
      </c>
      <c r="D20" t="s">
        <v>92</v>
      </c>
      <c r="E20" t="s">
        <v>9</v>
      </c>
      <c r="F20" t="s">
        <v>7</v>
      </c>
      <c r="G20">
        <v>80122</v>
      </c>
      <c r="H20">
        <v>101</v>
      </c>
      <c r="I20">
        <v>27</v>
      </c>
      <c r="J20">
        <v>0.9</v>
      </c>
      <c r="K20">
        <v>0.77839323400000004</v>
      </c>
      <c r="L20">
        <v>0.22160676600000001</v>
      </c>
      <c r="M20">
        <v>2393.6597691595998</v>
      </c>
      <c r="N20">
        <v>530.45120034776505</v>
      </c>
      <c r="O20">
        <v>258.72560017388298</v>
      </c>
    </row>
    <row r="21" spans="1:15" x14ac:dyDescent="0.35">
      <c r="A21" t="s">
        <v>93</v>
      </c>
      <c r="B21" t="s">
        <v>43</v>
      </c>
      <c r="C21">
        <v>259</v>
      </c>
      <c r="D21" t="s">
        <v>94</v>
      </c>
      <c r="E21" t="s">
        <v>13</v>
      </c>
      <c r="F21" t="s">
        <v>7</v>
      </c>
      <c r="G21">
        <v>80010</v>
      </c>
      <c r="H21">
        <v>105</v>
      </c>
      <c r="I21">
        <v>3</v>
      </c>
      <c r="J21">
        <v>0.8</v>
      </c>
      <c r="K21">
        <v>0.80828372500000001</v>
      </c>
      <c r="L21">
        <v>0.19171627499999999</v>
      </c>
      <c r="M21">
        <v>504.39208608465998</v>
      </c>
      <c r="N21">
        <v>96.700171883630304</v>
      </c>
      <c r="O21">
        <v>41.850085941815102</v>
      </c>
    </row>
    <row r="22" spans="1:15" x14ac:dyDescent="0.35">
      <c r="A22" t="s">
        <v>95</v>
      </c>
      <c r="B22" t="s">
        <v>42</v>
      </c>
      <c r="C22">
        <v>2282</v>
      </c>
      <c r="D22" t="s">
        <v>96</v>
      </c>
      <c r="E22" t="s">
        <v>12</v>
      </c>
      <c r="F22" t="s">
        <v>7</v>
      </c>
      <c r="G22">
        <v>80021</v>
      </c>
      <c r="H22">
        <v>103</v>
      </c>
      <c r="I22">
        <v>6</v>
      </c>
      <c r="J22">
        <v>0.6</v>
      </c>
      <c r="K22">
        <v>0.673312252</v>
      </c>
      <c r="L22">
        <v>0.326687748</v>
      </c>
      <c r="M22">
        <v>555.96497891916795</v>
      </c>
      <c r="N22">
        <v>181.62694692997101</v>
      </c>
      <c r="O22">
        <v>84.313473464985293</v>
      </c>
    </row>
    <row r="23" spans="1:15" x14ac:dyDescent="0.35">
      <c r="A23" t="s">
        <v>97</v>
      </c>
      <c r="B23" t="s">
        <v>42</v>
      </c>
      <c r="C23">
        <v>1425</v>
      </c>
      <c r="D23" t="s">
        <v>98</v>
      </c>
      <c r="E23" t="s">
        <v>6</v>
      </c>
      <c r="F23" t="s">
        <v>7</v>
      </c>
      <c r="G23">
        <v>80219</v>
      </c>
      <c r="H23">
        <v>106</v>
      </c>
      <c r="I23">
        <v>3</v>
      </c>
      <c r="J23">
        <v>0.1</v>
      </c>
      <c r="K23">
        <v>0.76658436299999999</v>
      </c>
      <c r="L23">
        <v>0.23341563700000001</v>
      </c>
      <c r="M23">
        <v>355.03636414918299</v>
      </c>
      <c r="N23">
        <v>82.871039096045394</v>
      </c>
      <c r="O23">
        <v>34.935519548022697</v>
      </c>
    </row>
    <row r="24" spans="1:15" x14ac:dyDescent="0.35">
      <c r="A24" t="s">
        <v>99</v>
      </c>
      <c r="B24" t="s">
        <v>42</v>
      </c>
      <c r="C24">
        <v>2034</v>
      </c>
      <c r="D24" t="s">
        <v>100</v>
      </c>
      <c r="E24" t="s">
        <v>8</v>
      </c>
      <c r="F24" t="s">
        <v>7</v>
      </c>
      <c r="G24">
        <v>80121</v>
      </c>
      <c r="H24">
        <v>100</v>
      </c>
      <c r="I24">
        <v>6</v>
      </c>
      <c r="J24">
        <v>0.5</v>
      </c>
      <c r="K24">
        <v>0.72695230600000005</v>
      </c>
      <c r="L24">
        <v>0.27304769400000001</v>
      </c>
      <c r="M24">
        <v>555.96497891916795</v>
      </c>
      <c r="N24">
        <v>151.80495543863699</v>
      </c>
      <c r="O24">
        <v>69.402477719318696</v>
      </c>
    </row>
    <row r="25" spans="1:15" x14ac:dyDescent="0.35">
      <c r="A25" t="s">
        <v>101</v>
      </c>
      <c r="B25" t="s">
        <v>42</v>
      </c>
      <c r="C25">
        <v>477</v>
      </c>
      <c r="D25" t="s">
        <v>102</v>
      </c>
      <c r="E25" t="s">
        <v>6</v>
      </c>
      <c r="F25" t="s">
        <v>7</v>
      </c>
      <c r="G25">
        <v>80212</v>
      </c>
      <c r="H25">
        <v>107</v>
      </c>
      <c r="I25">
        <v>3</v>
      </c>
      <c r="J25">
        <v>0.2</v>
      </c>
      <c r="K25">
        <v>0.80274182699999996</v>
      </c>
      <c r="L25">
        <v>0.19725817300000001</v>
      </c>
      <c r="M25">
        <v>355.03636414918299</v>
      </c>
      <c r="N25">
        <v>70.033824540630505</v>
      </c>
      <c r="O25">
        <v>28.516912270315199</v>
      </c>
    </row>
    <row r="26" spans="1:15" x14ac:dyDescent="0.35">
      <c r="A26" t="s">
        <v>103</v>
      </c>
      <c r="B26" t="s">
        <v>42</v>
      </c>
      <c r="C26">
        <v>3001</v>
      </c>
      <c r="D26" t="s">
        <v>104</v>
      </c>
      <c r="E26" t="s">
        <v>11</v>
      </c>
      <c r="F26" t="s">
        <v>7</v>
      </c>
      <c r="G26">
        <v>80002</v>
      </c>
      <c r="H26">
        <v>108</v>
      </c>
      <c r="I26">
        <v>6</v>
      </c>
      <c r="J26">
        <v>0.7</v>
      </c>
      <c r="K26">
        <v>0.37275503399999999</v>
      </c>
      <c r="L26">
        <v>0.62724496600000001</v>
      </c>
      <c r="M26">
        <v>555.96497891916795</v>
      </c>
      <c r="N26">
        <v>348.72623429934401</v>
      </c>
      <c r="O26">
        <v>167.86311714967201</v>
      </c>
    </row>
    <row r="27" spans="1:15" x14ac:dyDescent="0.35">
      <c r="A27" t="s">
        <v>105</v>
      </c>
      <c r="B27" t="s">
        <v>42</v>
      </c>
      <c r="C27">
        <v>1565</v>
      </c>
      <c r="D27" t="s">
        <v>106</v>
      </c>
      <c r="E27" t="s">
        <v>19</v>
      </c>
      <c r="F27" t="s">
        <v>7</v>
      </c>
      <c r="G27">
        <v>80229</v>
      </c>
      <c r="H27">
        <v>103</v>
      </c>
      <c r="I27">
        <v>2</v>
      </c>
      <c r="J27">
        <v>0.9</v>
      </c>
      <c r="K27">
        <v>0.75992596700000004</v>
      </c>
      <c r="L27">
        <v>0.24007403299999999</v>
      </c>
      <c r="M27">
        <v>288.06015922585402</v>
      </c>
      <c r="N27">
        <v>69.155764171973004</v>
      </c>
      <c r="O27">
        <v>28.077882085986499</v>
      </c>
    </row>
    <row r="28" spans="1:15" x14ac:dyDescent="0.35">
      <c r="A28" t="s">
        <v>107</v>
      </c>
      <c r="B28" t="s">
        <v>39</v>
      </c>
      <c r="C28">
        <v>1786</v>
      </c>
      <c r="D28" t="s">
        <v>108</v>
      </c>
      <c r="E28" t="s">
        <v>6</v>
      </c>
      <c r="F28" t="s">
        <v>7</v>
      </c>
      <c r="G28">
        <v>80235</v>
      </c>
      <c r="H28">
        <v>101</v>
      </c>
      <c r="I28">
        <v>2</v>
      </c>
      <c r="J28">
        <v>0.9</v>
      </c>
      <c r="K28">
        <v>0.74287962399999996</v>
      </c>
      <c r="L28">
        <v>0.25712037599999998</v>
      </c>
      <c r="M28">
        <v>719.25464607638696</v>
      </c>
      <c r="N28">
        <v>184.93502503890701</v>
      </c>
      <c r="O28">
        <v>85.967512519453706</v>
      </c>
    </row>
    <row r="29" spans="1:15" x14ac:dyDescent="0.35">
      <c r="A29" t="s">
        <v>109</v>
      </c>
      <c r="B29" t="s">
        <v>43</v>
      </c>
      <c r="C29">
        <v>2957</v>
      </c>
      <c r="D29" t="s">
        <v>110</v>
      </c>
      <c r="E29" t="s">
        <v>17</v>
      </c>
      <c r="F29" t="s">
        <v>7</v>
      </c>
      <c r="G29">
        <v>80120</v>
      </c>
      <c r="H29">
        <v>101</v>
      </c>
      <c r="I29">
        <v>5</v>
      </c>
      <c r="J29">
        <v>0.4</v>
      </c>
      <c r="K29">
        <v>0.38692730600000003</v>
      </c>
      <c r="L29">
        <v>0.61307269399999997</v>
      </c>
      <c r="M29">
        <v>638.34449593131603</v>
      </c>
      <c r="N29">
        <v>391.35157982068398</v>
      </c>
      <c r="O29">
        <v>189.17578991034199</v>
      </c>
    </row>
    <row r="30" spans="1:15" x14ac:dyDescent="0.35">
      <c r="A30" t="s">
        <v>111</v>
      </c>
      <c r="B30" t="s">
        <v>39</v>
      </c>
      <c r="C30">
        <v>2498</v>
      </c>
      <c r="D30" t="s">
        <v>112</v>
      </c>
      <c r="E30" t="s">
        <v>10</v>
      </c>
      <c r="F30" t="s">
        <v>7</v>
      </c>
      <c r="G30">
        <v>80226</v>
      </c>
      <c r="H30">
        <v>106</v>
      </c>
      <c r="I30">
        <v>12</v>
      </c>
      <c r="J30">
        <v>0.9</v>
      </c>
      <c r="K30">
        <v>0.61378043900000001</v>
      </c>
      <c r="L30">
        <v>0.38621956099999999</v>
      </c>
      <c r="M30">
        <v>1389.01669530967</v>
      </c>
      <c r="N30">
        <v>536.46541828417196</v>
      </c>
      <c r="O30">
        <v>261.73270914208598</v>
      </c>
    </row>
    <row r="31" spans="1:15" x14ac:dyDescent="0.35">
      <c r="A31" t="s">
        <v>113</v>
      </c>
      <c r="B31" t="s">
        <v>42</v>
      </c>
      <c r="C31">
        <v>2456</v>
      </c>
      <c r="D31" t="s">
        <v>114</v>
      </c>
      <c r="E31" t="s">
        <v>6</v>
      </c>
      <c r="F31" t="s">
        <v>7</v>
      </c>
      <c r="G31">
        <v>80247</v>
      </c>
      <c r="H31">
        <v>101</v>
      </c>
      <c r="I31">
        <v>3</v>
      </c>
      <c r="J31">
        <v>0.8</v>
      </c>
      <c r="K31">
        <v>0.61678848399999997</v>
      </c>
      <c r="L31">
        <v>0.38321151599999997</v>
      </c>
      <c r="M31">
        <v>355.03636414918299</v>
      </c>
      <c r="N31">
        <v>136.05402334073599</v>
      </c>
      <c r="O31">
        <v>61.527011670368204</v>
      </c>
    </row>
    <row r="32" spans="1:15" x14ac:dyDescent="0.35">
      <c r="A32" t="s">
        <v>115</v>
      </c>
      <c r="B32" t="s">
        <v>42</v>
      </c>
      <c r="C32">
        <v>2200</v>
      </c>
      <c r="D32" t="s">
        <v>116</v>
      </c>
      <c r="E32" t="s">
        <v>11</v>
      </c>
      <c r="F32" t="s">
        <v>7</v>
      </c>
      <c r="G32">
        <v>80004</v>
      </c>
      <c r="H32">
        <v>108</v>
      </c>
      <c r="I32">
        <v>3</v>
      </c>
      <c r="J32">
        <v>0.2</v>
      </c>
      <c r="K32">
        <v>0.70701544199999999</v>
      </c>
      <c r="L32">
        <v>0.29298455800000001</v>
      </c>
      <c r="M32">
        <v>355.03636414918299</v>
      </c>
      <c r="N32">
        <v>104.020172224175</v>
      </c>
      <c r="O32">
        <v>45.510086112087698</v>
      </c>
    </row>
    <row r="33" spans="1:15" x14ac:dyDescent="0.35">
      <c r="A33" t="s">
        <v>117</v>
      </c>
      <c r="B33" t="s">
        <v>43</v>
      </c>
      <c r="C33">
        <v>1609</v>
      </c>
      <c r="D33" t="s">
        <v>118</v>
      </c>
      <c r="E33" t="s">
        <v>9</v>
      </c>
      <c r="F33" t="s">
        <v>7</v>
      </c>
      <c r="G33">
        <v>80121</v>
      </c>
      <c r="H33">
        <v>105</v>
      </c>
      <c r="I33">
        <v>7</v>
      </c>
      <c r="J33">
        <v>0.1</v>
      </c>
      <c r="K33">
        <v>0.75622220699999998</v>
      </c>
      <c r="L33">
        <v>0.24377779299999999</v>
      </c>
      <c r="M33">
        <v>772.29690577797305</v>
      </c>
      <c r="N33">
        <v>188.26883523128299</v>
      </c>
      <c r="O33">
        <v>87.634417615641695</v>
      </c>
    </row>
    <row r="34" spans="1:15" x14ac:dyDescent="0.35">
      <c r="A34" t="s">
        <v>119</v>
      </c>
      <c r="B34" t="s">
        <v>43</v>
      </c>
      <c r="C34">
        <v>2580</v>
      </c>
      <c r="D34" t="s">
        <v>120</v>
      </c>
      <c r="E34" t="s">
        <v>13</v>
      </c>
      <c r="F34" t="s">
        <v>7</v>
      </c>
      <c r="G34">
        <v>80013</v>
      </c>
      <c r="H34">
        <v>104</v>
      </c>
      <c r="I34">
        <v>6</v>
      </c>
      <c r="J34">
        <v>0.6</v>
      </c>
      <c r="K34">
        <v>0.59014130099999995</v>
      </c>
      <c r="L34">
        <v>0.40985869899999999</v>
      </c>
      <c r="M34">
        <v>705.320700854645</v>
      </c>
      <c r="N34">
        <v>289.08182483005299</v>
      </c>
      <c r="O34">
        <v>138.04091241502601</v>
      </c>
    </row>
    <row r="35" spans="1:15" x14ac:dyDescent="0.35">
      <c r="A35" t="s">
        <v>121</v>
      </c>
      <c r="B35" t="s">
        <v>5</v>
      </c>
      <c r="C35">
        <v>1361</v>
      </c>
      <c r="D35" t="s">
        <v>122</v>
      </c>
      <c r="E35" t="s">
        <v>13</v>
      </c>
      <c r="F35" t="s">
        <v>7</v>
      </c>
      <c r="G35">
        <v>80016</v>
      </c>
      <c r="H35">
        <v>102</v>
      </c>
      <c r="I35">
        <v>3</v>
      </c>
      <c r="J35">
        <v>1</v>
      </c>
      <c r="K35">
        <v>0.77092028199999996</v>
      </c>
      <c r="L35">
        <v>0.22907971799999999</v>
      </c>
      <c r="M35">
        <v>258.97434158494201</v>
      </c>
      <c r="N35">
        <v>59.325769139514101</v>
      </c>
      <c r="O35">
        <v>23.1628845697571</v>
      </c>
    </row>
    <row r="36" spans="1:15" x14ac:dyDescent="0.35">
      <c r="A36" t="s">
        <v>123</v>
      </c>
      <c r="B36" t="s">
        <v>43</v>
      </c>
      <c r="C36">
        <v>2409</v>
      </c>
      <c r="D36" t="s">
        <v>124</v>
      </c>
      <c r="E36" t="s">
        <v>13</v>
      </c>
      <c r="F36" t="s">
        <v>7</v>
      </c>
      <c r="G36">
        <v>80016</v>
      </c>
      <c r="H36">
        <v>102</v>
      </c>
      <c r="I36">
        <v>7</v>
      </c>
      <c r="J36">
        <v>0.5</v>
      </c>
      <c r="K36">
        <v>0.64551020800000003</v>
      </c>
      <c r="L36">
        <v>0.35448979200000003</v>
      </c>
      <c r="M36">
        <v>772.29690577797305</v>
      </c>
      <c r="N36">
        <v>273.771369491477</v>
      </c>
      <c r="O36">
        <v>130.38568474573901</v>
      </c>
    </row>
    <row r="37" spans="1:15" x14ac:dyDescent="0.35">
      <c r="A37" t="s">
        <v>125</v>
      </c>
      <c r="B37" t="s">
        <v>39</v>
      </c>
      <c r="C37">
        <v>693</v>
      </c>
      <c r="D37" t="s">
        <v>126</v>
      </c>
      <c r="E37" t="s">
        <v>17</v>
      </c>
      <c r="F37" t="s">
        <v>7</v>
      </c>
      <c r="G37">
        <v>80127</v>
      </c>
      <c r="H37">
        <v>101</v>
      </c>
      <c r="I37">
        <v>10</v>
      </c>
      <c r="J37">
        <v>0.2</v>
      </c>
      <c r="K37">
        <v>0.79879883299999999</v>
      </c>
      <c r="L37">
        <v>0.20120116699999999</v>
      </c>
      <c r="M37">
        <v>1255.06428546301</v>
      </c>
      <c r="N37">
        <v>252.52039889517999</v>
      </c>
      <c r="O37">
        <v>119.76019944759</v>
      </c>
    </row>
    <row r="38" spans="1:15" x14ac:dyDescent="0.35">
      <c r="A38" t="s">
        <v>127</v>
      </c>
      <c r="B38" t="s">
        <v>42</v>
      </c>
      <c r="C38">
        <v>1119</v>
      </c>
      <c r="D38" t="s">
        <v>128</v>
      </c>
      <c r="E38" t="s">
        <v>13</v>
      </c>
      <c r="F38" t="s">
        <v>7</v>
      </c>
      <c r="G38">
        <v>80015</v>
      </c>
      <c r="H38">
        <v>104</v>
      </c>
      <c r="I38">
        <v>6</v>
      </c>
      <c r="J38">
        <v>0.3</v>
      </c>
      <c r="K38">
        <v>0.78609597799999997</v>
      </c>
      <c r="L38">
        <v>0.213904022</v>
      </c>
      <c r="M38">
        <v>555.96497891916795</v>
      </c>
      <c r="N38">
        <v>118.923145081955</v>
      </c>
      <c r="O38">
        <v>52.961572540977599</v>
      </c>
    </row>
    <row r="39" spans="1:15" x14ac:dyDescent="0.35">
      <c r="A39" t="s">
        <v>129</v>
      </c>
      <c r="B39" t="s">
        <v>43</v>
      </c>
      <c r="C39">
        <v>1216</v>
      </c>
      <c r="D39" t="s">
        <v>130</v>
      </c>
      <c r="E39" t="s">
        <v>6</v>
      </c>
      <c r="F39" t="s">
        <v>7</v>
      </c>
      <c r="G39">
        <v>80212</v>
      </c>
      <c r="H39">
        <v>107</v>
      </c>
      <c r="I39">
        <v>5</v>
      </c>
      <c r="J39">
        <v>0.1</v>
      </c>
      <c r="K39">
        <v>0.77584719499999999</v>
      </c>
      <c r="L39">
        <v>0.22415280500000001</v>
      </c>
      <c r="M39">
        <v>638.34449593131603</v>
      </c>
      <c r="N39">
        <v>143.08670931931599</v>
      </c>
      <c r="O39">
        <v>65.043354659657794</v>
      </c>
    </row>
    <row r="40" spans="1:15" x14ac:dyDescent="0.35">
      <c r="A40" t="s">
        <v>131</v>
      </c>
      <c r="B40" t="s">
        <v>42</v>
      </c>
      <c r="C40">
        <v>248</v>
      </c>
      <c r="D40" t="s">
        <v>132</v>
      </c>
      <c r="E40" t="s">
        <v>6</v>
      </c>
      <c r="F40" t="s">
        <v>7</v>
      </c>
      <c r="G40">
        <v>80210</v>
      </c>
      <c r="H40">
        <v>100</v>
      </c>
      <c r="I40">
        <v>5</v>
      </c>
      <c r="J40">
        <v>0.8</v>
      </c>
      <c r="K40">
        <v>0.80863770199999996</v>
      </c>
      <c r="L40">
        <v>0.19136229799999999</v>
      </c>
      <c r="M40">
        <v>488.98877399584001</v>
      </c>
      <c r="N40">
        <v>93.574015488046498</v>
      </c>
      <c r="O40">
        <v>40.2870077440232</v>
      </c>
    </row>
    <row r="41" spans="1:15" x14ac:dyDescent="0.35">
      <c r="A41" t="s">
        <v>133</v>
      </c>
      <c r="B41" t="s">
        <v>42</v>
      </c>
      <c r="C41">
        <v>2854</v>
      </c>
      <c r="D41" t="s">
        <v>134</v>
      </c>
      <c r="E41" t="s">
        <v>15</v>
      </c>
      <c r="F41" t="s">
        <v>7</v>
      </c>
      <c r="G41">
        <v>80031</v>
      </c>
      <c r="H41">
        <v>109</v>
      </c>
      <c r="I41">
        <v>8</v>
      </c>
      <c r="J41">
        <v>0.6</v>
      </c>
      <c r="K41">
        <v>0.50984729200000001</v>
      </c>
      <c r="L41">
        <v>0.49015270799999999</v>
      </c>
      <c r="M41">
        <v>689.91738876582497</v>
      </c>
      <c r="N41">
        <v>338.16487639985797</v>
      </c>
      <c r="O41">
        <v>162.58243819992899</v>
      </c>
    </row>
    <row r="42" spans="1:15" x14ac:dyDescent="0.35">
      <c r="A42" t="s">
        <v>135</v>
      </c>
      <c r="B42" t="s">
        <v>39</v>
      </c>
      <c r="C42">
        <v>2539</v>
      </c>
      <c r="D42" t="s">
        <v>136</v>
      </c>
      <c r="E42" t="s">
        <v>13</v>
      </c>
      <c r="F42" t="s">
        <v>7</v>
      </c>
      <c r="G42">
        <v>80012</v>
      </c>
      <c r="H42">
        <v>105</v>
      </c>
      <c r="I42">
        <v>8</v>
      </c>
      <c r="J42">
        <v>0.2</v>
      </c>
      <c r="K42">
        <v>0.60570733899999996</v>
      </c>
      <c r="L42">
        <v>0.39429266099999999</v>
      </c>
      <c r="M42">
        <v>1121.1118756163601</v>
      </c>
      <c r="N42">
        <v>442.04618471547502</v>
      </c>
      <c r="O42">
        <v>214.523092357737</v>
      </c>
    </row>
    <row r="43" spans="1:15" x14ac:dyDescent="0.35">
      <c r="A43" t="s">
        <v>137</v>
      </c>
      <c r="B43" t="s">
        <v>39</v>
      </c>
      <c r="C43">
        <v>1404</v>
      </c>
      <c r="D43" t="s">
        <v>138</v>
      </c>
      <c r="E43" t="s">
        <v>18</v>
      </c>
      <c r="F43" t="s">
        <v>7</v>
      </c>
      <c r="G43">
        <v>80138</v>
      </c>
      <c r="H43">
        <v>102</v>
      </c>
      <c r="I43">
        <v>8</v>
      </c>
      <c r="J43">
        <v>0.9</v>
      </c>
      <c r="K43">
        <v>0.76894436099999997</v>
      </c>
      <c r="L43">
        <v>0.23105563900000001</v>
      </c>
      <c r="M43">
        <v>1121.1118756163601</v>
      </c>
      <c r="N43">
        <v>259.03922081102598</v>
      </c>
      <c r="O43">
        <v>123.01961040551301</v>
      </c>
    </row>
    <row r="44" spans="1:15" x14ac:dyDescent="0.35">
      <c r="A44" t="s">
        <v>139</v>
      </c>
      <c r="B44" t="s">
        <v>42</v>
      </c>
      <c r="C44">
        <v>2833</v>
      </c>
      <c r="D44" t="s">
        <v>140</v>
      </c>
      <c r="E44" t="s">
        <v>11</v>
      </c>
      <c r="F44" t="s">
        <v>7</v>
      </c>
      <c r="G44">
        <v>80004</v>
      </c>
      <c r="H44">
        <v>108</v>
      </c>
      <c r="I44">
        <v>2</v>
      </c>
      <c r="J44">
        <v>0.6</v>
      </c>
      <c r="K44">
        <v>0.51863102400000005</v>
      </c>
      <c r="L44">
        <v>0.481368976</v>
      </c>
      <c r="M44">
        <v>288.06015922585402</v>
      </c>
      <c r="N44">
        <v>138.66322387294599</v>
      </c>
      <c r="O44">
        <v>62.831611936473202</v>
      </c>
    </row>
    <row r="45" spans="1:15" x14ac:dyDescent="0.35">
      <c r="A45" t="s">
        <v>141</v>
      </c>
      <c r="B45" t="s">
        <v>42</v>
      </c>
      <c r="C45">
        <v>24</v>
      </c>
      <c r="D45" t="s">
        <v>142</v>
      </c>
      <c r="E45" t="s">
        <v>6</v>
      </c>
      <c r="F45" t="s">
        <v>7</v>
      </c>
      <c r="G45">
        <v>80205</v>
      </c>
      <c r="H45">
        <v>105</v>
      </c>
      <c r="I45">
        <v>5</v>
      </c>
      <c r="J45">
        <v>1</v>
      </c>
      <c r="K45">
        <v>0.81267389899999998</v>
      </c>
      <c r="L45">
        <v>0.18732610099999999</v>
      </c>
      <c r="M45">
        <v>488.98877399584001</v>
      </c>
      <c r="N45">
        <v>91.600360465410802</v>
      </c>
      <c r="O45">
        <v>39.300180232705401</v>
      </c>
    </row>
    <row r="46" spans="1:15" x14ac:dyDescent="0.35">
      <c r="A46" t="s">
        <v>143</v>
      </c>
      <c r="B46" t="s">
        <v>39</v>
      </c>
      <c r="C46">
        <v>894</v>
      </c>
      <c r="D46" t="s">
        <v>144</v>
      </c>
      <c r="E46" t="s">
        <v>11</v>
      </c>
      <c r="F46" t="s">
        <v>7</v>
      </c>
      <c r="G46">
        <v>80004</v>
      </c>
      <c r="H46">
        <v>103</v>
      </c>
      <c r="I46">
        <v>13</v>
      </c>
      <c r="J46">
        <v>0</v>
      </c>
      <c r="K46">
        <v>0.792595944</v>
      </c>
      <c r="L46">
        <v>0.207404056</v>
      </c>
      <c r="M46">
        <v>1455.992900233</v>
      </c>
      <c r="N46">
        <v>301.97883301552798</v>
      </c>
      <c r="O46">
        <v>144.48941650776399</v>
      </c>
    </row>
    <row r="47" spans="1:15" x14ac:dyDescent="0.35">
      <c r="A47" t="s">
        <v>145</v>
      </c>
      <c r="B47" t="s">
        <v>43</v>
      </c>
      <c r="C47">
        <v>2133</v>
      </c>
      <c r="D47" t="s">
        <v>146</v>
      </c>
      <c r="E47" t="s">
        <v>29</v>
      </c>
      <c r="F47" t="s">
        <v>7</v>
      </c>
      <c r="G47">
        <v>80022</v>
      </c>
      <c r="H47">
        <v>107</v>
      </c>
      <c r="I47">
        <v>6</v>
      </c>
      <c r="J47">
        <v>0.7</v>
      </c>
      <c r="K47">
        <v>0.71572061300000001</v>
      </c>
      <c r="L47">
        <v>0.28427938699999999</v>
      </c>
      <c r="M47">
        <v>705.320700854645</v>
      </c>
      <c r="N47">
        <v>200.50813647736899</v>
      </c>
      <c r="O47">
        <v>93.754068238684397</v>
      </c>
    </row>
    <row r="48" spans="1:15" x14ac:dyDescent="0.35">
      <c r="A48" t="s">
        <v>147</v>
      </c>
      <c r="B48" t="s">
        <v>43</v>
      </c>
      <c r="C48">
        <v>719</v>
      </c>
      <c r="D48" t="s">
        <v>148</v>
      </c>
      <c r="E48" t="s">
        <v>13</v>
      </c>
      <c r="F48" t="s">
        <v>7</v>
      </c>
      <c r="G48">
        <v>80013</v>
      </c>
      <c r="H48">
        <v>104</v>
      </c>
      <c r="I48">
        <v>5</v>
      </c>
      <c r="J48">
        <v>0.5</v>
      </c>
      <c r="K48">
        <v>0.79758751299999997</v>
      </c>
      <c r="L48">
        <v>0.202412487</v>
      </c>
      <c r="M48">
        <v>638.34449593131603</v>
      </c>
      <c r="N48">
        <v>129.208896984219</v>
      </c>
      <c r="O48">
        <v>58.104448492109597</v>
      </c>
    </row>
    <row r="49" spans="1:15" x14ac:dyDescent="0.35">
      <c r="A49" t="s">
        <v>149</v>
      </c>
      <c r="B49" t="s">
        <v>5</v>
      </c>
      <c r="C49">
        <v>3166</v>
      </c>
      <c r="D49" t="s">
        <v>150</v>
      </c>
      <c r="E49" t="s">
        <v>19</v>
      </c>
      <c r="F49" t="s">
        <v>7</v>
      </c>
      <c r="G49">
        <v>80233</v>
      </c>
      <c r="H49">
        <v>107</v>
      </c>
      <c r="I49">
        <v>2</v>
      </c>
      <c r="J49">
        <v>0.3</v>
      </c>
      <c r="K49">
        <v>0.25145372799999999</v>
      </c>
      <c r="L49">
        <v>0.74854627200000001</v>
      </c>
      <c r="M49">
        <v>191.99813666161299</v>
      </c>
      <c r="N49">
        <v>143.71948942899701</v>
      </c>
      <c r="O49">
        <v>65.359744714498603</v>
      </c>
    </row>
    <row r="50" spans="1:15" x14ac:dyDescent="0.35">
      <c r="A50" t="s">
        <v>151</v>
      </c>
      <c r="B50" t="s">
        <v>42</v>
      </c>
      <c r="C50">
        <v>951</v>
      </c>
      <c r="D50" t="s">
        <v>152</v>
      </c>
      <c r="E50" t="s">
        <v>13</v>
      </c>
      <c r="F50" t="s">
        <v>7</v>
      </c>
      <c r="G50">
        <v>80013</v>
      </c>
      <c r="H50">
        <v>104</v>
      </c>
      <c r="I50">
        <v>6</v>
      </c>
      <c r="J50">
        <v>0.2</v>
      </c>
      <c r="K50">
        <v>0.78845590499999996</v>
      </c>
      <c r="L50">
        <v>0.21154409499999999</v>
      </c>
      <c r="M50">
        <v>555.96497891916795</v>
      </c>
      <c r="N50">
        <v>117.611108317149</v>
      </c>
      <c r="O50">
        <v>52.305554158574701</v>
      </c>
    </row>
    <row r="51" spans="1:15" x14ac:dyDescent="0.35">
      <c r="A51" t="s">
        <v>153</v>
      </c>
      <c r="B51" t="s">
        <v>42</v>
      </c>
      <c r="C51">
        <v>242</v>
      </c>
      <c r="D51" t="s">
        <v>154</v>
      </c>
      <c r="E51" t="s">
        <v>9</v>
      </c>
      <c r="F51" t="s">
        <v>7</v>
      </c>
      <c r="G51">
        <v>80015</v>
      </c>
      <c r="H51">
        <v>104</v>
      </c>
      <c r="I51">
        <v>2</v>
      </c>
      <c r="J51">
        <v>0.8</v>
      </c>
      <c r="K51">
        <v>0.80917706499999997</v>
      </c>
      <c r="L51">
        <v>0.190822935</v>
      </c>
      <c r="M51">
        <v>288.06015922585402</v>
      </c>
      <c r="N51">
        <v>54.968485040044797</v>
      </c>
      <c r="O51">
        <v>20.984242520022399</v>
      </c>
    </row>
    <row r="52" spans="1:15" x14ac:dyDescent="0.35">
      <c r="A52" t="s">
        <v>155</v>
      </c>
      <c r="B52" t="s">
        <v>42</v>
      </c>
      <c r="C52">
        <v>2153</v>
      </c>
      <c r="D52" t="s">
        <v>156</v>
      </c>
      <c r="E52" t="s">
        <v>6</v>
      </c>
      <c r="F52" t="s">
        <v>7</v>
      </c>
      <c r="G52">
        <v>80206</v>
      </c>
      <c r="H52">
        <v>104</v>
      </c>
      <c r="I52">
        <v>3</v>
      </c>
      <c r="J52">
        <v>1</v>
      </c>
      <c r="K52">
        <v>0.71513062000000005</v>
      </c>
      <c r="L52">
        <v>0.28486938000000001</v>
      </c>
      <c r="M52">
        <v>355.03636414918299</v>
      </c>
      <c r="N52">
        <v>101.138988932632</v>
      </c>
      <c r="O52">
        <v>44.069494466315902</v>
      </c>
    </row>
    <row r="53" spans="1:15" x14ac:dyDescent="0.35">
      <c r="A53" t="s">
        <v>157</v>
      </c>
      <c r="B53" t="s">
        <v>42</v>
      </c>
      <c r="C53">
        <v>2429</v>
      </c>
      <c r="D53" t="s">
        <v>158</v>
      </c>
      <c r="E53" t="s">
        <v>13</v>
      </c>
      <c r="F53" t="s">
        <v>7</v>
      </c>
      <c r="G53">
        <v>80016</v>
      </c>
      <c r="H53">
        <v>102</v>
      </c>
      <c r="I53">
        <v>4</v>
      </c>
      <c r="J53">
        <v>0.6</v>
      </c>
      <c r="K53">
        <v>0.63399476300000002</v>
      </c>
      <c r="L53">
        <v>0.36600523699999998</v>
      </c>
      <c r="M53">
        <v>422.01256907251098</v>
      </c>
      <c r="N53">
        <v>154.458810360363</v>
      </c>
      <c r="O53">
        <v>70.729405180181601</v>
      </c>
    </row>
    <row r="54" spans="1:15" x14ac:dyDescent="0.35">
      <c r="A54" t="s">
        <v>159</v>
      </c>
      <c r="B54" t="s">
        <v>43</v>
      </c>
      <c r="C54">
        <v>1767</v>
      </c>
      <c r="D54" t="s">
        <v>160</v>
      </c>
      <c r="E54" t="s">
        <v>13</v>
      </c>
      <c r="F54" t="s">
        <v>7</v>
      </c>
      <c r="G54">
        <v>80011</v>
      </c>
      <c r="H54">
        <v>105</v>
      </c>
      <c r="I54">
        <v>3</v>
      </c>
      <c r="J54">
        <v>0.1</v>
      </c>
      <c r="K54">
        <v>0.74468286500000003</v>
      </c>
      <c r="L54">
        <v>0.25531713499999997</v>
      </c>
      <c r="M54">
        <v>504.39208608465998</v>
      </c>
      <c r="N54">
        <v>128.77994233580901</v>
      </c>
      <c r="O54">
        <v>57.889971167904299</v>
      </c>
    </row>
    <row r="55" spans="1:15" x14ac:dyDescent="0.35">
      <c r="A55" t="s">
        <v>161</v>
      </c>
      <c r="B55" t="s">
        <v>42</v>
      </c>
      <c r="C55">
        <v>2870</v>
      </c>
      <c r="D55" t="s">
        <v>162</v>
      </c>
      <c r="E55" t="s">
        <v>17</v>
      </c>
      <c r="F55" t="s">
        <v>7</v>
      </c>
      <c r="G55">
        <v>80128</v>
      </c>
      <c r="H55">
        <v>101</v>
      </c>
      <c r="I55">
        <v>2</v>
      </c>
      <c r="J55">
        <v>0.1</v>
      </c>
      <c r="K55">
        <v>0.49885640399999998</v>
      </c>
      <c r="L55">
        <v>0.50114359600000002</v>
      </c>
      <c r="M55">
        <v>288.06015922585402</v>
      </c>
      <c r="N55">
        <v>144.35950405877699</v>
      </c>
      <c r="O55">
        <v>65.679752029388595</v>
      </c>
    </row>
    <row r="56" spans="1:15" x14ac:dyDescent="0.35">
      <c r="A56" t="s">
        <v>163</v>
      </c>
      <c r="B56" t="s">
        <v>42</v>
      </c>
      <c r="C56">
        <v>413</v>
      </c>
      <c r="D56" t="s">
        <v>164</v>
      </c>
      <c r="E56" t="s">
        <v>13</v>
      </c>
      <c r="F56" t="s">
        <v>7</v>
      </c>
      <c r="G56">
        <v>80012</v>
      </c>
      <c r="H56">
        <v>105</v>
      </c>
      <c r="I56">
        <v>1</v>
      </c>
      <c r="J56">
        <v>0.9</v>
      </c>
      <c r="K56">
        <v>0.80497685699999999</v>
      </c>
      <c r="L56">
        <v>0.19502314300000001</v>
      </c>
      <c r="M56">
        <v>221.083954302526</v>
      </c>
      <c r="N56">
        <v>43.1164876349469</v>
      </c>
      <c r="O56">
        <v>15.0582438174735</v>
      </c>
    </row>
    <row r="57" spans="1:15" x14ac:dyDescent="0.35">
      <c r="A57" t="s">
        <v>165</v>
      </c>
      <c r="B57" t="s">
        <v>42</v>
      </c>
      <c r="C57">
        <v>411</v>
      </c>
      <c r="D57" t="s">
        <v>166</v>
      </c>
      <c r="E57" t="s">
        <v>16</v>
      </c>
      <c r="F57" t="s">
        <v>7</v>
      </c>
      <c r="G57">
        <v>80260</v>
      </c>
      <c r="H57">
        <v>103</v>
      </c>
      <c r="I57">
        <v>1</v>
      </c>
      <c r="J57">
        <v>0.9</v>
      </c>
      <c r="K57">
        <v>0.80517420500000003</v>
      </c>
      <c r="L57">
        <v>0.194825795</v>
      </c>
      <c r="M57">
        <v>221.083954302526</v>
      </c>
      <c r="N57">
        <v>43.0728571587332</v>
      </c>
      <c r="O57">
        <v>15.0364285793666</v>
      </c>
    </row>
    <row r="58" spans="1:15" x14ac:dyDescent="0.35">
      <c r="A58" t="s">
        <v>167</v>
      </c>
      <c r="B58" t="s">
        <v>43</v>
      </c>
      <c r="C58">
        <v>3279</v>
      </c>
      <c r="D58" t="s">
        <v>168</v>
      </c>
      <c r="E58" t="s">
        <v>28</v>
      </c>
      <c r="F58" t="s">
        <v>7</v>
      </c>
      <c r="G58">
        <v>80214</v>
      </c>
      <c r="H58">
        <v>107</v>
      </c>
      <c r="I58">
        <v>7</v>
      </c>
      <c r="J58">
        <v>0.5</v>
      </c>
      <c r="K58">
        <v>1.1800000000000001E-3</v>
      </c>
      <c r="L58">
        <v>0.99882496200000004</v>
      </c>
      <c r="M58">
        <v>772.29690577797305</v>
      </c>
      <c r="N58">
        <v>771.38942756640199</v>
      </c>
      <c r="O58">
        <v>379.194713783201</v>
      </c>
    </row>
    <row r="59" spans="1:15" x14ac:dyDescent="0.35">
      <c r="A59" t="s">
        <v>169</v>
      </c>
      <c r="B59" t="s">
        <v>42</v>
      </c>
      <c r="C59">
        <v>1953</v>
      </c>
      <c r="D59" t="s">
        <v>170</v>
      </c>
      <c r="E59" t="s">
        <v>9</v>
      </c>
      <c r="F59" t="s">
        <v>7</v>
      </c>
      <c r="G59">
        <v>80112</v>
      </c>
      <c r="H59">
        <v>104</v>
      </c>
      <c r="I59">
        <v>7</v>
      </c>
      <c r="J59">
        <v>0.1</v>
      </c>
      <c r="K59">
        <v>0.73180982800000005</v>
      </c>
      <c r="L59">
        <v>0.268190172</v>
      </c>
      <c r="M59">
        <v>622.941183842496</v>
      </c>
      <c r="N59">
        <v>167.066703240603</v>
      </c>
      <c r="O59">
        <v>77.033351620301403</v>
      </c>
    </row>
    <row r="60" spans="1:15" x14ac:dyDescent="0.35">
      <c r="A60" t="s">
        <v>171</v>
      </c>
      <c r="B60" t="s">
        <v>43</v>
      </c>
      <c r="C60">
        <v>1088</v>
      </c>
      <c r="D60" t="s">
        <v>172</v>
      </c>
      <c r="E60" t="s">
        <v>11</v>
      </c>
      <c r="F60" t="s">
        <v>7</v>
      </c>
      <c r="G60">
        <v>80003</v>
      </c>
      <c r="H60">
        <v>103</v>
      </c>
      <c r="I60">
        <v>6</v>
      </c>
      <c r="J60">
        <v>0.7</v>
      </c>
      <c r="K60">
        <v>0.78644731999999995</v>
      </c>
      <c r="L60">
        <v>0.21355267999999999</v>
      </c>
      <c r="M60">
        <v>705.320700854645</v>
      </c>
      <c r="N60">
        <v>150.623125926988</v>
      </c>
      <c r="O60">
        <v>68.811562963493898</v>
      </c>
    </row>
    <row r="61" spans="1:15" x14ac:dyDescent="0.35">
      <c r="A61" t="s">
        <v>173</v>
      </c>
      <c r="B61" t="s">
        <v>42</v>
      </c>
      <c r="C61">
        <v>23</v>
      </c>
      <c r="D61" t="s">
        <v>174</v>
      </c>
      <c r="E61" t="s">
        <v>6</v>
      </c>
      <c r="F61" t="s">
        <v>7</v>
      </c>
      <c r="G61">
        <v>80212</v>
      </c>
      <c r="H61">
        <v>107</v>
      </c>
      <c r="I61">
        <v>4</v>
      </c>
      <c r="J61">
        <v>0.8</v>
      </c>
      <c r="K61">
        <v>0.81356131899999995</v>
      </c>
      <c r="L61">
        <v>0.18643868099999999</v>
      </c>
      <c r="M61">
        <v>422.01256907251098</v>
      </c>
      <c r="N61">
        <v>78.679466743300395</v>
      </c>
      <c r="O61">
        <v>32.839733371650198</v>
      </c>
    </row>
    <row r="62" spans="1:15" x14ac:dyDescent="0.35">
      <c r="A62" t="s">
        <v>175</v>
      </c>
      <c r="B62" t="s">
        <v>42</v>
      </c>
      <c r="C62">
        <v>801</v>
      </c>
      <c r="D62" t="s">
        <v>176</v>
      </c>
      <c r="E62" t="s">
        <v>6</v>
      </c>
      <c r="F62" t="s">
        <v>7</v>
      </c>
      <c r="G62">
        <v>80218</v>
      </c>
      <c r="H62">
        <v>100</v>
      </c>
      <c r="I62">
        <v>3</v>
      </c>
      <c r="J62">
        <v>0.3</v>
      </c>
      <c r="K62">
        <v>0.79529895699999997</v>
      </c>
      <c r="L62">
        <v>0.204701043</v>
      </c>
      <c r="M62">
        <v>355.03636414918299</v>
      </c>
      <c r="N62">
        <v>72.676314044265496</v>
      </c>
      <c r="O62">
        <v>29.838157022132702</v>
      </c>
    </row>
    <row r="63" spans="1:15" x14ac:dyDescent="0.35">
      <c r="A63" t="s">
        <v>177</v>
      </c>
      <c r="B63" t="s">
        <v>43</v>
      </c>
      <c r="C63">
        <v>562</v>
      </c>
      <c r="D63" t="s">
        <v>178</v>
      </c>
      <c r="E63" t="s">
        <v>10</v>
      </c>
      <c r="F63" t="s">
        <v>7</v>
      </c>
      <c r="G63">
        <v>80228</v>
      </c>
      <c r="H63">
        <v>107</v>
      </c>
      <c r="I63">
        <v>5</v>
      </c>
      <c r="J63">
        <v>0</v>
      </c>
      <c r="K63">
        <v>0.80042322600000004</v>
      </c>
      <c r="L63">
        <v>0.19957677400000001</v>
      </c>
      <c r="M63">
        <v>638.34449593131603</v>
      </c>
      <c r="N63">
        <v>127.398735198628</v>
      </c>
      <c r="O63">
        <v>57.199367599314101</v>
      </c>
    </row>
    <row r="64" spans="1:15" x14ac:dyDescent="0.35">
      <c r="A64" t="s">
        <v>179</v>
      </c>
      <c r="B64" t="s">
        <v>42</v>
      </c>
      <c r="C64">
        <v>1485</v>
      </c>
      <c r="D64" t="s">
        <v>180</v>
      </c>
      <c r="E64" t="s">
        <v>21</v>
      </c>
      <c r="F64" t="s">
        <v>7</v>
      </c>
      <c r="G64">
        <v>80033</v>
      </c>
      <c r="H64">
        <v>106</v>
      </c>
      <c r="I64">
        <v>4</v>
      </c>
      <c r="J64">
        <v>0.5</v>
      </c>
      <c r="K64">
        <v>0.76421149200000005</v>
      </c>
      <c r="L64">
        <v>0.23578850800000001</v>
      </c>
      <c r="M64">
        <v>422.01256907251098</v>
      </c>
      <c r="N64">
        <v>99.505714018854306</v>
      </c>
      <c r="O64">
        <v>43.252857009427203</v>
      </c>
    </row>
    <row r="65" spans="1:15" x14ac:dyDescent="0.35">
      <c r="A65" t="s">
        <v>181</v>
      </c>
      <c r="B65" t="s">
        <v>42</v>
      </c>
      <c r="C65">
        <v>823</v>
      </c>
      <c r="D65" t="s">
        <v>31</v>
      </c>
      <c r="E65" t="s">
        <v>6</v>
      </c>
      <c r="F65" t="s">
        <v>7</v>
      </c>
      <c r="G65">
        <v>80236</v>
      </c>
      <c r="H65">
        <v>101</v>
      </c>
      <c r="I65">
        <v>6</v>
      </c>
      <c r="J65">
        <v>0.5</v>
      </c>
      <c r="K65">
        <v>0.79309330499999997</v>
      </c>
      <c r="L65">
        <v>0.206906695</v>
      </c>
      <c r="M65">
        <v>555.96497891916795</v>
      </c>
      <c r="N65">
        <v>115.03287632391</v>
      </c>
      <c r="O65">
        <v>51.016438161954902</v>
      </c>
    </row>
    <row r="66" spans="1:15" x14ac:dyDescent="0.35">
      <c r="A66" t="s">
        <v>182</v>
      </c>
      <c r="B66" t="s">
        <v>42</v>
      </c>
      <c r="C66">
        <v>721</v>
      </c>
      <c r="D66" t="s">
        <v>183</v>
      </c>
      <c r="E66" t="s">
        <v>13</v>
      </c>
      <c r="F66" t="s">
        <v>7</v>
      </c>
      <c r="G66">
        <v>80013</v>
      </c>
      <c r="H66">
        <v>104</v>
      </c>
      <c r="I66">
        <v>4</v>
      </c>
      <c r="J66">
        <v>0.9</v>
      </c>
      <c r="K66">
        <v>0.79725664600000001</v>
      </c>
      <c r="L66">
        <v>0.20274335399999999</v>
      </c>
      <c r="M66">
        <v>422.01256907251098</v>
      </c>
      <c r="N66">
        <v>85.560243683917506</v>
      </c>
      <c r="O66">
        <v>36.280121841958803</v>
      </c>
    </row>
    <row r="67" spans="1:15" x14ac:dyDescent="0.35">
      <c r="A67" t="s">
        <v>184</v>
      </c>
      <c r="B67" t="s">
        <v>43</v>
      </c>
      <c r="C67">
        <v>2890</v>
      </c>
      <c r="D67" t="s">
        <v>185</v>
      </c>
      <c r="E67" t="s">
        <v>10</v>
      </c>
      <c r="F67" t="s">
        <v>7</v>
      </c>
      <c r="G67">
        <v>80226</v>
      </c>
      <c r="H67">
        <v>106</v>
      </c>
      <c r="I67">
        <v>6</v>
      </c>
      <c r="J67">
        <v>0</v>
      </c>
      <c r="K67">
        <v>0.45887735400000002</v>
      </c>
      <c r="L67">
        <v>0.54112264600000004</v>
      </c>
      <c r="M67">
        <v>705.320700854645</v>
      </c>
      <c r="N67">
        <v>381.66500392504003</v>
      </c>
      <c r="O67">
        <v>184.33250196252001</v>
      </c>
    </row>
    <row r="68" spans="1:15" x14ac:dyDescent="0.35">
      <c r="A68" t="s">
        <v>186</v>
      </c>
      <c r="B68" t="s">
        <v>43</v>
      </c>
      <c r="C68">
        <v>1769</v>
      </c>
      <c r="D68" t="s">
        <v>187</v>
      </c>
      <c r="E68" t="s">
        <v>13</v>
      </c>
      <c r="F68" t="s">
        <v>7</v>
      </c>
      <c r="G68">
        <v>80013</v>
      </c>
      <c r="H68">
        <v>105</v>
      </c>
      <c r="I68">
        <v>5</v>
      </c>
      <c r="J68">
        <v>0.4</v>
      </c>
      <c r="K68">
        <v>0.74355203599999997</v>
      </c>
      <c r="L68">
        <v>0.25644796399999997</v>
      </c>
      <c r="M68">
        <v>638.34449593131603</v>
      </c>
      <c r="N68">
        <v>163.70214631219201</v>
      </c>
      <c r="O68">
        <v>75.351073156096206</v>
      </c>
    </row>
    <row r="69" spans="1:15" x14ac:dyDescent="0.35">
      <c r="A69" t="s">
        <v>188</v>
      </c>
      <c r="B69" t="s">
        <v>5</v>
      </c>
      <c r="C69">
        <v>1597</v>
      </c>
      <c r="D69" t="s">
        <v>189</v>
      </c>
      <c r="E69" t="s">
        <v>10</v>
      </c>
      <c r="F69" t="s">
        <v>7</v>
      </c>
      <c r="G69">
        <v>80215</v>
      </c>
      <c r="H69">
        <v>106</v>
      </c>
      <c r="I69">
        <v>1</v>
      </c>
      <c r="J69">
        <v>0.4</v>
      </c>
      <c r="K69">
        <v>0.75744668100000001</v>
      </c>
      <c r="L69">
        <v>0.24255331899999999</v>
      </c>
      <c r="M69">
        <v>125.02193173828501</v>
      </c>
      <c r="N69">
        <v>30.324484490912401</v>
      </c>
      <c r="O69">
        <v>8.6622422454562091</v>
      </c>
    </row>
    <row r="70" spans="1:15" x14ac:dyDescent="0.35">
      <c r="A70" t="s">
        <v>190</v>
      </c>
      <c r="B70" t="s">
        <v>42</v>
      </c>
      <c r="C70">
        <v>1622</v>
      </c>
      <c r="D70" t="s">
        <v>34</v>
      </c>
      <c r="E70" t="s">
        <v>6</v>
      </c>
      <c r="F70" t="s">
        <v>7</v>
      </c>
      <c r="G70">
        <v>80202</v>
      </c>
      <c r="H70">
        <v>105</v>
      </c>
      <c r="I70">
        <v>2</v>
      </c>
      <c r="J70">
        <v>0</v>
      </c>
      <c r="K70">
        <v>0.75331359399999998</v>
      </c>
      <c r="L70">
        <v>0.246686406</v>
      </c>
      <c r="M70">
        <v>288.06015922585402</v>
      </c>
      <c r="N70">
        <v>71.060525391213702</v>
      </c>
      <c r="O70">
        <v>29.030262695606901</v>
      </c>
    </row>
    <row r="71" spans="1:15" x14ac:dyDescent="0.35">
      <c r="A71" t="s">
        <v>191</v>
      </c>
      <c r="B71" t="s">
        <v>42</v>
      </c>
      <c r="C71">
        <v>339</v>
      </c>
      <c r="D71" t="s">
        <v>192</v>
      </c>
      <c r="E71" t="s">
        <v>6</v>
      </c>
      <c r="F71" t="s">
        <v>7</v>
      </c>
      <c r="G71">
        <v>80246</v>
      </c>
      <c r="H71">
        <v>100</v>
      </c>
      <c r="I71">
        <v>5</v>
      </c>
      <c r="J71">
        <v>0.1</v>
      </c>
      <c r="K71">
        <v>0.80685050000000003</v>
      </c>
      <c r="L71">
        <v>0.1931495</v>
      </c>
      <c r="M71">
        <v>488.98877399584001</v>
      </c>
      <c r="N71">
        <v>94.447937202909401</v>
      </c>
      <c r="O71">
        <v>40.7239686014547</v>
      </c>
    </row>
    <row r="72" spans="1:15" x14ac:dyDescent="0.35">
      <c r="A72" t="s">
        <v>193</v>
      </c>
      <c r="B72" t="s">
        <v>5</v>
      </c>
      <c r="C72">
        <v>645</v>
      </c>
      <c r="D72" t="s">
        <v>194</v>
      </c>
      <c r="E72" t="s">
        <v>11</v>
      </c>
      <c r="F72" t="s">
        <v>7</v>
      </c>
      <c r="G72">
        <v>80005</v>
      </c>
      <c r="H72">
        <v>108</v>
      </c>
      <c r="I72">
        <v>2</v>
      </c>
      <c r="J72">
        <v>0.5</v>
      </c>
      <c r="K72">
        <v>0.799139504</v>
      </c>
      <c r="L72">
        <v>0.200860496</v>
      </c>
      <c r="M72">
        <v>191.99813666161299</v>
      </c>
      <c r="N72">
        <v>38.564840960927398</v>
      </c>
      <c r="O72">
        <v>12.782420480463699</v>
      </c>
    </row>
    <row r="73" spans="1:15" x14ac:dyDescent="0.35">
      <c r="A73" t="s">
        <v>195</v>
      </c>
      <c r="B73" t="s">
        <v>43</v>
      </c>
      <c r="C73">
        <v>2270</v>
      </c>
      <c r="D73" t="s">
        <v>196</v>
      </c>
      <c r="E73" t="s">
        <v>13</v>
      </c>
      <c r="F73" t="s">
        <v>7</v>
      </c>
      <c r="G73">
        <v>80014</v>
      </c>
      <c r="H73">
        <v>104</v>
      </c>
      <c r="I73">
        <v>7</v>
      </c>
      <c r="J73">
        <v>1</v>
      </c>
      <c r="K73">
        <v>0.68192447700000003</v>
      </c>
      <c r="L73">
        <v>0.31807552300000003</v>
      </c>
      <c r="M73">
        <v>772.29690577797305</v>
      </c>
      <c r="N73">
        <v>245.648742216611</v>
      </c>
      <c r="O73">
        <v>116.324371108305</v>
      </c>
    </row>
    <row r="74" spans="1:15" x14ac:dyDescent="0.35">
      <c r="A74" t="s">
        <v>197</v>
      </c>
      <c r="B74" t="s">
        <v>43</v>
      </c>
      <c r="C74">
        <v>1113</v>
      </c>
      <c r="D74" t="s">
        <v>198</v>
      </c>
      <c r="E74" t="s">
        <v>13</v>
      </c>
      <c r="F74" t="s">
        <v>7</v>
      </c>
      <c r="G74">
        <v>80011</v>
      </c>
      <c r="H74">
        <v>105</v>
      </c>
      <c r="I74">
        <v>7</v>
      </c>
      <c r="J74">
        <v>0.5</v>
      </c>
      <c r="K74">
        <v>0.78620976200000003</v>
      </c>
      <c r="L74">
        <v>0.21379023799999999</v>
      </c>
      <c r="M74">
        <v>772.29690577797305</v>
      </c>
      <c r="N74">
        <v>165.10953929293601</v>
      </c>
      <c r="O74">
        <v>76.054769646468202</v>
      </c>
    </row>
    <row r="75" spans="1:15" x14ac:dyDescent="0.35">
      <c r="A75" t="s">
        <v>199</v>
      </c>
      <c r="B75" t="s">
        <v>42</v>
      </c>
      <c r="C75">
        <v>2702</v>
      </c>
      <c r="D75" t="s">
        <v>200</v>
      </c>
      <c r="E75" t="s">
        <v>14</v>
      </c>
      <c r="F75" t="s">
        <v>7</v>
      </c>
      <c r="G75">
        <v>80110</v>
      </c>
      <c r="H75">
        <v>101</v>
      </c>
      <c r="I75">
        <v>6</v>
      </c>
      <c r="J75">
        <v>0.1</v>
      </c>
      <c r="K75">
        <v>0.565785969</v>
      </c>
      <c r="L75">
        <v>0.434214031</v>
      </c>
      <c r="M75">
        <v>555.96497891916795</v>
      </c>
      <c r="N75">
        <v>241.40779459132199</v>
      </c>
      <c r="O75">
        <v>114.20389729566099</v>
      </c>
    </row>
    <row r="76" spans="1:15" x14ac:dyDescent="0.35">
      <c r="A76" t="s">
        <v>201</v>
      </c>
      <c r="B76" t="s">
        <v>42</v>
      </c>
      <c r="C76">
        <v>2910</v>
      </c>
      <c r="D76" t="s">
        <v>202</v>
      </c>
      <c r="E76" t="s">
        <v>10</v>
      </c>
      <c r="F76" t="s">
        <v>7</v>
      </c>
      <c r="G76">
        <v>80232</v>
      </c>
      <c r="H76">
        <v>107</v>
      </c>
      <c r="I76">
        <v>2</v>
      </c>
      <c r="J76">
        <v>0.6</v>
      </c>
      <c r="K76">
        <v>0.43468269900000001</v>
      </c>
      <c r="L76">
        <v>0.56531730099999999</v>
      </c>
      <c r="M76">
        <v>288.06015922585402</v>
      </c>
      <c r="N76">
        <v>162.84539173919001</v>
      </c>
      <c r="O76">
        <v>74.922695869595103</v>
      </c>
    </row>
    <row r="77" spans="1:15" x14ac:dyDescent="0.35">
      <c r="A77" t="s">
        <v>203</v>
      </c>
      <c r="B77" t="s">
        <v>42</v>
      </c>
      <c r="C77">
        <v>3025</v>
      </c>
      <c r="D77" t="s">
        <v>204</v>
      </c>
      <c r="E77" t="s">
        <v>12</v>
      </c>
      <c r="F77" t="s">
        <v>7</v>
      </c>
      <c r="G77">
        <v>80020</v>
      </c>
      <c r="H77">
        <v>108</v>
      </c>
      <c r="I77">
        <v>2</v>
      </c>
      <c r="J77">
        <v>0.2</v>
      </c>
      <c r="K77">
        <v>0.33757192800000002</v>
      </c>
      <c r="L77">
        <v>0.66242807199999998</v>
      </c>
      <c r="M77">
        <v>288.06015922585402</v>
      </c>
      <c r="N77">
        <v>190.819135895996</v>
      </c>
      <c r="O77">
        <v>88.9095679479978</v>
      </c>
    </row>
    <row r="78" spans="1:15" x14ac:dyDescent="0.35">
      <c r="A78" t="s">
        <v>205</v>
      </c>
      <c r="B78" t="s">
        <v>42</v>
      </c>
      <c r="C78">
        <v>266</v>
      </c>
      <c r="D78" t="s">
        <v>41</v>
      </c>
      <c r="E78" t="s">
        <v>6</v>
      </c>
      <c r="F78" t="s">
        <v>7</v>
      </c>
      <c r="G78">
        <v>80247</v>
      </c>
      <c r="H78">
        <v>105</v>
      </c>
      <c r="I78">
        <v>3</v>
      </c>
      <c r="J78">
        <v>0.3</v>
      </c>
      <c r="K78">
        <v>0.80742736400000004</v>
      </c>
      <c r="L78">
        <v>0.19257263599999999</v>
      </c>
      <c r="M78">
        <v>355.03636414918299</v>
      </c>
      <c r="N78">
        <v>68.370288520063994</v>
      </c>
      <c r="O78">
        <v>27.685144260032001</v>
      </c>
    </row>
    <row r="79" spans="1:15" x14ac:dyDescent="0.35">
      <c r="A79" t="s">
        <v>206</v>
      </c>
      <c r="B79" t="s">
        <v>39</v>
      </c>
      <c r="C79">
        <v>1348</v>
      </c>
      <c r="D79" t="s">
        <v>207</v>
      </c>
      <c r="E79" t="s">
        <v>6</v>
      </c>
      <c r="F79" t="s">
        <v>7</v>
      </c>
      <c r="G79">
        <v>80222</v>
      </c>
      <c r="H79">
        <v>104</v>
      </c>
      <c r="I79">
        <v>5</v>
      </c>
      <c r="J79">
        <v>0.2</v>
      </c>
      <c r="K79">
        <v>0.77314370700000001</v>
      </c>
      <c r="L79">
        <v>0.22685629299999999</v>
      </c>
      <c r="M79">
        <v>920.18326084637204</v>
      </c>
      <c r="N79">
        <v>208.74936343626001</v>
      </c>
      <c r="O79">
        <v>97.874681718130006</v>
      </c>
    </row>
    <row r="80" spans="1:15" x14ac:dyDescent="0.35">
      <c r="A80" t="s">
        <v>208</v>
      </c>
      <c r="B80" t="s">
        <v>42</v>
      </c>
      <c r="C80">
        <v>790</v>
      </c>
      <c r="D80" t="s">
        <v>209</v>
      </c>
      <c r="E80" t="s">
        <v>13</v>
      </c>
      <c r="F80" t="s">
        <v>7</v>
      </c>
      <c r="G80">
        <v>80013</v>
      </c>
      <c r="H80">
        <v>104</v>
      </c>
      <c r="I80">
        <v>1</v>
      </c>
      <c r="J80">
        <v>1</v>
      </c>
      <c r="K80">
        <v>0.79577640100000002</v>
      </c>
      <c r="L80">
        <v>0.20422359900000001</v>
      </c>
      <c r="M80">
        <v>221.083954302526</v>
      </c>
      <c r="N80">
        <v>45.150560828813298</v>
      </c>
      <c r="O80">
        <v>16.075280414406699</v>
      </c>
    </row>
    <row r="81" spans="1:15" x14ac:dyDescent="0.35">
      <c r="A81" t="s">
        <v>210</v>
      </c>
      <c r="B81" t="s">
        <v>5</v>
      </c>
      <c r="C81">
        <v>2193</v>
      </c>
      <c r="D81" t="s">
        <v>211</v>
      </c>
      <c r="E81" t="s">
        <v>10</v>
      </c>
      <c r="F81" t="s">
        <v>7</v>
      </c>
      <c r="G81">
        <v>80214</v>
      </c>
      <c r="H81">
        <v>106</v>
      </c>
      <c r="I81">
        <v>2</v>
      </c>
      <c r="J81">
        <v>0.2</v>
      </c>
      <c r="K81">
        <v>0.71068454199999997</v>
      </c>
      <c r="L81">
        <v>0.28931545800000003</v>
      </c>
      <c r="M81">
        <v>191.99813666161299</v>
      </c>
      <c r="N81">
        <v>55.548028843401198</v>
      </c>
      <c r="O81">
        <v>21.274014421700599</v>
      </c>
    </row>
    <row r="82" spans="1:15" x14ac:dyDescent="0.35">
      <c r="A82" t="s">
        <v>212</v>
      </c>
      <c r="B82" t="s">
        <v>42</v>
      </c>
      <c r="C82">
        <v>2002</v>
      </c>
      <c r="D82" t="s">
        <v>213</v>
      </c>
      <c r="E82" t="s">
        <v>14</v>
      </c>
      <c r="F82" t="s">
        <v>7</v>
      </c>
      <c r="G82">
        <v>80112</v>
      </c>
      <c r="H82">
        <v>104</v>
      </c>
      <c r="I82">
        <v>3</v>
      </c>
      <c r="J82">
        <v>0.2</v>
      </c>
      <c r="K82">
        <v>0.73039643700000001</v>
      </c>
      <c r="L82">
        <v>0.26960356299999999</v>
      </c>
      <c r="M82">
        <v>355.03636414918299</v>
      </c>
      <c r="N82">
        <v>95.7190687691851</v>
      </c>
      <c r="O82">
        <v>41.3595343845925</v>
      </c>
    </row>
    <row r="83" spans="1:15" x14ac:dyDescent="0.35">
      <c r="A83" t="s">
        <v>214</v>
      </c>
      <c r="B83" t="s">
        <v>42</v>
      </c>
      <c r="C83">
        <v>922</v>
      </c>
      <c r="D83" t="s">
        <v>215</v>
      </c>
      <c r="E83" t="s">
        <v>13</v>
      </c>
      <c r="F83" t="s">
        <v>7</v>
      </c>
      <c r="G83">
        <v>80013</v>
      </c>
      <c r="H83">
        <v>104</v>
      </c>
      <c r="I83">
        <v>4</v>
      </c>
      <c r="J83">
        <v>1</v>
      </c>
      <c r="K83">
        <v>0.79034415599999996</v>
      </c>
      <c r="L83">
        <v>0.20965584400000001</v>
      </c>
      <c r="M83">
        <v>422.01256907251098</v>
      </c>
      <c r="N83">
        <v>88.477401347505605</v>
      </c>
      <c r="O83">
        <v>37.738700673752803</v>
      </c>
    </row>
    <row r="84" spans="1:15" x14ac:dyDescent="0.35">
      <c r="A84" t="s">
        <v>216</v>
      </c>
      <c r="B84" t="s">
        <v>42</v>
      </c>
      <c r="C84">
        <v>2947</v>
      </c>
      <c r="D84" t="s">
        <v>217</v>
      </c>
      <c r="E84" t="s">
        <v>10</v>
      </c>
      <c r="F84" t="s">
        <v>7</v>
      </c>
      <c r="G84">
        <v>80227</v>
      </c>
      <c r="H84">
        <v>106</v>
      </c>
      <c r="I84">
        <v>4</v>
      </c>
      <c r="J84">
        <v>1</v>
      </c>
      <c r="K84">
        <v>0.39316890500000001</v>
      </c>
      <c r="L84">
        <v>0.60683109499999999</v>
      </c>
      <c r="M84">
        <v>422.01256907251098</v>
      </c>
      <c r="N84">
        <v>256.090349394035</v>
      </c>
      <c r="O84">
        <v>121.545174697018</v>
      </c>
    </row>
    <row r="85" spans="1:15" x14ac:dyDescent="0.35">
      <c r="A85" t="s">
        <v>218</v>
      </c>
      <c r="B85" t="s">
        <v>42</v>
      </c>
      <c r="C85">
        <v>247</v>
      </c>
      <c r="D85" t="s">
        <v>219</v>
      </c>
      <c r="E85" t="s">
        <v>23</v>
      </c>
      <c r="F85" t="s">
        <v>7</v>
      </c>
      <c r="G85">
        <v>80108</v>
      </c>
      <c r="H85">
        <v>102</v>
      </c>
      <c r="I85">
        <v>4</v>
      </c>
      <c r="J85">
        <v>0.4</v>
      </c>
      <c r="K85">
        <v>0.80906712300000005</v>
      </c>
      <c r="L85">
        <v>0.190932877</v>
      </c>
      <c r="M85">
        <v>422.01256907251098</v>
      </c>
      <c r="N85">
        <v>80.5760739431758</v>
      </c>
      <c r="O85">
        <v>33.7880369715879</v>
      </c>
    </row>
    <row r="86" spans="1:15" x14ac:dyDescent="0.35">
      <c r="A86" t="s">
        <v>220</v>
      </c>
      <c r="B86" t="s">
        <v>43</v>
      </c>
      <c r="C86">
        <v>427</v>
      </c>
      <c r="D86" t="s">
        <v>221</v>
      </c>
      <c r="E86" t="s">
        <v>19</v>
      </c>
      <c r="F86" t="s">
        <v>7</v>
      </c>
      <c r="G86">
        <v>80260</v>
      </c>
      <c r="H86">
        <v>107</v>
      </c>
      <c r="I86">
        <v>6</v>
      </c>
      <c r="J86">
        <v>0.9</v>
      </c>
      <c r="K86">
        <v>0.80342342</v>
      </c>
      <c r="L86">
        <v>0.19657658</v>
      </c>
      <c r="M86">
        <v>705.320700854645</v>
      </c>
      <c r="N86">
        <v>138.64953117720901</v>
      </c>
      <c r="O86">
        <v>62.824765588604599</v>
      </c>
    </row>
    <row r="87" spans="1:15" x14ac:dyDescent="0.35">
      <c r="A87" t="s">
        <v>222</v>
      </c>
      <c r="B87" t="s">
        <v>39</v>
      </c>
      <c r="C87">
        <v>1734</v>
      </c>
      <c r="D87" t="s">
        <v>223</v>
      </c>
      <c r="E87" t="s">
        <v>6</v>
      </c>
      <c r="F87" t="s">
        <v>7</v>
      </c>
      <c r="G87">
        <v>80235</v>
      </c>
      <c r="H87">
        <v>101</v>
      </c>
      <c r="I87">
        <v>5</v>
      </c>
      <c r="J87">
        <v>0.6</v>
      </c>
      <c r="K87">
        <v>0.74763586000000004</v>
      </c>
      <c r="L87">
        <v>0.25236414000000001</v>
      </c>
      <c r="M87">
        <v>920.18326084637204</v>
      </c>
      <c r="N87">
        <v>232.22125726588999</v>
      </c>
      <c r="O87">
        <v>109.61062863294499</v>
      </c>
    </row>
    <row r="88" spans="1:15" x14ac:dyDescent="0.35">
      <c r="A88" t="s">
        <v>224</v>
      </c>
      <c r="B88" t="s">
        <v>43</v>
      </c>
      <c r="C88">
        <v>2725</v>
      </c>
      <c r="D88" t="s">
        <v>225</v>
      </c>
      <c r="E88" t="s">
        <v>13</v>
      </c>
      <c r="F88" t="s">
        <v>7</v>
      </c>
      <c r="G88">
        <v>80016</v>
      </c>
      <c r="H88">
        <v>104</v>
      </c>
      <c r="I88">
        <v>5</v>
      </c>
      <c r="J88">
        <v>0.7</v>
      </c>
      <c r="K88">
        <v>0.53245512399999995</v>
      </c>
      <c r="L88">
        <v>0.467544876</v>
      </c>
      <c r="M88">
        <v>638.34449593131603</v>
      </c>
      <c r="N88">
        <v>298.45469819548998</v>
      </c>
      <c r="O88">
        <v>142.72734909774499</v>
      </c>
    </row>
    <row r="89" spans="1:15" x14ac:dyDescent="0.35">
      <c r="A89" t="s">
        <v>226</v>
      </c>
      <c r="B89" t="s">
        <v>42</v>
      </c>
      <c r="C89">
        <v>1751</v>
      </c>
      <c r="D89" t="s">
        <v>227</v>
      </c>
      <c r="E89" t="s">
        <v>6</v>
      </c>
      <c r="F89" t="s">
        <v>7</v>
      </c>
      <c r="G89">
        <v>80222</v>
      </c>
      <c r="H89">
        <v>107</v>
      </c>
      <c r="I89">
        <v>4</v>
      </c>
      <c r="J89">
        <v>0.8</v>
      </c>
      <c r="K89">
        <v>0.74603714799999998</v>
      </c>
      <c r="L89">
        <v>0.25396285200000002</v>
      </c>
      <c r="M89">
        <v>422.01256907251098</v>
      </c>
      <c r="N89">
        <v>107.175515621502</v>
      </c>
      <c r="O89">
        <v>47.087757810751</v>
      </c>
    </row>
    <row r="90" spans="1:15" x14ac:dyDescent="0.35">
      <c r="A90" t="s">
        <v>228</v>
      </c>
      <c r="B90" t="s">
        <v>5</v>
      </c>
      <c r="C90">
        <v>2187</v>
      </c>
      <c r="D90" t="s">
        <v>229</v>
      </c>
      <c r="E90" t="s">
        <v>13</v>
      </c>
      <c r="F90" t="s">
        <v>7</v>
      </c>
      <c r="G90">
        <v>80016</v>
      </c>
      <c r="H90">
        <v>102</v>
      </c>
      <c r="I90">
        <v>1</v>
      </c>
      <c r="J90">
        <v>1</v>
      </c>
      <c r="K90">
        <v>0.71150867799999995</v>
      </c>
      <c r="L90">
        <v>0.28849132199999999</v>
      </c>
      <c r="M90">
        <v>125.02193173828501</v>
      </c>
      <c r="N90">
        <v>36.067742366171501</v>
      </c>
      <c r="O90">
        <v>11.5338711830858</v>
      </c>
    </row>
    <row r="91" spans="1:15" x14ac:dyDescent="0.35">
      <c r="A91" t="s">
        <v>230</v>
      </c>
      <c r="B91" t="s">
        <v>43</v>
      </c>
      <c r="C91">
        <v>3000</v>
      </c>
      <c r="D91" t="s">
        <v>231</v>
      </c>
      <c r="E91" t="s">
        <v>6</v>
      </c>
      <c r="F91" t="s">
        <v>7</v>
      </c>
      <c r="G91">
        <v>80231</v>
      </c>
      <c r="H91">
        <v>105</v>
      </c>
      <c r="I91">
        <v>6</v>
      </c>
      <c r="J91">
        <v>0.2</v>
      </c>
      <c r="K91">
        <v>0.37687226899999998</v>
      </c>
      <c r="L91">
        <v>0.62312773099999996</v>
      </c>
      <c r="M91">
        <v>705.320700854645</v>
      </c>
      <c r="N91">
        <v>439.50488795088501</v>
      </c>
      <c r="O91">
        <v>213.25244397544199</v>
      </c>
    </row>
    <row r="92" spans="1:15" x14ac:dyDescent="0.35">
      <c r="A92" t="s">
        <v>232</v>
      </c>
      <c r="B92" t="s">
        <v>42</v>
      </c>
      <c r="C92">
        <v>2545</v>
      </c>
      <c r="D92" t="s">
        <v>233</v>
      </c>
      <c r="E92" t="s">
        <v>11</v>
      </c>
      <c r="F92" t="s">
        <v>7</v>
      </c>
      <c r="G92">
        <v>80003</v>
      </c>
      <c r="H92">
        <v>103</v>
      </c>
      <c r="I92">
        <v>8</v>
      </c>
      <c r="J92">
        <v>0.9</v>
      </c>
      <c r="K92">
        <v>0.59900446100000004</v>
      </c>
      <c r="L92">
        <v>0.40099553900000001</v>
      </c>
      <c r="M92">
        <v>689.91738876582497</v>
      </c>
      <c r="N92">
        <v>276.65379517362499</v>
      </c>
      <c r="O92">
        <v>131.82689758681201</v>
      </c>
    </row>
    <row r="93" spans="1:15" x14ac:dyDescent="0.35">
      <c r="A93" t="s">
        <v>234</v>
      </c>
      <c r="B93" t="s">
        <v>43</v>
      </c>
      <c r="C93">
        <v>2400</v>
      </c>
      <c r="D93" t="s">
        <v>235</v>
      </c>
      <c r="E93" t="s">
        <v>12</v>
      </c>
      <c r="F93" t="s">
        <v>7</v>
      </c>
      <c r="G93">
        <v>80021</v>
      </c>
      <c r="H93">
        <v>103</v>
      </c>
      <c r="I93">
        <v>6</v>
      </c>
      <c r="J93">
        <v>0.4</v>
      </c>
      <c r="K93">
        <v>0.65271706600000001</v>
      </c>
      <c r="L93">
        <v>0.34728293399999999</v>
      </c>
      <c r="M93">
        <v>705.320700854645</v>
      </c>
      <c r="N93">
        <v>244.945842403737</v>
      </c>
      <c r="O93">
        <v>115.972921201869</v>
      </c>
    </row>
    <row r="94" spans="1:15" x14ac:dyDescent="0.35">
      <c r="A94" t="s">
        <v>236</v>
      </c>
      <c r="B94" t="s">
        <v>42</v>
      </c>
      <c r="C94">
        <v>2393</v>
      </c>
      <c r="D94" t="s">
        <v>237</v>
      </c>
      <c r="E94" t="s">
        <v>11</v>
      </c>
      <c r="F94" t="s">
        <v>7</v>
      </c>
      <c r="G94">
        <v>80004</v>
      </c>
      <c r="H94">
        <v>103</v>
      </c>
      <c r="I94">
        <v>2</v>
      </c>
      <c r="J94">
        <v>0.4</v>
      </c>
      <c r="K94">
        <v>0.65718517600000004</v>
      </c>
      <c r="L94">
        <v>0.34281482400000002</v>
      </c>
      <c r="M94">
        <v>288.06015922585402</v>
      </c>
      <c r="N94">
        <v>98.751292786423207</v>
      </c>
      <c r="O94">
        <v>42.875646393211603</v>
      </c>
    </row>
    <row r="95" spans="1:15" x14ac:dyDescent="0.35">
      <c r="A95" t="s">
        <v>238</v>
      </c>
      <c r="B95" t="s">
        <v>42</v>
      </c>
      <c r="C95">
        <v>2486</v>
      </c>
      <c r="D95" t="s">
        <v>239</v>
      </c>
      <c r="E95" t="s">
        <v>17</v>
      </c>
      <c r="F95" t="s">
        <v>7</v>
      </c>
      <c r="G95">
        <v>80128</v>
      </c>
      <c r="H95">
        <v>106</v>
      </c>
      <c r="I95">
        <v>3</v>
      </c>
      <c r="J95">
        <v>0.6</v>
      </c>
      <c r="K95">
        <v>0.61466483599999999</v>
      </c>
      <c r="L95">
        <v>0.38533516400000001</v>
      </c>
      <c r="M95">
        <v>355.03636414918299</v>
      </c>
      <c r="N95">
        <v>136.80799560538901</v>
      </c>
      <c r="O95">
        <v>61.903997802694498</v>
      </c>
    </row>
    <row r="96" spans="1:15" x14ac:dyDescent="0.35">
      <c r="A96" t="s">
        <v>240</v>
      </c>
      <c r="B96" t="s">
        <v>42</v>
      </c>
      <c r="C96">
        <v>3214</v>
      </c>
      <c r="D96" t="s">
        <v>241</v>
      </c>
      <c r="E96" t="s">
        <v>6</v>
      </c>
      <c r="F96" t="s">
        <v>7</v>
      </c>
      <c r="G96">
        <v>80236</v>
      </c>
      <c r="H96">
        <v>101</v>
      </c>
      <c r="I96">
        <v>5</v>
      </c>
      <c r="J96">
        <v>0.8</v>
      </c>
      <c r="K96">
        <v>9.6699999999999994E-2</v>
      </c>
      <c r="L96">
        <v>0.90327840999999998</v>
      </c>
      <c r="M96">
        <v>488.98877399584001</v>
      </c>
      <c r="N96">
        <v>441.69300228281099</v>
      </c>
      <c r="O96">
        <v>214.34650114140601</v>
      </c>
    </row>
    <row r="97" spans="1:15" x14ac:dyDescent="0.35">
      <c r="A97" t="s">
        <v>242</v>
      </c>
      <c r="B97" t="s">
        <v>5</v>
      </c>
      <c r="C97">
        <v>738</v>
      </c>
      <c r="D97" t="s">
        <v>243</v>
      </c>
      <c r="E97" t="s">
        <v>6</v>
      </c>
      <c r="F97" t="s">
        <v>7</v>
      </c>
      <c r="G97">
        <v>80224</v>
      </c>
      <c r="H97">
        <v>100</v>
      </c>
      <c r="I97">
        <v>1</v>
      </c>
      <c r="J97">
        <v>0.1</v>
      </c>
      <c r="K97">
        <v>0.79708918200000001</v>
      </c>
      <c r="L97">
        <v>0.20291081799999999</v>
      </c>
      <c r="M97">
        <v>125.02193173828501</v>
      </c>
      <c r="N97">
        <v>25.368302436955499</v>
      </c>
      <c r="O97">
        <v>6.1841512184777603</v>
      </c>
    </row>
    <row r="98" spans="1:15" x14ac:dyDescent="0.35">
      <c r="A98" t="s">
        <v>244</v>
      </c>
      <c r="B98" t="s">
        <v>42</v>
      </c>
      <c r="C98">
        <v>3252</v>
      </c>
      <c r="D98" t="s">
        <v>27</v>
      </c>
      <c r="E98" t="s">
        <v>6</v>
      </c>
      <c r="F98" t="s">
        <v>7</v>
      </c>
      <c r="G98">
        <v>80212</v>
      </c>
      <c r="H98">
        <v>107</v>
      </c>
      <c r="I98">
        <v>6</v>
      </c>
      <c r="J98">
        <v>0.9</v>
      </c>
      <c r="K98">
        <v>2.8E-3</v>
      </c>
      <c r="L98">
        <v>0.997198264</v>
      </c>
      <c r="M98">
        <v>555.96497891916795</v>
      </c>
      <c r="N98">
        <v>554.40731182299101</v>
      </c>
      <c r="O98">
        <v>270.70365591149601</v>
      </c>
    </row>
    <row r="99" spans="1:15" x14ac:dyDescent="0.35">
      <c r="A99" t="s">
        <v>245</v>
      </c>
      <c r="B99" t="s">
        <v>42</v>
      </c>
      <c r="C99">
        <v>1371</v>
      </c>
      <c r="D99" t="s">
        <v>246</v>
      </c>
      <c r="E99" t="s">
        <v>11</v>
      </c>
      <c r="F99" t="s">
        <v>7</v>
      </c>
      <c r="G99">
        <v>80004</v>
      </c>
      <c r="H99">
        <v>103</v>
      </c>
      <c r="I99">
        <v>4</v>
      </c>
      <c r="J99">
        <v>0.3</v>
      </c>
      <c r="K99">
        <v>0.77021442600000001</v>
      </c>
      <c r="L99">
        <v>0.22978557399999999</v>
      </c>
      <c r="M99">
        <v>422.01256907251098</v>
      </c>
      <c r="N99">
        <v>96.9724004195416</v>
      </c>
      <c r="O99">
        <v>41.9862002097708</v>
      </c>
    </row>
    <row r="100" spans="1:15" x14ac:dyDescent="0.35">
      <c r="A100" t="s">
        <v>247</v>
      </c>
      <c r="B100" t="s">
        <v>42</v>
      </c>
      <c r="C100">
        <v>2598</v>
      </c>
      <c r="D100" t="s">
        <v>248</v>
      </c>
      <c r="E100" t="s">
        <v>18</v>
      </c>
      <c r="F100" t="s">
        <v>7</v>
      </c>
      <c r="G100">
        <v>80134</v>
      </c>
      <c r="H100">
        <v>104</v>
      </c>
      <c r="I100">
        <v>1</v>
      </c>
      <c r="J100">
        <v>0.1</v>
      </c>
      <c r="K100">
        <v>0.58471743300000001</v>
      </c>
      <c r="L100">
        <v>0.41528256699999999</v>
      </c>
      <c r="M100">
        <v>221.083954302526</v>
      </c>
      <c r="N100">
        <v>91.812312065263598</v>
      </c>
      <c r="O100">
        <v>39.406156032631799</v>
      </c>
    </row>
    <row r="101" spans="1:15" x14ac:dyDescent="0.35">
      <c r="A101" t="s">
        <v>249</v>
      </c>
      <c r="B101" t="s">
        <v>5</v>
      </c>
      <c r="C101">
        <v>3203</v>
      </c>
      <c r="D101" t="s">
        <v>250</v>
      </c>
      <c r="E101" t="s">
        <v>13</v>
      </c>
      <c r="F101" t="s">
        <v>7</v>
      </c>
      <c r="G101">
        <v>80011</v>
      </c>
      <c r="H101">
        <v>105</v>
      </c>
      <c r="I101">
        <v>2</v>
      </c>
      <c r="J101">
        <v>0.2</v>
      </c>
      <c r="K101">
        <v>0.13108535499999999</v>
      </c>
      <c r="L101">
        <v>0.86891464500000004</v>
      </c>
      <c r="M101">
        <v>191.99813666161299</v>
      </c>
      <c r="N101">
        <v>166.82999275798699</v>
      </c>
      <c r="O101">
        <v>76.914996378993607</v>
      </c>
    </row>
    <row r="102" spans="1:15" x14ac:dyDescent="0.35">
      <c r="A102" t="s">
        <v>251</v>
      </c>
      <c r="B102" t="s">
        <v>42</v>
      </c>
      <c r="C102">
        <v>1307</v>
      </c>
      <c r="D102" t="s">
        <v>252</v>
      </c>
      <c r="E102" t="s">
        <v>6</v>
      </c>
      <c r="F102" t="s">
        <v>7</v>
      </c>
      <c r="G102">
        <v>80222</v>
      </c>
      <c r="H102">
        <v>105</v>
      </c>
      <c r="I102">
        <v>4</v>
      </c>
      <c r="J102">
        <v>0.8</v>
      </c>
      <c r="K102">
        <v>0.77447985699999999</v>
      </c>
      <c r="L102">
        <v>0.22552014300000001</v>
      </c>
      <c r="M102">
        <v>422.01256907251098</v>
      </c>
      <c r="N102">
        <v>95.1723349250301</v>
      </c>
      <c r="O102">
        <v>41.086167462515</v>
      </c>
    </row>
    <row r="103" spans="1:15" x14ac:dyDescent="0.35">
      <c r="A103" t="s">
        <v>253</v>
      </c>
      <c r="B103" t="s">
        <v>42</v>
      </c>
      <c r="C103">
        <v>2624</v>
      </c>
      <c r="D103" t="s">
        <v>254</v>
      </c>
      <c r="E103" t="s">
        <v>12</v>
      </c>
      <c r="F103" t="s">
        <v>7</v>
      </c>
      <c r="G103">
        <v>80020</v>
      </c>
      <c r="H103">
        <v>109</v>
      </c>
      <c r="I103">
        <v>3</v>
      </c>
      <c r="J103">
        <v>1</v>
      </c>
      <c r="K103">
        <v>0.58451535700000001</v>
      </c>
      <c r="L103">
        <v>0.41548464299999999</v>
      </c>
      <c r="M103">
        <v>355.03636414918299</v>
      </c>
      <c r="N103">
        <v>147.51215701054099</v>
      </c>
      <c r="O103">
        <v>67.256078505270594</v>
      </c>
    </row>
    <row r="104" spans="1:15" x14ac:dyDescent="0.35">
      <c r="A104" t="s">
        <v>255</v>
      </c>
      <c r="B104" t="s">
        <v>43</v>
      </c>
      <c r="C104">
        <v>497</v>
      </c>
      <c r="D104" t="s">
        <v>256</v>
      </c>
      <c r="E104" t="s">
        <v>9</v>
      </c>
      <c r="F104" t="s">
        <v>7</v>
      </c>
      <c r="G104">
        <v>80015</v>
      </c>
      <c r="H104">
        <v>104</v>
      </c>
      <c r="I104">
        <v>4</v>
      </c>
      <c r="J104">
        <v>0.9</v>
      </c>
      <c r="K104">
        <v>0.80141697899999997</v>
      </c>
      <c r="L104">
        <v>0.198583021</v>
      </c>
      <c r="M104">
        <v>571.36829100798798</v>
      </c>
      <c r="N104">
        <v>113.46404133197299</v>
      </c>
      <c r="O104">
        <v>50.232020665986703</v>
      </c>
    </row>
    <row r="105" spans="1:15" x14ac:dyDescent="0.35">
      <c r="A105" t="s">
        <v>257</v>
      </c>
      <c r="B105" t="s">
        <v>39</v>
      </c>
      <c r="C105">
        <v>3063</v>
      </c>
      <c r="D105" t="s">
        <v>258</v>
      </c>
      <c r="E105" t="s">
        <v>11</v>
      </c>
      <c r="F105" t="s">
        <v>7</v>
      </c>
      <c r="G105">
        <v>80004</v>
      </c>
      <c r="H105">
        <v>108</v>
      </c>
      <c r="I105">
        <v>6</v>
      </c>
      <c r="J105">
        <v>0.3</v>
      </c>
      <c r="K105">
        <v>0.303085363</v>
      </c>
      <c r="L105">
        <v>0.696914637</v>
      </c>
      <c r="M105">
        <v>987.159465769701</v>
      </c>
      <c r="N105">
        <v>687.96588074800502</v>
      </c>
      <c r="O105">
        <v>337.482940374002</v>
      </c>
    </row>
    <row r="106" spans="1:15" x14ac:dyDescent="0.35">
      <c r="A106" t="s">
        <v>259</v>
      </c>
      <c r="B106" t="s">
        <v>43</v>
      </c>
      <c r="C106">
        <v>391</v>
      </c>
      <c r="D106" t="s">
        <v>260</v>
      </c>
      <c r="E106" t="s">
        <v>6</v>
      </c>
      <c r="F106" t="s">
        <v>7</v>
      </c>
      <c r="G106">
        <v>80229</v>
      </c>
      <c r="H106">
        <v>107</v>
      </c>
      <c r="I106">
        <v>5</v>
      </c>
      <c r="J106">
        <v>0.6</v>
      </c>
      <c r="K106">
        <v>0.80577456700000005</v>
      </c>
      <c r="L106">
        <v>0.194225433</v>
      </c>
      <c r="M106">
        <v>638.34449593131603</v>
      </c>
      <c r="N106">
        <v>123.982736125427</v>
      </c>
      <c r="O106">
        <v>55.491368062713299</v>
      </c>
    </row>
    <row r="107" spans="1:15" x14ac:dyDescent="0.35">
      <c r="A107" t="s">
        <v>261</v>
      </c>
      <c r="B107" t="s">
        <v>42</v>
      </c>
      <c r="C107">
        <v>2454</v>
      </c>
      <c r="D107" t="s">
        <v>262</v>
      </c>
      <c r="E107" t="s">
        <v>13</v>
      </c>
      <c r="F107" t="s">
        <v>7</v>
      </c>
      <c r="G107">
        <v>80013</v>
      </c>
      <c r="H107">
        <v>105</v>
      </c>
      <c r="I107">
        <v>3</v>
      </c>
      <c r="J107">
        <v>0.6</v>
      </c>
      <c r="K107">
        <v>0.61825827799999999</v>
      </c>
      <c r="L107">
        <v>0.38174172200000001</v>
      </c>
      <c r="M107">
        <v>355.03636414918299</v>
      </c>
      <c r="N107">
        <v>135.532193022928</v>
      </c>
      <c r="O107">
        <v>61.266096511463999</v>
      </c>
    </row>
    <row r="108" spans="1:15" x14ac:dyDescent="0.35">
      <c r="A108" t="s">
        <v>263</v>
      </c>
      <c r="B108" t="s">
        <v>43</v>
      </c>
      <c r="C108">
        <v>2398</v>
      </c>
      <c r="D108" t="s">
        <v>264</v>
      </c>
      <c r="E108" t="s">
        <v>6</v>
      </c>
      <c r="F108" t="s">
        <v>7</v>
      </c>
      <c r="G108">
        <v>80203</v>
      </c>
      <c r="H108">
        <v>103</v>
      </c>
      <c r="I108">
        <v>5</v>
      </c>
      <c r="J108">
        <v>1</v>
      </c>
      <c r="K108">
        <v>0.652786643</v>
      </c>
      <c r="L108">
        <v>0.347213357</v>
      </c>
      <c r="M108">
        <v>638.34449593131603</v>
      </c>
      <c r="N108">
        <v>221.641735354785</v>
      </c>
      <c r="O108">
        <v>104.320867677393</v>
      </c>
    </row>
    <row r="109" spans="1:15" x14ac:dyDescent="0.35">
      <c r="A109" t="s">
        <v>265</v>
      </c>
      <c r="B109" t="s">
        <v>39</v>
      </c>
      <c r="C109">
        <v>3132</v>
      </c>
      <c r="D109" t="s">
        <v>266</v>
      </c>
      <c r="E109" t="s">
        <v>10</v>
      </c>
      <c r="F109" t="s">
        <v>7</v>
      </c>
      <c r="G109">
        <v>80214</v>
      </c>
      <c r="H109">
        <v>106</v>
      </c>
      <c r="I109">
        <v>7</v>
      </c>
      <c r="J109">
        <v>0.5</v>
      </c>
      <c r="K109">
        <v>0.26405961900000002</v>
      </c>
      <c r="L109">
        <v>0.73594038100000003</v>
      </c>
      <c r="M109">
        <v>1054.1356706930301</v>
      </c>
      <c r="N109">
        <v>775.78100711551804</v>
      </c>
      <c r="O109">
        <v>381.39050355775902</v>
      </c>
    </row>
    <row r="110" spans="1:15" x14ac:dyDescent="0.35">
      <c r="A110" t="s">
        <v>267</v>
      </c>
      <c r="B110" t="s">
        <v>42</v>
      </c>
      <c r="C110">
        <v>863</v>
      </c>
      <c r="D110" t="s">
        <v>268</v>
      </c>
      <c r="E110" t="s">
        <v>9</v>
      </c>
      <c r="F110" t="s">
        <v>7</v>
      </c>
      <c r="G110">
        <v>80112</v>
      </c>
      <c r="H110">
        <v>104</v>
      </c>
      <c r="I110">
        <v>6</v>
      </c>
      <c r="J110">
        <v>0.1</v>
      </c>
      <c r="K110">
        <v>0.79302235700000001</v>
      </c>
      <c r="L110">
        <v>0.20697764299999999</v>
      </c>
      <c r="M110">
        <v>555.96497891916795</v>
      </c>
      <c r="N110">
        <v>115.072320927234</v>
      </c>
      <c r="O110">
        <v>51.036160463617001</v>
      </c>
    </row>
    <row r="111" spans="1:15" x14ac:dyDescent="0.35">
      <c r="A111" t="s">
        <v>269</v>
      </c>
      <c r="B111" t="s">
        <v>42</v>
      </c>
      <c r="C111">
        <v>347</v>
      </c>
      <c r="D111" t="s">
        <v>270</v>
      </c>
      <c r="E111" t="s">
        <v>13</v>
      </c>
      <c r="F111" t="s">
        <v>7</v>
      </c>
      <c r="G111">
        <v>80015</v>
      </c>
      <c r="H111">
        <v>104</v>
      </c>
      <c r="I111">
        <v>1</v>
      </c>
      <c r="J111">
        <v>0.7</v>
      </c>
      <c r="K111">
        <v>0.80657911599999998</v>
      </c>
      <c r="L111">
        <v>0.19342088399999999</v>
      </c>
      <c r="M111">
        <v>221.083954302526</v>
      </c>
      <c r="N111">
        <v>42.762253879410103</v>
      </c>
      <c r="O111">
        <v>14.8811269397051</v>
      </c>
    </row>
    <row r="112" spans="1:15" x14ac:dyDescent="0.35">
      <c r="A112" t="s">
        <v>271</v>
      </c>
      <c r="B112" t="s">
        <v>43</v>
      </c>
      <c r="C112">
        <v>212</v>
      </c>
      <c r="D112" t="s">
        <v>272</v>
      </c>
      <c r="E112" t="s">
        <v>18</v>
      </c>
      <c r="F112" t="s">
        <v>7</v>
      </c>
      <c r="G112">
        <v>80134</v>
      </c>
      <c r="H112">
        <v>102</v>
      </c>
      <c r="I112">
        <v>5</v>
      </c>
      <c r="J112">
        <v>0.9</v>
      </c>
      <c r="K112">
        <v>0.80936199900000005</v>
      </c>
      <c r="L112">
        <v>0.190638001</v>
      </c>
      <c r="M112">
        <v>638.34449593131603</v>
      </c>
      <c r="N112">
        <v>121.692718653699</v>
      </c>
      <c r="O112">
        <v>54.346359326849402</v>
      </c>
    </row>
    <row r="113" spans="1:15" x14ac:dyDescent="0.35">
      <c r="A113" t="s">
        <v>273</v>
      </c>
      <c r="B113" t="s">
        <v>39</v>
      </c>
      <c r="C113">
        <v>2418</v>
      </c>
      <c r="D113" t="s">
        <v>274</v>
      </c>
      <c r="E113" t="s">
        <v>12</v>
      </c>
      <c r="F113" t="s">
        <v>7</v>
      </c>
      <c r="G113">
        <v>80020</v>
      </c>
      <c r="H113">
        <v>109</v>
      </c>
      <c r="I113">
        <v>6</v>
      </c>
      <c r="J113">
        <v>0.4</v>
      </c>
      <c r="K113">
        <v>0.63970914499999998</v>
      </c>
      <c r="L113">
        <v>0.36029085500000002</v>
      </c>
      <c r="M113">
        <v>987.159465769701</v>
      </c>
      <c r="N113">
        <v>355.66452794350897</v>
      </c>
      <c r="O113">
        <v>171.332263971754</v>
      </c>
    </row>
    <row r="114" spans="1:15" x14ac:dyDescent="0.35">
      <c r="A114" t="s">
        <v>275</v>
      </c>
      <c r="B114" t="s">
        <v>43</v>
      </c>
      <c r="C114">
        <v>2500</v>
      </c>
      <c r="D114" t="s">
        <v>276</v>
      </c>
      <c r="E114" t="s">
        <v>13</v>
      </c>
      <c r="F114" t="s">
        <v>7</v>
      </c>
      <c r="G114">
        <v>80013</v>
      </c>
      <c r="H114">
        <v>105</v>
      </c>
      <c r="I114">
        <v>5</v>
      </c>
      <c r="J114">
        <v>0.5</v>
      </c>
      <c r="K114">
        <v>0.612641294</v>
      </c>
      <c r="L114">
        <v>0.387358706</v>
      </c>
      <c r="M114">
        <v>638.34449593131603</v>
      </c>
      <c r="N114">
        <v>247.26829792617701</v>
      </c>
      <c r="O114">
        <v>117.134148963089</v>
      </c>
    </row>
    <row r="115" spans="1:15" x14ac:dyDescent="0.35">
      <c r="A115" t="s">
        <v>277</v>
      </c>
      <c r="B115" t="s">
        <v>42</v>
      </c>
      <c r="C115">
        <v>1829</v>
      </c>
      <c r="D115" t="s">
        <v>278</v>
      </c>
      <c r="E115" t="s">
        <v>6</v>
      </c>
      <c r="F115" t="s">
        <v>7</v>
      </c>
      <c r="G115">
        <v>80202</v>
      </c>
      <c r="H115">
        <v>105</v>
      </c>
      <c r="I115">
        <v>4</v>
      </c>
      <c r="J115">
        <v>0.2</v>
      </c>
      <c r="K115">
        <v>0.74263787000000003</v>
      </c>
      <c r="L115">
        <v>0.25736213000000002</v>
      </c>
      <c r="M115">
        <v>422.01256907251098</v>
      </c>
      <c r="N115">
        <v>108.610053663274</v>
      </c>
      <c r="O115">
        <v>47.805026831636802</v>
      </c>
    </row>
    <row r="116" spans="1:15" x14ac:dyDescent="0.35">
      <c r="A116" t="s">
        <v>279</v>
      </c>
      <c r="B116" t="s">
        <v>43</v>
      </c>
      <c r="C116">
        <v>3108</v>
      </c>
      <c r="D116" t="s">
        <v>280</v>
      </c>
      <c r="E116" t="s">
        <v>6</v>
      </c>
      <c r="F116" t="s">
        <v>7</v>
      </c>
      <c r="G116">
        <v>80222</v>
      </c>
      <c r="H116">
        <v>100</v>
      </c>
      <c r="I116">
        <v>4</v>
      </c>
      <c r="J116">
        <v>0.9</v>
      </c>
      <c r="K116">
        <v>0.271146993</v>
      </c>
      <c r="L116">
        <v>0.728853007</v>
      </c>
      <c r="M116">
        <v>571.36829100798798</v>
      </c>
      <c r="N116">
        <v>416.44349700562299</v>
      </c>
      <c r="O116">
        <v>201.72174850281201</v>
      </c>
    </row>
    <row r="117" spans="1:15" x14ac:dyDescent="0.35">
      <c r="A117" t="s">
        <v>281</v>
      </c>
      <c r="B117" t="s">
        <v>42</v>
      </c>
      <c r="C117">
        <v>2203</v>
      </c>
      <c r="D117" t="s">
        <v>282</v>
      </c>
      <c r="E117" t="s">
        <v>6</v>
      </c>
      <c r="F117" t="s">
        <v>7</v>
      </c>
      <c r="G117">
        <v>80235</v>
      </c>
      <c r="H117">
        <v>101</v>
      </c>
      <c r="I117">
        <v>4</v>
      </c>
      <c r="J117">
        <v>0.3</v>
      </c>
      <c r="K117">
        <v>0.704737171</v>
      </c>
      <c r="L117">
        <v>0.295262829</v>
      </c>
      <c r="M117">
        <v>422.01256907251098</v>
      </c>
      <c r="N117">
        <v>124.60462501790801</v>
      </c>
      <c r="O117">
        <v>55.802312508953797</v>
      </c>
    </row>
    <row r="118" spans="1:15" x14ac:dyDescent="0.35">
      <c r="A118" t="s">
        <v>283</v>
      </c>
      <c r="B118" t="s">
        <v>43</v>
      </c>
      <c r="C118">
        <v>2550</v>
      </c>
      <c r="D118" t="s">
        <v>284</v>
      </c>
      <c r="E118" t="s">
        <v>15</v>
      </c>
      <c r="F118" t="s">
        <v>7</v>
      </c>
      <c r="G118">
        <v>80031</v>
      </c>
      <c r="H118">
        <v>103</v>
      </c>
      <c r="I118">
        <v>5</v>
      </c>
      <c r="J118">
        <v>0.8</v>
      </c>
      <c r="K118">
        <v>0.592688628</v>
      </c>
      <c r="L118">
        <v>0.407311372</v>
      </c>
      <c r="M118">
        <v>638.34449593131603</v>
      </c>
      <c r="N118">
        <v>260.00497244643299</v>
      </c>
      <c r="O118">
        <v>123.502486223216</v>
      </c>
    </row>
    <row r="119" spans="1:15" x14ac:dyDescent="0.35">
      <c r="A119" t="s">
        <v>285</v>
      </c>
      <c r="B119" t="s">
        <v>5</v>
      </c>
      <c r="C119">
        <v>457</v>
      </c>
      <c r="D119" t="s">
        <v>286</v>
      </c>
      <c r="E119" t="s">
        <v>11</v>
      </c>
      <c r="F119" t="s">
        <v>7</v>
      </c>
      <c r="G119">
        <v>80004</v>
      </c>
      <c r="H119">
        <v>108</v>
      </c>
      <c r="I119">
        <v>1</v>
      </c>
      <c r="J119">
        <v>0.4</v>
      </c>
      <c r="K119">
        <v>0.80330943200000005</v>
      </c>
      <c r="L119">
        <v>0.19669056800000001</v>
      </c>
      <c r="M119">
        <v>125.02193173828501</v>
      </c>
      <c r="N119">
        <v>24.5906347660605</v>
      </c>
      <c r="O119">
        <v>5.7953173830302296</v>
      </c>
    </row>
    <row r="120" spans="1:15" x14ac:dyDescent="0.35">
      <c r="A120" t="s">
        <v>287</v>
      </c>
      <c r="B120" t="s">
        <v>43</v>
      </c>
      <c r="C120">
        <v>2352</v>
      </c>
      <c r="D120" t="s">
        <v>288</v>
      </c>
      <c r="E120" t="s">
        <v>26</v>
      </c>
      <c r="F120" t="s">
        <v>7</v>
      </c>
      <c r="G120">
        <v>80130</v>
      </c>
      <c r="H120">
        <v>104</v>
      </c>
      <c r="I120">
        <v>6</v>
      </c>
      <c r="J120">
        <v>0.2</v>
      </c>
      <c r="K120">
        <v>0.66490082800000005</v>
      </c>
      <c r="L120">
        <v>0.335099172</v>
      </c>
      <c r="M120">
        <v>705.320700854645</v>
      </c>
      <c r="N120">
        <v>236.352382850851</v>
      </c>
      <c r="O120">
        <v>111.676191425426</v>
      </c>
    </row>
    <row r="121" spans="1:15" x14ac:dyDescent="0.35">
      <c r="A121" t="s">
        <v>289</v>
      </c>
      <c r="B121" t="s">
        <v>42</v>
      </c>
      <c r="C121">
        <v>907</v>
      </c>
      <c r="D121" t="s">
        <v>290</v>
      </c>
      <c r="E121" t="s">
        <v>6</v>
      </c>
      <c r="F121" t="s">
        <v>7</v>
      </c>
      <c r="G121">
        <v>80204</v>
      </c>
      <c r="H121">
        <v>101</v>
      </c>
      <c r="I121">
        <v>5</v>
      </c>
      <c r="J121">
        <v>0.8</v>
      </c>
      <c r="K121">
        <v>0.79113950600000005</v>
      </c>
      <c r="L121">
        <v>0.20886049400000001</v>
      </c>
      <c r="M121">
        <v>488.98877399584001</v>
      </c>
      <c r="N121">
        <v>102.130436897225</v>
      </c>
      <c r="O121">
        <v>44.565218448612697</v>
      </c>
    </row>
    <row r="122" spans="1:15" x14ac:dyDescent="0.35">
      <c r="A122" t="s">
        <v>291</v>
      </c>
      <c r="B122" t="s">
        <v>42</v>
      </c>
      <c r="C122">
        <v>805</v>
      </c>
      <c r="D122" t="s">
        <v>292</v>
      </c>
      <c r="E122" t="s">
        <v>6</v>
      </c>
      <c r="F122" t="s">
        <v>7</v>
      </c>
      <c r="G122">
        <v>80260</v>
      </c>
      <c r="H122">
        <v>109</v>
      </c>
      <c r="I122">
        <v>3</v>
      </c>
      <c r="J122">
        <v>0.6</v>
      </c>
      <c r="K122">
        <v>0.79475083400000002</v>
      </c>
      <c r="L122">
        <v>0.20524916600000001</v>
      </c>
      <c r="M122">
        <v>355.03636414918299</v>
      </c>
      <c r="N122">
        <v>72.870917641291996</v>
      </c>
      <c r="O122">
        <v>29.935458820646001</v>
      </c>
    </row>
    <row r="123" spans="1:15" x14ac:dyDescent="0.35">
      <c r="A123" t="s">
        <v>293</v>
      </c>
      <c r="B123" t="s">
        <v>42</v>
      </c>
      <c r="C123">
        <v>1486</v>
      </c>
      <c r="D123" t="s">
        <v>294</v>
      </c>
      <c r="E123" t="s">
        <v>13</v>
      </c>
      <c r="F123" t="s">
        <v>7</v>
      </c>
      <c r="G123">
        <v>80012</v>
      </c>
      <c r="H123">
        <v>105</v>
      </c>
      <c r="I123">
        <v>2</v>
      </c>
      <c r="J123">
        <v>0.1</v>
      </c>
      <c r="K123">
        <v>0.76404120600000003</v>
      </c>
      <c r="L123">
        <v>0.235958794</v>
      </c>
      <c r="M123">
        <v>288.06015922585402</v>
      </c>
      <c r="N123">
        <v>67.970327770380493</v>
      </c>
      <c r="O123">
        <v>27.4851638851903</v>
      </c>
    </row>
    <row r="124" spans="1:15" x14ac:dyDescent="0.35">
      <c r="A124" t="s">
        <v>295</v>
      </c>
      <c r="B124" t="s">
        <v>43</v>
      </c>
      <c r="C124">
        <v>2258</v>
      </c>
      <c r="D124" t="s">
        <v>296</v>
      </c>
      <c r="E124" t="s">
        <v>13</v>
      </c>
      <c r="F124" t="s">
        <v>7</v>
      </c>
      <c r="G124">
        <v>80011</v>
      </c>
      <c r="H124">
        <v>105</v>
      </c>
      <c r="I124">
        <v>5</v>
      </c>
      <c r="J124">
        <v>0.9</v>
      </c>
      <c r="K124">
        <v>0.69110289599999997</v>
      </c>
      <c r="L124">
        <v>0.30889710399999998</v>
      </c>
      <c r="M124">
        <v>638.34449593131603</v>
      </c>
      <c r="N124">
        <v>197.18276614752301</v>
      </c>
      <c r="O124">
        <v>92.091383073761705</v>
      </c>
    </row>
    <row r="125" spans="1:15" x14ac:dyDescent="0.35">
      <c r="A125" t="s">
        <v>297</v>
      </c>
      <c r="B125" t="s">
        <v>43</v>
      </c>
      <c r="C125">
        <v>313</v>
      </c>
      <c r="D125" t="s">
        <v>298</v>
      </c>
      <c r="E125" t="s">
        <v>11</v>
      </c>
      <c r="F125" t="s">
        <v>7</v>
      </c>
      <c r="G125">
        <v>80005</v>
      </c>
      <c r="H125">
        <v>103</v>
      </c>
      <c r="I125">
        <v>5</v>
      </c>
      <c r="J125">
        <v>0.1</v>
      </c>
      <c r="K125">
        <v>0.80706067599999998</v>
      </c>
      <c r="L125">
        <v>0.192939324</v>
      </c>
      <c r="M125">
        <v>638.34449593131603</v>
      </c>
      <c r="N125">
        <v>123.161755524109</v>
      </c>
      <c r="O125">
        <v>55.080877762054499</v>
      </c>
    </row>
    <row r="126" spans="1:15" x14ac:dyDescent="0.35">
      <c r="A126" t="s">
        <v>299</v>
      </c>
      <c r="B126" t="s">
        <v>42</v>
      </c>
      <c r="C126">
        <v>825</v>
      </c>
      <c r="D126" t="s">
        <v>300</v>
      </c>
      <c r="E126" t="s">
        <v>10</v>
      </c>
      <c r="F126" t="s">
        <v>7</v>
      </c>
      <c r="G126">
        <v>80232</v>
      </c>
      <c r="H126">
        <v>106</v>
      </c>
      <c r="I126">
        <v>7</v>
      </c>
      <c r="J126">
        <v>1</v>
      </c>
      <c r="K126">
        <v>0.79304607800000004</v>
      </c>
      <c r="L126">
        <v>0.20695392200000001</v>
      </c>
      <c r="M126">
        <v>622.941183842496</v>
      </c>
      <c r="N126">
        <v>128.920121171528</v>
      </c>
      <c r="O126">
        <v>57.960060585763799</v>
      </c>
    </row>
    <row r="127" spans="1:15" x14ac:dyDescent="0.35">
      <c r="A127" t="s">
        <v>301</v>
      </c>
      <c r="B127" t="s">
        <v>43</v>
      </c>
      <c r="C127">
        <v>2330</v>
      </c>
      <c r="D127" t="s">
        <v>302</v>
      </c>
      <c r="E127" t="s">
        <v>10</v>
      </c>
      <c r="F127" t="s">
        <v>7</v>
      </c>
      <c r="G127">
        <v>80226</v>
      </c>
      <c r="H127">
        <v>101</v>
      </c>
      <c r="I127">
        <v>10</v>
      </c>
      <c r="J127">
        <v>0.1</v>
      </c>
      <c r="K127">
        <v>0.66972703200000006</v>
      </c>
      <c r="L127">
        <v>0.330272968</v>
      </c>
      <c r="M127">
        <v>973.22552054795904</v>
      </c>
      <c r="N127">
        <v>321.43008120471899</v>
      </c>
      <c r="O127">
        <v>154.21504060236001</v>
      </c>
    </row>
    <row r="128" spans="1:15" x14ac:dyDescent="0.35">
      <c r="A128" t="s">
        <v>303</v>
      </c>
      <c r="B128" t="s">
        <v>42</v>
      </c>
      <c r="C128">
        <v>1502</v>
      </c>
      <c r="D128" t="s">
        <v>304</v>
      </c>
      <c r="E128" t="s">
        <v>10</v>
      </c>
      <c r="F128" t="s">
        <v>7</v>
      </c>
      <c r="G128">
        <v>80227</v>
      </c>
      <c r="H128">
        <v>101</v>
      </c>
      <c r="I128">
        <v>5</v>
      </c>
      <c r="J128">
        <v>0.9</v>
      </c>
      <c r="K128">
        <v>0.76298646400000003</v>
      </c>
      <c r="L128">
        <v>0.237013536</v>
      </c>
      <c r="M128">
        <v>488.98877399584001</v>
      </c>
      <c r="N128">
        <v>115.89695838905899</v>
      </c>
      <c r="O128">
        <v>51.448479194529398</v>
      </c>
    </row>
    <row r="129" spans="1:15" x14ac:dyDescent="0.35">
      <c r="A129" t="s">
        <v>305</v>
      </c>
      <c r="B129" t="s">
        <v>43</v>
      </c>
      <c r="C129">
        <v>1434</v>
      </c>
      <c r="D129" t="s">
        <v>306</v>
      </c>
      <c r="E129" t="s">
        <v>6</v>
      </c>
      <c r="F129" t="s">
        <v>7</v>
      </c>
      <c r="G129">
        <v>80211</v>
      </c>
      <c r="H129">
        <v>107</v>
      </c>
      <c r="I129">
        <v>5</v>
      </c>
      <c r="J129">
        <v>0.8</v>
      </c>
      <c r="K129">
        <v>0.76556139099999998</v>
      </c>
      <c r="L129">
        <v>0.23443860899999999</v>
      </c>
      <c r="M129">
        <v>638.34449593131603</v>
      </c>
      <c r="N129">
        <v>149.65259568894399</v>
      </c>
      <c r="O129">
        <v>68.326297844471995</v>
      </c>
    </row>
    <row r="130" spans="1:15" x14ac:dyDescent="0.35">
      <c r="A130" t="s">
        <v>307</v>
      </c>
      <c r="B130" t="s">
        <v>42</v>
      </c>
      <c r="C130">
        <v>1725</v>
      </c>
      <c r="D130" t="s">
        <v>308</v>
      </c>
      <c r="E130" t="s">
        <v>13</v>
      </c>
      <c r="F130" t="s">
        <v>7</v>
      </c>
      <c r="G130">
        <v>80014</v>
      </c>
      <c r="H130">
        <v>104</v>
      </c>
      <c r="I130">
        <v>2</v>
      </c>
      <c r="J130">
        <v>0.4</v>
      </c>
      <c r="K130">
        <v>0.74813071499999995</v>
      </c>
      <c r="L130">
        <v>0.251869285</v>
      </c>
      <c r="M130">
        <v>288.06015922585402</v>
      </c>
      <c r="N130">
        <v>72.553506341201995</v>
      </c>
      <c r="O130">
        <v>29.776753170601001</v>
      </c>
    </row>
    <row r="131" spans="1:15" x14ac:dyDescent="0.35">
      <c r="A131" t="s">
        <v>309</v>
      </c>
      <c r="B131" t="s">
        <v>43</v>
      </c>
      <c r="C131">
        <v>2206</v>
      </c>
      <c r="D131" t="s">
        <v>310</v>
      </c>
      <c r="E131" t="s">
        <v>6</v>
      </c>
      <c r="F131" t="s">
        <v>7</v>
      </c>
      <c r="G131">
        <v>80205</v>
      </c>
      <c r="H131">
        <v>107</v>
      </c>
      <c r="I131">
        <v>7</v>
      </c>
      <c r="J131">
        <v>0.4</v>
      </c>
      <c r="K131">
        <v>0.69757160799999995</v>
      </c>
      <c r="L131">
        <v>0.30242839199999999</v>
      </c>
      <c r="M131">
        <v>772.29690577797305</v>
      </c>
      <c r="N131">
        <v>233.56451136100799</v>
      </c>
      <c r="O131">
        <v>110.28225568050399</v>
      </c>
    </row>
    <row r="132" spans="1:15" x14ac:dyDescent="0.35">
      <c r="A132" t="s">
        <v>311</v>
      </c>
      <c r="B132" t="s">
        <v>42</v>
      </c>
      <c r="C132">
        <v>2433</v>
      </c>
      <c r="D132" t="s">
        <v>312</v>
      </c>
      <c r="E132" t="s">
        <v>11</v>
      </c>
      <c r="F132" t="s">
        <v>7</v>
      </c>
      <c r="G132">
        <v>80003</v>
      </c>
      <c r="H132">
        <v>108</v>
      </c>
      <c r="I132">
        <v>4</v>
      </c>
      <c r="J132">
        <v>0.2</v>
      </c>
      <c r="K132">
        <v>0.62443640600000005</v>
      </c>
      <c r="L132">
        <v>0.375563594</v>
      </c>
      <c r="M132">
        <v>422.01256907251098</v>
      </c>
      <c r="N132">
        <v>158.49255715404499</v>
      </c>
      <c r="O132">
        <v>72.746278577022693</v>
      </c>
    </row>
    <row r="133" spans="1:15" x14ac:dyDescent="0.35">
      <c r="A133" t="s">
        <v>313</v>
      </c>
      <c r="B133" t="s">
        <v>43</v>
      </c>
      <c r="C133">
        <v>2638</v>
      </c>
      <c r="D133" t="s">
        <v>314</v>
      </c>
      <c r="E133" t="s">
        <v>10</v>
      </c>
      <c r="F133" t="s">
        <v>7</v>
      </c>
      <c r="G133">
        <v>80232</v>
      </c>
      <c r="H133">
        <v>106</v>
      </c>
      <c r="I133">
        <v>5</v>
      </c>
      <c r="J133">
        <v>0.3</v>
      </c>
      <c r="K133">
        <v>0.56760282299999998</v>
      </c>
      <c r="L133">
        <v>0.43239717700000002</v>
      </c>
      <c r="M133">
        <v>638.34449593131603</v>
      </c>
      <c r="N133">
        <v>276.01835799418899</v>
      </c>
      <c r="O133">
        <v>131.50917899709501</v>
      </c>
    </row>
    <row r="134" spans="1:15" x14ac:dyDescent="0.35">
      <c r="A134" t="s">
        <v>315</v>
      </c>
      <c r="B134" t="s">
        <v>42</v>
      </c>
      <c r="C134">
        <v>1720</v>
      </c>
      <c r="D134" t="s">
        <v>316</v>
      </c>
      <c r="E134" t="s">
        <v>13</v>
      </c>
      <c r="F134" t="s">
        <v>7</v>
      </c>
      <c r="G134">
        <v>80013</v>
      </c>
      <c r="H134">
        <v>104</v>
      </c>
      <c r="I134">
        <v>4</v>
      </c>
      <c r="J134">
        <v>0.1</v>
      </c>
      <c r="K134">
        <v>0.74906495299999998</v>
      </c>
      <c r="L134">
        <v>0.25093504700000002</v>
      </c>
      <c r="M134">
        <v>422.01256907251098</v>
      </c>
      <c r="N134">
        <v>105.89774385480101</v>
      </c>
      <c r="O134">
        <v>46.448871927400702</v>
      </c>
    </row>
    <row r="135" spans="1:15" x14ac:dyDescent="0.35">
      <c r="A135" t="s">
        <v>317</v>
      </c>
      <c r="B135" t="s">
        <v>43</v>
      </c>
      <c r="C135">
        <v>2386</v>
      </c>
      <c r="D135" t="s">
        <v>318</v>
      </c>
      <c r="E135" t="s">
        <v>13</v>
      </c>
      <c r="F135" t="s">
        <v>7</v>
      </c>
      <c r="G135">
        <v>80013</v>
      </c>
      <c r="H135">
        <v>104</v>
      </c>
      <c r="I135">
        <v>3</v>
      </c>
      <c r="J135">
        <v>0.4</v>
      </c>
      <c r="K135">
        <v>0.65798531800000004</v>
      </c>
      <c r="L135">
        <v>0.34201468200000001</v>
      </c>
      <c r="M135">
        <v>504.39208608465998</v>
      </c>
      <c r="N135">
        <v>172.50949892556099</v>
      </c>
      <c r="O135">
        <v>79.754749462780694</v>
      </c>
    </row>
    <row r="136" spans="1:15" x14ac:dyDescent="0.35">
      <c r="A136" t="s">
        <v>319</v>
      </c>
      <c r="B136" t="s">
        <v>43</v>
      </c>
      <c r="C136">
        <v>2889</v>
      </c>
      <c r="D136" t="s">
        <v>320</v>
      </c>
      <c r="E136" t="s">
        <v>6</v>
      </c>
      <c r="F136" t="s">
        <v>7</v>
      </c>
      <c r="G136">
        <v>80204</v>
      </c>
      <c r="H136">
        <v>106</v>
      </c>
      <c r="I136">
        <v>6</v>
      </c>
      <c r="J136">
        <v>0.9</v>
      </c>
      <c r="K136">
        <v>0.46600720400000001</v>
      </c>
      <c r="L136">
        <v>0.53399279600000005</v>
      </c>
      <c r="M136">
        <v>705.320700854645</v>
      </c>
      <c r="N136">
        <v>376.63617312605101</v>
      </c>
      <c r="O136">
        <v>181.81808656302599</v>
      </c>
    </row>
    <row r="137" spans="1:15" x14ac:dyDescent="0.35">
      <c r="A137" t="s">
        <v>321</v>
      </c>
      <c r="B137" t="s">
        <v>42</v>
      </c>
      <c r="C137">
        <v>2926</v>
      </c>
      <c r="D137" t="s">
        <v>322</v>
      </c>
      <c r="E137" t="s">
        <v>16</v>
      </c>
      <c r="F137" t="s">
        <v>7</v>
      </c>
      <c r="G137">
        <v>80234</v>
      </c>
      <c r="H137">
        <v>103</v>
      </c>
      <c r="I137">
        <v>6</v>
      </c>
      <c r="J137">
        <v>0.4</v>
      </c>
      <c r="K137">
        <v>0.42814569200000002</v>
      </c>
      <c r="L137">
        <v>0.57185430800000003</v>
      </c>
      <c r="M137">
        <v>555.96497891916795</v>
      </c>
      <c r="N137">
        <v>317.93096829205501</v>
      </c>
      <c r="O137">
        <v>152.46548414602799</v>
      </c>
    </row>
    <row r="138" spans="1:15" x14ac:dyDescent="0.35">
      <c r="A138" t="s">
        <v>323</v>
      </c>
      <c r="B138" t="s">
        <v>43</v>
      </c>
      <c r="C138">
        <v>2873</v>
      </c>
      <c r="D138" t="s">
        <v>324</v>
      </c>
      <c r="E138" t="s">
        <v>21</v>
      </c>
      <c r="F138" t="s">
        <v>7</v>
      </c>
      <c r="G138">
        <v>80033</v>
      </c>
      <c r="H138">
        <v>108</v>
      </c>
      <c r="I138">
        <v>5</v>
      </c>
      <c r="J138">
        <v>0.9</v>
      </c>
      <c r="K138">
        <v>0.47411413400000002</v>
      </c>
      <c r="L138">
        <v>0.52588586599999998</v>
      </c>
      <c r="M138">
        <v>638.34449593131603</v>
      </c>
      <c r="N138">
        <v>335.69634804917399</v>
      </c>
      <c r="O138">
        <v>161.348174024587</v>
      </c>
    </row>
    <row r="139" spans="1:15" x14ac:dyDescent="0.35">
      <c r="A139" t="s">
        <v>325</v>
      </c>
      <c r="B139" t="s">
        <v>43</v>
      </c>
      <c r="C139">
        <v>2100</v>
      </c>
      <c r="D139" t="s">
        <v>326</v>
      </c>
      <c r="E139" t="s">
        <v>6</v>
      </c>
      <c r="F139" t="s">
        <v>7</v>
      </c>
      <c r="G139">
        <v>80247</v>
      </c>
      <c r="H139">
        <v>100</v>
      </c>
      <c r="I139">
        <v>3</v>
      </c>
      <c r="J139">
        <v>0.8</v>
      </c>
      <c r="K139">
        <v>0.72054135900000005</v>
      </c>
      <c r="L139">
        <v>0.27945864100000001</v>
      </c>
      <c r="M139">
        <v>504.39208608465998</v>
      </c>
      <c r="N139">
        <v>140.95672690837401</v>
      </c>
      <c r="O139">
        <v>63.978363454186997</v>
      </c>
    </row>
    <row r="140" spans="1:15" x14ac:dyDescent="0.35">
      <c r="A140" t="s">
        <v>327</v>
      </c>
      <c r="B140" t="s">
        <v>43</v>
      </c>
      <c r="C140">
        <v>2332</v>
      </c>
      <c r="D140" t="s">
        <v>328</v>
      </c>
      <c r="E140" t="s">
        <v>12</v>
      </c>
      <c r="F140" t="s">
        <v>7</v>
      </c>
      <c r="G140">
        <v>80021</v>
      </c>
      <c r="H140">
        <v>103</v>
      </c>
      <c r="I140">
        <v>5</v>
      </c>
      <c r="J140">
        <v>0.5</v>
      </c>
      <c r="K140">
        <v>0.66946358299999997</v>
      </c>
      <c r="L140">
        <v>0.33053641700000003</v>
      </c>
      <c r="M140">
        <v>638.34449593131603</v>
      </c>
      <c r="N140">
        <v>210.99610249680799</v>
      </c>
      <c r="O140">
        <v>98.998051248404195</v>
      </c>
    </row>
    <row r="141" spans="1:15" x14ac:dyDescent="0.35">
      <c r="A141" t="s">
        <v>329</v>
      </c>
      <c r="B141" t="s">
        <v>42</v>
      </c>
      <c r="C141">
        <v>1120</v>
      </c>
      <c r="D141" t="s">
        <v>330</v>
      </c>
      <c r="E141" t="s">
        <v>13</v>
      </c>
      <c r="F141" t="s">
        <v>7</v>
      </c>
      <c r="G141">
        <v>80013</v>
      </c>
      <c r="H141">
        <v>104</v>
      </c>
      <c r="I141">
        <v>4</v>
      </c>
      <c r="J141">
        <v>0.6</v>
      </c>
      <c r="K141">
        <v>0.78605419499999996</v>
      </c>
      <c r="L141">
        <v>0.21394580499999999</v>
      </c>
      <c r="M141">
        <v>422.01256907251098</v>
      </c>
      <c r="N141">
        <v>90.287818810336503</v>
      </c>
      <c r="O141">
        <v>38.643909405168202</v>
      </c>
    </row>
    <row r="142" spans="1:15" x14ac:dyDescent="0.35">
      <c r="A142" t="s">
        <v>331</v>
      </c>
      <c r="B142" t="s">
        <v>42</v>
      </c>
      <c r="C142">
        <v>3149</v>
      </c>
      <c r="D142" t="s">
        <v>332</v>
      </c>
      <c r="E142" t="s">
        <v>6</v>
      </c>
      <c r="F142" t="s">
        <v>7</v>
      </c>
      <c r="G142">
        <v>80220</v>
      </c>
      <c r="H142">
        <v>105</v>
      </c>
      <c r="I142">
        <v>5</v>
      </c>
      <c r="J142">
        <v>0.2</v>
      </c>
      <c r="K142">
        <v>0.25872800400000001</v>
      </c>
      <c r="L142">
        <v>0.74127199600000004</v>
      </c>
      <c r="M142">
        <v>488.98877399584001</v>
      </c>
      <c r="N142">
        <v>362.47368452148902</v>
      </c>
      <c r="O142">
        <v>174.736842260744</v>
      </c>
    </row>
    <row r="143" spans="1:15" x14ac:dyDescent="0.35">
      <c r="A143" t="s">
        <v>333</v>
      </c>
      <c r="B143" t="s">
        <v>42</v>
      </c>
      <c r="C143">
        <v>2264</v>
      </c>
      <c r="D143" t="s">
        <v>334</v>
      </c>
      <c r="E143" t="s">
        <v>6</v>
      </c>
      <c r="F143" t="s">
        <v>7</v>
      </c>
      <c r="G143">
        <v>80204</v>
      </c>
      <c r="H143">
        <v>103</v>
      </c>
      <c r="I143">
        <v>4</v>
      </c>
      <c r="J143">
        <v>0.3</v>
      </c>
      <c r="K143">
        <v>0.68791212000000002</v>
      </c>
      <c r="L143">
        <v>0.31208787999999998</v>
      </c>
      <c r="M143">
        <v>422.01256907251098</v>
      </c>
      <c r="N143">
        <v>131.70500801519401</v>
      </c>
      <c r="O143">
        <v>59.352504007596799</v>
      </c>
    </row>
    <row r="144" spans="1:15" x14ac:dyDescent="0.35">
      <c r="A144" t="s">
        <v>335</v>
      </c>
      <c r="B144" t="s">
        <v>43</v>
      </c>
      <c r="C144">
        <v>1554</v>
      </c>
      <c r="D144" t="s">
        <v>336</v>
      </c>
      <c r="E144" t="s">
        <v>17</v>
      </c>
      <c r="F144" t="s">
        <v>7</v>
      </c>
      <c r="G144">
        <v>80123</v>
      </c>
      <c r="H144">
        <v>106</v>
      </c>
      <c r="I144">
        <v>5</v>
      </c>
      <c r="J144">
        <v>0.2</v>
      </c>
      <c r="K144">
        <v>0.76153649499999998</v>
      </c>
      <c r="L144">
        <v>0.23846350499999999</v>
      </c>
      <c r="M144">
        <v>638.34449593131603</v>
      </c>
      <c r="N144">
        <v>152.22186589724001</v>
      </c>
      <c r="O144">
        <v>69.610932948620004</v>
      </c>
    </row>
    <row r="145" spans="1:15" x14ac:dyDescent="0.35">
      <c r="A145" t="s">
        <v>337</v>
      </c>
      <c r="B145" t="s">
        <v>42</v>
      </c>
      <c r="C145">
        <v>3022</v>
      </c>
      <c r="D145" t="s">
        <v>338</v>
      </c>
      <c r="E145" t="s">
        <v>21</v>
      </c>
      <c r="F145" t="s">
        <v>7</v>
      </c>
      <c r="G145">
        <v>80033</v>
      </c>
      <c r="H145">
        <v>106</v>
      </c>
      <c r="I145">
        <v>4</v>
      </c>
      <c r="J145">
        <v>0.6</v>
      </c>
      <c r="K145">
        <v>0.347317555</v>
      </c>
      <c r="L145">
        <v>0.65268244499999994</v>
      </c>
      <c r="M145">
        <v>422.01256907251098</v>
      </c>
      <c r="N145">
        <v>275.44019540297802</v>
      </c>
      <c r="O145">
        <v>131.22009770148901</v>
      </c>
    </row>
    <row r="146" spans="1:15" x14ac:dyDescent="0.35">
      <c r="A146" t="s">
        <v>339</v>
      </c>
      <c r="B146" t="s">
        <v>43</v>
      </c>
      <c r="C146">
        <v>1730</v>
      </c>
      <c r="D146" t="s">
        <v>340</v>
      </c>
      <c r="E146" t="s">
        <v>6</v>
      </c>
      <c r="F146" t="s">
        <v>7</v>
      </c>
      <c r="G146">
        <v>80222</v>
      </c>
      <c r="H146">
        <v>100</v>
      </c>
      <c r="I146">
        <v>7</v>
      </c>
      <c r="J146">
        <v>0.4</v>
      </c>
      <c r="K146">
        <v>0.74779110500000001</v>
      </c>
      <c r="L146">
        <v>0.25220889499999999</v>
      </c>
      <c r="M146">
        <v>772.29690577797305</v>
      </c>
      <c r="N146">
        <v>194.780149218182</v>
      </c>
      <c r="O146">
        <v>90.890074609090902</v>
      </c>
    </row>
    <row r="147" spans="1:15" x14ac:dyDescent="0.35">
      <c r="A147" t="s">
        <v>341</v>
      </c>
      <c r="B147" t="s">
        <v>42</v>
      </c>
      <c r="C147">
        <v>3177</v>
      </c>
      <c r="D147" t="s">
        <v>342</v>
      </c>
      <c r="E147" t="s">
        <v>12</v>
      </c>
      <c r="F147" t="s">
        <v>7</v>
      </c>
      <c r="G147">
        <v>80020</v>
      </c>
      <c r="H147">
        <v>109</v>
      </c>
      <c r="I147">
        <v>4</v>
      </c>
      <c r="J147">
        <v>1</v>
      </c>
      <c r="K147">
        <v>0.243982005</v>
      </c>
      <c r="L147">
        <v>0.756017995</v>
      </c>
      <c r="M147">
        <v>422.01256907251098</v>
      </c>
      <c r="N147">
        <v>319.04909633499898</v>
      </c>
      <c r="O147">
        <v>153.02454816749901</v>
      </c>
    </row>
    <row r="148" spans="1:15" x14ac:dyDescent="0.35">
      <c r="A148" t="s">
        <v>343</v>
      </c>
      <c r="B148" t="s">
        <v>39</v>
      </c>
      <c r="C148">
        <v>117</v>
      </c>
      <c r="D148" t="s">
        <v>344</v>
      </c>
      <c r="E148" t="s">
        <v>13</v>
      </c>
      <c r="F148" t="s">
        <v>7</v>
      </c>
      <c r="G148">
        <v>80011</v>
      </c>
      <c r="H148">
        <v>105</v>
      </c>
      <c r="I148">
        <v>10</v>
      </c>
      <c r="J148">
        <v>0.5</v>
      </c>
      <c r="K148">
        <v>0.81100449200000002</v>
      </c>
      <c r="L148">
        <v>0.18899550800000001</v>
      </c>
      <c r="M148">
        <v>1255.06428546301</v>
      </c>
      <c r="N148">
        <v>237.20151220373899</v>
      </c>
      <c r="O148">
        <v>112.10075610187</v>
      </c>
    </row>
    <row r="149" spans="1:15" x14ac:dyDescent="0.35">
      <c r="A149" t="s">
        <v>345</v>
      </c>
      <c r="B149" t="s">
        <v>42</v>
      </c>
      <c r="C149">
        <v>260</v>
      </c>
      <c r="D149" t="s">
        <v>346</v>
      </c>
      <c r="E149" t="s">
        <v>12</v>
      </c>
      <c r="F149" t="s">
        <v>7</v>
      </c>
      <c r="G149">
        <v>80021</v>
      </c>
      <c r="H149">
        <v>107</v>
      </c>
      <c r="I149">
        <v>2</v>
      </c>
      <c r="J149">
        <v>0.3</v>
      </c>
      <c r="K149">
        <v>0.80782140000000002</v>
      </c>
      <c r="L149">
        <v>0.1921786</v>
      </c>
      <c r="M149">
        <v>288.06015922585402</v>
      </c>
      <c r="N149">
        <v>55.358998115801697</v>
      </c>
      <c r="O149">
        <v>21.179499057900902</v>
      </c>
    </row>
    <row r="150" spans="1:15" x14ac:dyDescent="0.35">
      <c r="A150" t="s">
        <v>347</v>
      </c>
      <c r="B150" t="s">
        <v>42</v>
      </c>
      <c r="C150">
        <v>2101</v>
      </c>
      <c r="D150" t="s">
        <v>40</v>
      </c>
      <c r="E150" t="s">
        <v>6</v>
      </c>
      <c r="F150" t="s">
        <v>7</v>
      </c>
      <c r="G150">
        <v>80224</v>
      </c>
      <c r="H150">
        <v>100</v>
      </c>
      <c r="I150">
        <v>4</v>
      </c>
      <c r="J150">
        <v>0.9</v>
      </c>
      <c r="K150">
        <v>0.71736656300000001</v>
      </c>
      <c r="L150">
        <v>0.28263343699999999</v>
      </c>
      <c r="M150">
        <v>422.01256907251098</v>
      </c>
      <c r="N150">
        <v>119.274862854164</v>
      </c>
      <c r="O150">
        <v>53.1374314270818</v>
      </c>
    </row>
    <row r="151" spans="1:15" x14ac:dyDescent="0.35">
      <c r="A151" t="s">
        <v>348</v>
      </c>
      <c r="B151" t="s">
        <v>42</v>
      </c>
      <c r="C151">
        <v>2770</v>
      </c>
      <c r="D151" t="s">
        <v>349</v>
      </c>
      <c r="E151" t="s">
        <v>13</v>
      </c>
      <c r="F151" t="s">
        <v>7</v>
      </c>
      <c r="G151">
        <v>80015</v>
      </c>
      <c r="H151">
        <v>104</v>
      </c>
      <c r="I151">
        <v>5</v>
      </c>
      <c r="J151">
        <v>0.2</v>
      </c>
      <c r="K151">
        <v>0.52755252399999997</v>
      </c>
      <c r="L151">
        <v>0.47244747599999998</v>
      </c>
      <c r="M151">
        <v>488.98877399584001</v>
      </c>
      <c r="N151">
        <v>231.021512066669</v>
      </c>
      <c r="O151">
        <v>109.010756033334</v>
      </c>
    </row>
    <row r="152" spans="1:15" x14ac:dyDescent="0.35">
      <c r="A152" t="s">
        <v>350</v>
      </c>
      <c r="B152" t="s">
        <v>43</v>
      </c>
      <c r="C152">
        <v>35</v>
      </c>
      <c r="D152" t="s">
        <v>351</v>
      </c>
      <c r="E152" t="s">
        <v>6</v>
      </c>
      <c r="F152" t="s">
        <v>7</v>
      </c>
      <c r="G152">
        <v>80202</v>
      </c>
      <c r="H152">
        <v>103</v>
      </c>
      <c r="I152">
        <v>2</v>
      </c>
      <c r="J152">
        <v>0.8</v>
      </c>
      <c r="K152">
        <v>0.81228397399999996</v>
      </c>
      <c r="L152">
        <v>0.18771602600000001</v>
      </c>
      <c r="M152">
        <v>437.41588116133101</v>
      </c>
      <c r="N152">
        <v>82.109970920893304</v>
      </c>
      <c r="O152">
        <v>34.554985460446701</v>
      </c>
    </row>
    <row r="153" spans="1:15" x14ac:dyDescent="0.35">
      <c r="A153" t="s">
        <v>352</v>
      </c>
      <c r="B153" t="s">
        <v>42</v>
      </c>
      <c r="C153">
        <v>2894</v>
      </c>
      <c r="D153" t="s">
        <v>353</v>
      </c>
      <c r="E153" t="s">
        <v>6</v>
      </c>
      <c r="F153" t="s">
        <v>7</v>
      </c>
      <c r="G153">
        <v>80210</v>
      </c>
      <c r="H153">
        <v>100</v>
      </c>
      <c r="I153">
        <v>4</v>
      </c>
      <c r="J153">
        <v>0.8</v>
      </c>
      <c r="K153">
        <v>0.44115989900000002</v>
      </c>
      <c r="L153">
        <v>0.55884010100000003</v>
      </c>
      <c r="M153">
        <v>422.01256907251098</v>
      </c>
      <c r="N153">
        <v>235.83754672375201</v>
      </c>
      <c r="O153">
        <v>111.41877336187601</v>
      </c>
    </row>
    <row r="154" spans="1:15" x14ac:dyDescent="0.35">
      <c r="A154" t="s">
        <v>354</v>
      </c>
      <c r="B154" t="s">
        <v>43</v>
      </c>
      <c r="C154">
        <v>3229</v>
      </c>
      <c r="D154" t="s">
        <v>355</v>
      </c>
      <c r="E154" t="s">
        <v>6</v>
      </c>
      <c r="F154" t="s">
        <v>7</v>
      </c>
      <c r="G154">
        <v>80210</v>
      </c>
      <c r="H154">
        <v>100</v>
      </c>
      <c r="I154">
        <v>6</v>
      </c>
      <c r="J154">
        <v>0.2</v>
      </c>
      <c r="K154">
        <v>1.78E-2</v>
      </c>
      <c r="L154">
        <v>0.98223442000000005</v>
      </c>
      <c r="M154">
        <v>705.320700854645</v>
      </c>
      <c r="N154">
        <v>692.79026951795595</v>
      </c>
      <c r="O154">
        <v>339.89513475897797</v>
      </c>
    </row>
    <row r="155" spans="1:15" x14ac:dyDescent="0.35">
      <c r="A155" t="s">
        <v>356</v>
      </c>
      <c r="B155" t="s">
        <v>42</v>
      </c>
      <c r="C155">
        <v>1368</v>
      </c>
      <c r="D155" t="s">
        <v>357</v>
      </c>
      <c r="E155" t="s">
        <v>6</v>
      </c>
      <c r="F155" t="s">
        <v>7</v>
      </c>
      <c r="G155">
        <v>80211</v>
      </c>
      <c r="H155">
        <v>103</v>
      </c>
      <c r="I155">
        <v>6</v>
      </c>
      <c r="J155">
        <v>0.6</v>
      </c>
      <c r="K155">
        <v>0.77059147500000003</v>
      </c>
      <c r="L155">
        <v>0.229408525</v>
      </c>
      <c r="M155">
        <v>555.96497891916795</v>
      </c>
      <c r="N155">
        <v>127.54310576550201</v>
      </c>
      <c r="O155">
        <v>57.271552882751202</v>
      </c>
    </row>
    <row r="156" spans="1:15" x14ac:dyDescent="0.35">
      <c r="A156" t="s">
        <v>358</v>
      </c>
      <c r="B156" t="s">
        <v>42</v>
      </c>
      <c r="C156">
        <v>1157</v>
      </c>
      <c r="D156" t="s">
        <v>359</v>
      </c>
      <c r="E156" t="s">
        <v>11</v>
      </c>
      <c r="F156" t="s">
        <v>7</v>
      </c>
      <c r="G156">
        <v>80004</v>
      </c>
      <c r="H156">
        <v>108</v>
      </c>
      <c r="I156">
        <v>1</v>
      </c>
      <c r="J156">
        <v>1</v>
      </c>
      <c r="K156">
        <v>0.77902319799999997</v>
      </c>
      <c r="L156">
        <v>0.220976802</v>
      </c>
      <c r="M156">
        <v>221.083954302526</v>
      </c>
      <c r="N156">
        <v>48.854425195286296</v>
      </c>
      <c r="O156">
        <v>17.927212597643098</v>
      </c>
    </row>
    <row r="157" spans="1:15" x14ac:dyDescent="0.35">
      <c r="A157" t="s">
        <v>360</v>
      </c>
      <c r="B157" t="s">
        <v>42</v>
      </c>
      <c r="C157">
        <v>1247</v>
      </c>
      <c r="D157" t="s">
        <v>361</v>
      </c>
      <c r="E157" t="s">
        <v>6</v>
      </c>
      <c r="F157" t="s">
        <v>7</v>
      </c>
      <c r="G157">
        <v>80211</v>
      </c>
      <c r="H157">
        <v>101</v>
      </c>
      <c r="I157">
        <v>3</v>
      </c>
      <c r="J157">
        <v>0.7</v>
      </c>
      <c r="K157">
        <v>0.77484897500000005</v>
      </c>
      <c r="L157">
        <v>0.225151025</v>
      </c>
      <c r="M157">
        <v>355.03636414918299</v>
      </c>
      <c r="N157">
        <v>79.936801300461696</v>
      </c>
      <c r="O157">
        <v>33.468400650230897</v>
      </c>
    </row>
    <row r="158" spans="1:15" x14ac:dyDescent="0.35">
      <c r="A158" t="s">
        <v>362</v>
      </c>
      <c r="B158" t="s">
        <v>43</v>
      </c>
      <c r="C158">
        <v>1142</v>
      </c>
      <c r="D158" t="s">
        <v>363</v>
      </c>
      <c r="E158" t="s">
        <v>17</v>
      </c>
      <c r="F158" t="s">
        <v>7</v>
      </c>
      <c r="G158">
        <v>80123</v>
      </c>
      <c r="H158">
        <v>101</v>
      </c>
      <c r="I158">
        <v>7</v>
      </c>
      <c r="J158">
        <v>0.9</v>
      </c>
      <c r="K158">
        <v>0.77965175799999997</v>
      </c>
      <c r="L158">
        <v>0.220348242</v>
      </c>
      <c r="M158">
        <v>772.29690577797305</v>
      </c>
      <c r="N158">
        <v>170.17426549021599</v>
      </c>
      <c r="O158">
        <v>78.587132745107994</v>
      </c>
    </row>
    <row r="159" spans="1:15" x14ac:dyDescent="0.35">
      <c r="A159" t="s">
        <v>364</v>
      </c>
      <c r="B159" t="s">
        <v>42</v>
      </c>
      <c r="C159">
        <v>561</v>
      </c>
      <c r="D159" t="s">
        <v>365</v>
      </c>
      <c r="E159" t="s">
        <v>13</v>
      </c>
      <c r="F159" t="s">
        <v>7</v>
      </c>
      <c r="G159">
        <v>80017</v>
      </c>
      <c r="H159">
        <v>104</v>
      </c>
      <c r="I159">
        <v>3</v>
      </c>
      <c r="J159">
        <v>0.5</v>
      </c>
      <c r="K159">
        <v>0.80062211999999999</v>
      </c>
      <c r="L159">
        <v>0.19937788000000001</v>
      </c>
      <c r="M159">
        <v>355.03636414918299</v>
      </c>
      <c r="N159">
        <v>70.786397606972002</v>
      </c>
      <c r="O159">
        <v>28.893198803486001</v>
      </c>
    </row>
    <row r="160" spans="1:15" x14ac:dyDescent="0.35">
      <c r="A160" t="s">
        <v>366</v>
      </c>
      <c r="B160" t="s">
        <v>42</v>
      </c>
      <c r="C160">
        <v>2766</v>
      </c>
      <c r="D160" t="s">
        <v>367</v>
      </c>
      <c r="E160" t="s">
        <v>13</v>
      </c>
      <c r="F160" t="s">
        <v>7</v>
      </c>
      <c r="G160">
        <v>80012</v>
      </c>
      <c r="H160">
        <v>104</v>
      </c>
      <c r="I160">
        <v>1</v>
      </c>
      <c r="J160">
        <v>0.4</v>
      </c>
      <c r="K160">
        <v>0.52896934600000001</v>
      </c>
      <c r="L160">
        <v>0.47103065399999999</v>
      </c>
      <c r="M160">
        <v>221.083954302526</v>
      </c>
      <c r="N160">
        <v>104.13731958402499</v>
      </c>
      <c r="O160">
        <v>45.568659792012397</v>
      </c>
    </row>
    <row r="161" spans="1:15" x14ac:dyDescent="0.35">
      <c r="A161" t="s">
        <v>368</v>
      </c>
      <c r="B161" t="s">
        <v>5</v>
      </c>
      <c r="C161">
        <v>2451</v>
      </c>
      <c r="D161" t="s">
        <v>369</v>
      </c>
      <c r="E161" t="s">
        <v>11</v>
      </c>
      <c r="F161" t="s">
        <v>7</v>
      </c>
      <c r="G161">
        <v>80003</v>
      </c>
      <c r="H161">
        <v>108</v>
      </c>
      <c r="I161">
        <v>2</v>
      </c>
      <c r="J161">
        <v>0.3</v>
      </c>
      <c r="K161">
        <v>0.62173041299999998</v>
      </c>
      <c r="L161">
        <v>0.37826958700000002</v>
      </c>
      <c r="M161">
        <v>191.99813666161299</v>
      </c>
      <c r="N161">
        <v>72.627055859758002</v>
      </c>
      <c r="O161">
        <v>29.813527929879001</v>
      </c>
    </row>
    <row r="162" spans="1:15" x14ac:dyDescent="0.35">
      <c r="A162" t="s">
        <v>370</v>
      </c>
      <c r="B162" t="s">
        <v>42</v>
      </c>
      <c r="C162">
        <v>3209</v>
      </c>
      <c r="D162" t="s">
        <v>371</v>
      </c>
      <c r="E162" t="s">
        <v>13</v>
      </c>
      <c r="F162" t="s">
        <v>7</v>
      </c>
      <c r="G162">
        <v>80014</v>
      </c>
      <c r="H162">
        <v>105</v>
      </c>
      <c r="I162">
        <v>3</v>
      </c>
      <c r="J162">
        <v>0.1</v>
      </c>
      <c r="K162">
        <v>9.69E-2</v>
      </c>
      <c r="L162">
        <v>0.90311748999999997</v>
      </c>
      <c r="M162">
        <v>355.03636414918299</v>
      </c>
      <c r="N162">
        <v>320.63955004913601</v>
      </c>
      <c r="O162">
        <v>153.819775024568</v>
      </c>
    </row>
    <row r="163" spans="1:15" x14ac:dyDescent="0.35">
      <c r="A163" t="s">
        <v>372</v>
      </c>
      <c r="B163" t="s">
        <v>43</v>
      </c>
      <c r="C163">
        <v>2805</v>
      </c>
      <c r="D163" t="s">
        <v>36</v>
      </c>
      <c r="E163" t="s">
        <v>13</v>
      </c>
      <c r="F163" t="s">
        <v>7</v>
      </c>
      <c r="G163">
        <v>80012</v>
      </c>
      <c r="H163">
        <v>105</v>
      </c>
      <c r="I163">
        <v>1</v>
      </c>
      <c r="J163">
        <v>0.7</v>
      </c>
      <c r="K163">
        <v>0.52256504699999995</v>
      </c>
      <c r="L163">
        <v>0.477434953</v>
      </c>
      <c r="M163">
        <v>370.43967623800302</v>
      </c>
      <c r="N163">
        <v>176.86084941402601</v>
      </c>
      <c r="O163">
        <v>81.930424707013003</v>
      </c>
    </row>
    <row r="164" spans="1:15" x14ac:dyDescent="0.35">
      <c r="A164" t="s">
        <v>33</v>
      </c>
      <c r="B164" t="s">
        <v>42</v>
      </c>
      <c r="C164">
        <v>1566</v>
      </c>
      <c r="D164" t="s">
        <v>373</v>
      </c>
      <c r="E164" t="s">
        <v>6</v>
      </c>
      <c r="F164" t="s">
        <v>7</v>
      </c>
      <c r="G164">
        <v>80224</v>
      </c>
      <c r="H164">
        <v>105</v>
      </c>
      <c r="I164">
        <v>2</v>
      </c>
      <c r="J164">
        <v>0.8</v>
      </c>
      <c r="K164">
        <v>0.75976705200000005</v>
      </c>
      <c r="L164">
        <v>0.240232948</v>
      </c>
      <c r="M164">
        <v>288.06015922585402</v>
      </c>
      <c r="N164">
        <v>69.201541252176298</v>
      </c>
      <c r="O164">
        <v>28.100770626088199</v>
      </c>
    </row>
    <row r="165" spans="1:15" x14ac:dyDescent="0.35">
      <c r="A165" t="s">
        <v>374</v>
      </c>
      <c r="B165" t="s">
        <v>39</v>
      </c>
      <c r="C165">
        <v>868</v>
      </c>
      <c r="D165" t="s">
        <v>375</v>
      </c>
      <c r="E165" t="s">
        <v>21</v>
      </c>
      <c r="F165" t="s">
        <v>7</v>
      </c>
      <c r="G165">
        <v>80033</v>
      </c>
      <c r="H165">
        <v>108</v>
      </c>
      <c r="I165">
        <v>9</v>
      </c>
      <c r="J165">
        <v>0.7</v>
      </c>
      <c r="K165">
        <v>0.79272237599999995</v>
      </c>
      <c r="L165">
        <v>0.20727762399999999</v>
      </c>
      <c r="M165">
        <v>1188.0880805396901</v>
      </c>
      <c r="N165">
        <v>246.26407443698699</v>
      </c>
      <c r="O165">
        <v>116.632037218493</v>
      </c>
    </row>
    <row r="166" spans="1:15" x14ac:dyDescent="0.35">
      <c r="A166" t="s">
        <v>376</v>
      </c>
      <c r="B166" t="s">
        <v>43</v>
      </c>
      <c r="C166">
        <v>32</v>
      </c>
      <c r="D166" t="s">
        <v>377</v>
      </c>
      <c r="E166" t="s">
        <v>15</v>
      </c>
      <c r="F166" t="s">
        <v>7</v>
      </c>
      <c r="G166">
        <v>80031</v>
      </c>
      <c r="H166">
        <v>109</v>
      </c>
      <c r="I166">
        <v>6</v>
      </c>
      <c r="J166">
        <v>0.6</v>
      </c>
      <c r="K166">
        <v>0.81261877999999999</v>
      </c>
      <c r="L166">
        <v>0.18738121999999999</v>
      </c>
      <c r="M166">
        <v>705.320700854645</v>
      </c>
      <c r="N166">
        <v>132.163853417398</v>
      </c>
      <c r="O166">
        <v>59.5819267086992</v>
      </c>
    </row>
    <row r="167" spans="1:15" x14ac:dyDescent="0.35">
      <c r="A167" t="s">
        <v>378</v>
      </c>
      <c r="B167" t="s">
        <v>43</v>
      </c>
      <c r="C167">
        <v>2161</v>
      </c>
      <c r="D167" t="s">
        <v>379</v>
      </c>
      <c r="E167" t="s">
        <v>11</v>
      </c>
      <c r="F167" t="s">
        <v>7</v>
      </c>
      <c r="G167">
        <v>80003</v>
      </c>
      <c r="H167">
        <v>107</v>
      </c>
      <c r="I167">
        <v>5</v>
      </c>
      <c r="J167">
        <v>0.6</v>
      </c>
      <c r="K167">
        <v>0.71459107099999997</v>
      </c>
      <c r="L167">
        <v>0.28540892899999998</v>
      </c>
      <c r="M167">
        <v>638.34449593131603</v>
      </c>
      <c r="N167">
        <v>182.18921891680199</v>
      </c>
      <c r="O167">
        <v>84.594609458400896</v>
      </c>
    </row>
    <row r="168" spans="1:15" x14ac:dyDescent="0.35">
      <c r="A168" t="s">
        <v>380</v>
      </c>
      <c r="B168" t="s">
        <v>42</v>
      </c>
      <c r="C168">
        <v>1015</v>
      </c>
      <c r="D168" t="s">
        <v>38</v>
      </c>
      <c r="E168" t="s">
        <v>6</v>
      </c>
      <c r="F168" t="s">
        <v>7</v>
      </c>
      <c r="G168">
        <v>80247</v>
      </c>
      <c r="H168">
        <v>105</v>
      </c>
      <c r="I168">
        <v>6</v>
      </c>
      <c r="J168">
        <v>0.9</v>
      </c>
      <c r="K168">
        <v>0.78760210200000003</v>
      </c>
      <c r="L168">
        <v>0.212397898</v>
      </c>
      <c r="M168">
        <v>555.96497891916795</v>
      </c>
      <c r="N168">
        <v>118.085792884046</v>
      </c>
      <c r="O168">
        <v>52.542896442022801</v>
      </c>
    </row>
    <row r="169" spans="1:15" x14ac:dyDescent="0.35">
      <c r="A169" t="s">
        <v>381</v>
      </c>
      <c r="B169" t="s">
        <v>5</v>
      </c>
      <c r="C169">
        <v>3046</v>
      </c>
      <c r="D169" t="s">
        <v>382</v>
      </c>
      <c r="E169" t="s">
        <v>13</v>
      </c>
      <c r="F169" t="s">
        <v>7</v>
      </c>
      <c r="G169">
        <v>80013</v>
      </c>
      <c r="H169">
        <v>102</v>
      </c>
      <c r="I169">
        <v>2</v>
      </c>
      <c r="J169">
        <v>0.4</v>
      </c>
      <c r="K169">
        <v>0.30927079699999999</v>
      </c>
      <c r="L169">
        <v>0.69072920299999996</v>
      </c>
      <c r="M169">
        <v>191.99813666161299</v>
      </c>
      <c r="N169">
        <v>132.618719913761</v>
      </c>
      <c r="O169">
        <v>59.809359956880598</v>
      </c>
    </row>
    <row r="170" spans="1:15" x14ac:dyDescent="0.35">
      <c r="A170" t="s">
        <v>383</v>
      </c>
      <c r="B170" t="s">
        <v>39</v>
      </c>
      <c r="C170">
        <v>1340</v>
      </c>
      <c r="D170" t="s">
        <v>384</v>
      </c>
      <c r="E170" t="s">
        <v>15</v>
      </c>
      <c r="F170" t="s">
        <v>7</v>
      </c>
      <c r="G170">
        <v>80031</v>
      </c>
      <c r="H170">
        <v>103</v>
      </c>
      <c r="I170">
        <v>11</v>
      </c>
      <c r="J170">
        <v>0.4</v>
      </c>
      <c r="K170">
        <v>0.77376833199999995</v>
      </c>
      <c r="L170">
        <v>0.226231668</v>
      </c>
      <c r="M170">
        <v>1322.04049038634</v>
      </c>
      <c r="N170">
        <v>299.08742530363998</v>
      </c>
      <c r="O170">
        <v>143.04371265181999</v>
      </c>
    </row>
    <row r="171" spans="1:15" x14ac:dyDescent="0.35">
      <c r="A171" t="s">
        <v>385</v>
      </c>
      <c r="B171" t="s">
        <v>43</v>
      </c>
      <c r="C171">
        <v>2268</v>
      </c>
      <c r="D171" t="s">
        <v>386</v>
      </c>
      <c r="E171" t="s">
        <v>13</v>
      </c>
      <c r="F171" t="s">
        <v>7</v>
      </c>
      <c r="G171">
        <v>80012</v>
      </c>
      <c r="H171">
        <v>105</v>
      </c>
      <c r="I171">
        <v>4</v>
      </c>
      <c r="J171">
        <v>0.6</v>
      </c>
      <c r="K171">
        <v>0.68426945299999997</v>
      </c>
      <c r="L171">
        <v>0.31573054699999997</v>
      </c>
      <c r="M171">
        <v>571.36829100798798</v>
      </c>
      <c r="N171">
        <v>180.39842305840699</v>
      </c>
      <c r="O171">
        <v>83.699211529203595</v>
      </c>
    </row>
    <row r="172" spans="1:15" x14ac:dyDescent="0.35">
      <c r="A172" t="s">
        <v>387</v>
      </c>
      <c r="B172" t="s">
        <v>42</v>
      </c>
      <c r="C172">
        <v>2962</v>
      </c>
      <c r="D172" t="s">
        <v>388</v>
      </c>
      <c r="E172" t="s">
        <v>16</v>
      </c>
      <c r="F172" t="s">
        <v>7</v>
      </c>
      <c r="G172">
        <v>80233</v>
      </c>
      <c r="H172">
        <v>107</v>
      </c>
      <c r="I172">
        <v>4</v>
      </c>
      <c r="J172">
        <v>0.1</v>
      </c>
      <c r="K172">
        <v>0.37980052399999997</v>
      </c>
      <c r="L172">
        <v>0.62019947600000003</v>
      </c>
      <c r="M172">
        <v>422.01256907251098</v>
      </c>
      <c r="N172">
        <v>261.73197420418501</v>
      </c>
      <c r="O172">
        <v>124.365987102093</v>
      </c>
    </row>
    <row r="173" spans="1:15" x14ac:dyDescent="0.35">
      <c r="A173" t="s">
        <v>389</v>
      </c>
      <c r="B173" t="s">
        <v>43</v>
      </c>
      <c r="C173">
        <v>2551</v>
      </c>
      <c r="D173" t="s">
        <v>390</v>
      </c>
      <c r="E173" t="s">
        <v>6</v>
      </c>
      <c r="F173" t="s">
        <v>7</v>
      </c>
      <c r="G173">
        <v>80227</v>
      </c>
      <c r="H173">
        <v>101</v>
      </c>
      <c r="I173">
        <v>5</v>
      </c>
      <c r="J173">
        <v>0.8</v>
      </c>
      <c r="K173">
        <v>0.59128123099999996</v>
      </c>
      <c r="L173">
        <v>0.40871876899999998</v>
      </c>
      <c r="M173">
        <v>638.34449593131603</v>
      </c>
      <c r="N173">
        <v>260.90337657497298</v>
      </c>
      <c r="O173">
        <v>123.951688287487</v>
      </c>
    </row>
    <row r="174" spans="1:15" x14ac:dyDescent="0.35">
      <c r="A174" t="s">
        <v>25</v>
      </c>
      <c r="B174" t="s">
        <v>42</v>
      </c>
      <c r="C174">
        <v>916</v>
      </c>
      <c r="D174" t="s">
        <v>391</v>
      </c>
      <c r="E174" t="s">
        <v>6</v>
      </c>
      <c r="F174" t="s">
        <v>7</v>
      </c>
      <c r="G174">
        <v>80246</v>
      </c>
      <c r="H174">
        <v>106</v>
      </c>
      <c r="I174">
        <v>3</v>
      </c>
      <c r="J174">
        <v>0.1</v>
      </c>
      <c r="K174">
        <v>0.79110688200000001</v>
      </c>
      <c r="L174">
        <v>0.20889311799999999</v>
      </c>
      <c r="M174">
        <v>355.03636414918299</v>
      </c>
      <c r="N174">
        <v>74.164653110506194</v>
      </c>
      <c r="O174">
        <v>30.582326555253101</v>
      </c>
    </row>
    <row r="175" spans="1:15" x14ac:dyDescent="0.35">
      <c r="A175" t="s">
        <v>392</v>
      </c>
      <c r="B175" t="s">
        <v>42</v>
      </c>
      <c r="C175">
        <v>1391</v>
      </c>
      <c r="D175" t="s">
        <v>393</v>
      </c>
      <c r="E175" t="s">
        <v>13</v>
      </c>
      <c r="F175" t="s">
        <v>7</v>
      </c>
      <c r="G175">
        <v>80012</v>
      </c>
      <c r="H175">
        <v>105</v>
      </c>
      <c r="I175">
        <v>7</v>
      </c>
      <c r="J175">
        <v>0.9</v>
      </c>
      <c r="K175">
        <v>0.76956701800000005</v>
      </c>
      <c r="L175">
        <v>0.23043298200000001</v>
      </c>
      <c r="M175">
        <v>622.941183842496</v>
      </c>
      <c r="N175">
        <v>143.54619460343699</v>
      </c>
      <c r="O175">
        <v>65.273097301718295</v>
      </c>
    </row>
    <row r="176" spans="1:15" x14ac:dyDescent="0.35">
      <c r="A176" t="s">
        <v>394</v>
      </c>
      <c r="B176" t="s">
        <v>5</v>
      </c>
      <c r="C176">
        <v>2470</v>
      </c>
      <c r="D176" t="s">
        <v>395</v>
      </c>
      <c r="E176" t="s">
        <v>10</v>
      </c>
      <c r="F176" t="s">
        <v>7</v>
      </c>
      <c r="G176">
        <v>80214</v>
      </c>
      <c r="H176">
        <v>107</v>
      </c>
      <c r="I176">
        <v>2</v>
      </c>
      <c r="J176">
        <v>0.2</v>
      </c>
      <c r="K176">
        <v>0.61542216500000002</v>
      </c>
      <c r="L176">
        <v>0.38457783499999998</v>
      </c>
      <c r="M176">
        <v>191.99813666161299</v>
      </c>
      <c r="N176">
        <v>73.838227721357299</v>
      </c>
      <c r="O176">
        <v>30.419113860678699</v>
      </c>
    </row>
    <row r="177" spans="1:15" x14ac:dyDescent="0.35">
      <c r="A177" t="s">
        <v>396</v>
      </c>
      <c r="B177" t="s">
        <v>39</v>
      </c>
      <c r="C177">
        <v>2630</v>
      </c>
      <c r="D177" t="s">
        <v>397</v>
      </c>
      <c r="E177" t="s">
        <v>11</v>
      </c>
      <c r="F177" t="s">
        <v>7</v>
      </c>
      <c r="G177">
        <v>80003</v>
      </c>
      <c r="H177">
        <v>100</v>
      </c>
      <c r="I177">
        <v>9</v>
      </c>
      <c r="J177">
        <v>0.3</v>
      </c>
      <c r="K177">
        <v>0.57255250199999996</v>
      </c>
      <c r="L177">
        <v>0.42744749799999998</v>
      </c>
      <c r="M177">
        <v>1188.0880805396901</v>
      </c>
      <c r="N177">
        <v>507.845277430311</v>
      </c>
      <c r="O177">
        <v>247.42263871515601</v>
      </c>
    </row>
    <row r="178" spans="1:15" x14ac:dyDescent="0.35">
      <c r="A178" t="s">
        <v>398</v>
      </c>
      <c r="B178" t="s">
        <v>43</v>
      </c>
      <c r="C178">
        <v>2067</v>
      </c>
      <c r="D178" t="s">
        <v>399</v>
      </c>
      <c r="E178" t="s">
        <v>11</v>
      </c>
      <c r="F178" t="s">
        <v>7</v>
      </c>
      <c r="G178">
        <v>80005</v>
      </c>
      <c r="H178">
        <v>103</v>
      </c>
      <c r="I178">
        <v>7</v>
      </c>
      <c r="J178">
        <v>0.1</v>
      </c>
      <c r="K178">
        <v>0.72286403399999999</v>
      </c>
      <c r="L178">
        <v>0.27713596600000001</v>
      </c>
      <c r="M178">
        <v>772.29690577797305</v>
      </c>
      <c r="N178">
        <v>214.03124902159001</v>
      </c>
      <c r="O178">
        <v>100.51562451079501</v>
      </c>
    </row>
    <row r="179" spans="1:15" x14ac:dyDescent="0.35">
      <c r="A179" t="s">
        <v>400</v>
      </c>
      <c r="B179" t="s">
        <v>43</v>
      </c>
      <c r="C179">
        <v>3225</v>
      </c>
      <c r="D179" t="s">
        <v>401</v>
      </c>
      <c r="E179" t="s">
        <v>9</v>
      </c>
      <c r="F179" t="s">
        <v>7</v>
      </c>
      <c r="G179">
        <v>80112</v>
      </c>
      <c r="H179">
        <v>102</v>
      </c>
      <c r="I179">
        <v>5</v>
      </c>
      <c r="J179">
        <v>0.7</v>
      </c>
      <c r="K179">
        <v>7.3099999999999998E-2</v>
      </c>
      <c r="L179">
        <v>0.92694539799999998</v>
      </c>
      <c r="M179">
        <v>638.34449593131603</v>
      </c>
      <c r="N179">
        <v>591.71049284216303</v>
      </c>
      <c r="O179">
        <v>289.35524642108197</v>
      </c>
    </row>
    <row r="180" spans="1:15" x14ac:dyDescent="0.35">
      <c r="A180" t="s">
        <v>402</v>
      </c>
      <c r="B180" t="s">
        <v>42</v>
      </c>
      <c r="C180">
        <v>950</v>
      </c>
      <c r="D180" t="s">
        <v>403</v>
      </c>
      <c r="E180" t="s">
        <v>6</v>
      </c>
      <c r="F180" t="s">
        <v>7</v>
      </c>
      <c r="G180">
        <v>80227</v>
      </c>
      <c r="H180">
        <v>101</v>
      </c>
      <c r="I180">
        <v>5</v>
      </c>
      <c r="J180">
        <v>1</v>
      </c>
      <c r="K180">
        <v>0.78892517900000003</v>
      </c>
      <c r="L180">
        <v>0.211074821</v>
      </c>
      <c r="M180">
        <v>488.98877399584001</v>
      </c>
      <c r="N180">
        <v>103.213217942181</v>
      </c>
      <c r="O180">
        <v>45.106608971090601</v>
      </c>
    </row>
    <row r="181" spans="1:15" x14ac:dyDescent="0.35">
      <c r="A181" t="s">
        <v>404</v>
      </c>
      <c r="B181" t="s">
        <v>42</v>
      </c>
      <c r="C181">
        <v>2430</v>
      </c>
      <c r="D181" t="s">
        <v>405</v>
      </c>
      <c r="E181" t="s">
        <v>13</v>
      </c>
      <c r="F181" t="s">
        <v>7</v>
      </c>
      <c r="G181">
        <v>80015</v>
      </c>
      <c r="H181">
        <v>105</v>
      </c>
      <c r="I181">
        <v>6</v>
      </c>
      <c r="J181">
        <v>0.2</v>
      </c>
      <c r="K181">
        <v>0.63353047500000004</v>
      </c>
      <c r="L181">
        <v>0.36646952500000002</v>
      </c>
      <c r="M181">
        <v>555.96497891916795</v>
      </c>
      <c r="N181">
        <v>203.74422174114301</v>
      </c>
      <c r="O181">
        <v>95.372110870571305</v>
      </c>
    </row>
    <row r="182" spans="1:15" x14ac:dyDescent="0.35">
      <c r="A182" t="s">
        <v>406</v>
      </c>
      <c r="B182" t="s">
        <v>5</v>
      </c>
      <c r="C182">
        <v>423</v>
      </c>
      <c r="D182" t="s">
        <v>407</v>
      </c>
      <c r="E182" t="s">
        <v>6</v>
      </c>
      <c r="F182" t="s">
        <v>7</v>
      </c>
      <c r="G182">
        <v>80205</v>
      </c>
      <c r="H182">
        <v>107</v>
      </c>
      <c r="I182">
        <v>1</v>
      </c>
      <c r="J182">
        <v>0.6</v>
      </c>
      <c r="K182">
        <v>0.80347414900000003</v>
      </c>
      <c r="L182">
        <v>0.196525851</v>
      </c>
      <c r="M182">
        <v>125.02193173828501</v>
      </c>
      <c r="N182">
        <v>24.5700415285303</v>
      </c>
      <c r="O182">
        <v>5.7850207642651599</v>
      </c>
    </row>
    <row r="183" spans="1:15" x14ac:dyDescent="0.35">
      <c r="A183" t="s">
        <v>408</v>
      </c>
      <c r="B183" t="s">
        <v>43</v>
      </c>
      <c r="C183">
        <v>18</v>
      </c>
      <c r="D183" t="s">
        <v>409</v>
      </c>
      <c r="E183" t="s">
        <v>13</v>
      </c>
      <c r="F183" t="s">
        <v>7</v>
      </c>
      <c r="G183">
        <v>80014</v>
      </c>
      <c r="H183">
        <v>104</v>
      </c>
      <c r="I183">
        <v>6</v>
      </c>
      <c r="J183">
        <v>0.6</v>
      </c>
      <c r="K183">
        <v>0.814270512</v>
      </c>
      <c r="L183">
        <v>0.185729488</v>
      </c>
      <c r="M183">
        <v>705.320700854645</v>
      </c>
      <c r="N183">
        <v>130.99885264553399</v>
      </c>
      <c r="O183">
        <v>58.999426322767199</v>
      </c>
    </row>
    <row r="184" spans="1:15" x14ac:dyDescent="0.35">
      <c r="A184" t="s">
        <v>410</v>
      </c>
      <c r="B184" t="s">
        <v>43</v>
      </c>
      <c r="C184">
        <v>2442</v>
      </c>
      <c r="D184" t="s">
        <v>411</v>
      </c>
      <c r="E184" t="s">
        <v>35</v>
      </c>
      <c r="F184" t="s">
        <v>7</v>
      </c>
      <c r="G184">
        <v>80027</v>
      </c>
      <c r="H184">
        <v>109</v>
      </c>
      <c r="I184">
        <v>5</v>
      </c>
      <c r="J184">
        <v>0.3</v>
      </c>
      <c r="K184">
        <v>0.62237287600000002</v>
      </c>
      <c r="L184">
        <v>0.37762712399999998</v>
      </c>
      <c r="M184">
        <v>638.34449593131603</v>
      </c>
      <c r="N184">
        <v>241.05619611977301</v>
      </c>
      <c r="O184">
        <v>114.02809805988601</v>
      </c>
    </row>
    <row r="185" spans="1:15" x14ac:dyDescent="0.35">
      <c r="A185" t="s">
        <v>412</v>
      </c>
      <c r="B185" t="s">
        <v>43</v>
      </c>
      <c r="C185">
        <v>3328</v>
      </c>
      <c r="D185" t="s">
        <v>413</v>
      </c>
      <c r="E185" t="s">
        <v>10</v>
      </c>
      <c r="F185" t="s">
        <v>7</v>
      </c>
      <c r="G185">
        <v>80228</v>
      </c>
      <c r="H185">
        <v>106</v>
      </c>
      <c r="I185">
        <v>5</v>
      </c>
      <c r="J185">
        <v>0.7</v>
      </c>
      <c r="K185">
        <v>2.08E-6</v>
      </c>
      <c r="L185">
        <v>0.99999792399999998</v>
      </c>
      <c r="M185">
        <v>638.34449593131603</v>
      </c>
      <c r="N185">
        <v>638.34317072814304</v>
      </c>
      <c r="O185">
        <v>312.67158536407101</v>
      </c>
    </row>
    <row r="186" spans="1:15" x14ac:dyDescent="0.35">
      <c r="A186" t="s">
        <v>414</v>
      </c>
      <c r="B186" t="s">
        <v>5</v>
      </c>
      <c r="C186">
        <v>2402</v>
      </c>
      <c r="D186" t="s">
        <v>415</v>
      </c>
      <c r="E186" t="s">
        <v>13</v>
      </c>
      <c r="F186" t="s">
        <v>7</v>
      </c>
      <c r="G186">
        <v>80017</v>
      </c>
      <c r="H186">
        <v>104</v>
      </c>
      <c r="I186">
        <v>1</v>
      </c>
      <c r="J186">
        <v>0.7</v>
      </c>
      <c r="K186">
        <v>0.64687004400000003</v>
      </c>
      <c r="L186">
        <v>0.35312995600000002</v>
      </c>
      <c r="M186">
        <v>125.02193173828501</v>
      </c>
      <c r="N186">
        <v>44.148989253775497</v>
      </c>
      <c r="O186">
        <v>15.5744946268878</v>
      </c>
    </row>
    <row r="187" spans="1:15" x14ac:dyDescent="0.35">
      <c r="A187" t="s">
        <v>416</v>
      </c>
      <c r="B187" t="s">
        <v>43</v>
      </c>
      <c r="C187">
        <v>2260</v>
      </c>
      <c r="D187" t="s">
        <v>417</v>
      </c>
      <c r="E187" t="s">
        <v>6</v>
      </c>
      <c r="F187" t="s">
        <v>7</v>
      </c>
      <c r="G187">
        <v>80211</v>
      </c>
      <c r="H187">
        <v>100</v>
      </c>
      <c r="I187">
        <v>8</v>
      </c>
      <c r="J187">
        <v>1</v>
      </c>
      <c r="K187">
        <v>0.69023418000000003</v>
      </c>
      <c r="L187">
        <v>0.30976582000000003</v>
      </c>
      <c r="M187">
        <v>839.27311070130202</v>
      </c>
      <c r="N187">
        <v>259.97812334034001</v>
      </c>
      <c r="O187">
        <v>123.48906167017</v>
      </c>
    </row>
    <row r="188" spans="1:15" x14ac:dyDescent="0.35">
      <c r="A188" t="s">
        <v>418</v>
      </c>
      <c r="B188" t="s">
        <v>42</v>
      </c>
      <c r="C188">
        <v>327</v>
      </c>
      <c r="D188" t="s">
        <v>24</v>
      </c>
      <c r="E188" t="s">
        <v>6</v>
      </c>
      <c r="F188" t="s">
        <v>7</v>
      </c>
      <c r="G188">
        <v>80230</v>
      </c>
      <c r="H188">
        <v>107</v>
      </c>
      <c r="I188">
        <v>3</v>
      </c>
      <c r="J188">
        <v>1</v>
      </c>
      <c r="K188">
        <v>0.80685540200000005</v>
      </c>
      <c r="L188">
        <v>0.193144598</v>
      </c>
      <c r="M188">
        <v>355.03636414918299</v>
      </c>
      <c r="N188">
        <v>68.573355828975494</v>
      </c>
      <c r="O188">
        <v>27.786677914487701</v>
      </c>
    </row>
    <row r="189" spans="1:15" x14ac:dyDescent="0.35">
      <c r="A189" t="s">
        <v>419</v>
      </c>
      <c r="B189" t="s">
        <v>42</v>
      </c>
      <c r="C189">
        <v>418</v>
      </c>
      <c r="D189" t="s">
        <v>420</v>
      </c>
      <c r="E189" t="s">
        <v>6</v>
      </c>
      <c r="F189" t="s">
        <v>7</v>
      </c>
      <c r="G189">
        <v>80212</v>
      </c>
      <c r="H189">
        <v>107</v>
      </c>
      <c r="I189">
        <v>4</v>
      </c>
      <c r="J189">
        <v>1</v>
      </c>
      <c r="K189">
        <v>0.80460865199999998</v>
      </c>
      <c r="L189">
        <v>0.19539134799999999</v>
      </c>
      <c r="M189">
        <v>422.01256907251098</v>
      </c>
      <c r="N189">
        <v>82.457604744020998</v>
      </c>
      <c r="O189">
        <v>34.728802372010499</v>
      </c>
    </row>
    <row r="190" spans="1:15" x14ac:dyDescent="0.35">
      <c r="A190" t="s">
        <v>421</v>
      </c>
      <c r="B190" t="s">
        <v>43</v>
      </c>
      <c r="C190">
        <v>2337</v>
      </c>
      <c r="D190" t="s">
        <v>422</v>
      </c>
      <c r="E190" t="s">
        <v>13</v>
      </c>
      <c r="F190" t="s">
        <v>7</v>
      </c>
      <c r="G190">
        <v>80011</v>
      </c>
      <c r="H190">
        <v>100</v>
      </c>
      <c r="I190">
        <v>5</v>
      </c>
      <c r="J190">
        <v>0.6</v>
      </c>
      <c r="K190">
        <v>0.66926515799999997</v>
      </c>
      <c r="L190">
        <v>0.33073484199999997</v>
      </c>
      <c r="M190">
        <v>638.34449593131603</v>
      </c>
      <c r="N190">
        <v>211.122766003414</v>
      </c>
      <c r="O190">
        <v>99.061383001706801</v>
      </c>
    </row>
    <row r="191" spans="1:15" x14ac:dyDescent="0.35">
      <c r="A191" t="s">
        <v>32</v>
      </c>
      <c r="B191" t="s">
        <v>42</v>
      </c>
      <c r="C191">
        <v>2343</v>
      </c>
      <c r="D191" t="s">
        <v>423</v>
      </c>
      <c r="E191" t="s">
        <v>11</v>
      </c>
      <c r="F191" t="s">
        <v>7</v>
      </c>
      <c r="G191">
        <v>80004</v>
      </c>
      <c r="H191">
        <v>108</v>
      </c>
      <c r="I191">
        <v>4</v>
      </c>
      <c r="J191">
        <v>0.7</v>
      </c>
      <c r="K191">
        <v>0.66563385200000003</v>
      </c>
      <c r="L191">
        <v>0.33436614799999997</v>
      </c>
      <c r="M191">
        <v>422.01256907251098</v>
      </c>
      <c r="N191">
        <v>141.10671712835901</v>
      </c>
      <c r="O191">
        <v>64.053358564179703</v>
      </c>
    </row>
    <row r="192" spans="1:15" x14ac:dyDescent="0.35">
      <c r="A192" t="s">
        <v>424</v>
      </c>
      <c r="B192" t="s">
        <v>43</v>
      </c>
      <c r="C192">
        <v>2884</v>
      </c>
      <c r="D192" t="s">
        <v>425</v>
      </c>
      <c r="E192" t="s">
        <v>17</v>
      </c>
      <c r="F192" t="s">
        <v>7</v>
      </c>
      <c r="G192">
        <v>80127</v>
      </c>
      <c r="H192">
        <v>101</v>
      </c>
      <c r="I192">
        <v>7</v>
      </c>
      <c r="J192">
        <v>0.7</v>
      </c>
      <c r="K192">
        <v>0.46703076799999999</v>
      </c>
      <c r="L192">
        <v>0.53296923200000001</v>
      </c>
      <c r="M192">
        <v>772.29690577797305</v>
      </c>
      <c r="N192">
        <v>411.61048874846301</v>
      </c>
      <c r="O192">
        <v>199.30524437423099</v>
      </c>
    </row>
    <row r="193" spans="1:15" x14ac:dyDescent="0.35">
      <c r="A193" t="s">
        <v>426</v>
      </c>
      <c r="B193" t="s">
        <v>39</v>
      </c>
      <c r="C193">
        <v>3083</v>
      </c>
      <c r="D193" t="s">
        <v>427</v>
      </c>
      <c r="E193" t="s">
        <v>18</v>
      </c>
      <c r="F193" t="s">
        <v>7</v>
      </c>
      <c r="G193">
        <v>80134</v>
      </c>
      <c r="H193">
        <v>102</v>
      </c>
      <c r="I193">
        <v>8</v>
      </c>
      <c r="J193">
        <v>0.7</v>
      </c>
      <c r="K193">
        <v>0.28167277200000002</v>
      </c>
      <c r="L193">
        <v>0.71832722800000004</v>
      </c>
      <c r="M193">
        <v>1121.1118756163601</v>
      </c>
      <c r="N193">
        <v>805.32518588937899</v>
      </c>
      <c r="O193">
        <v>396.16259294469</v>
      </c>
    </row>
    <row r="194" spans="1:15" x14ac:dyDescent="0.35">
      <c r="A194" t="s">
        <v>428</v>
      </c>
      <c r="B194" t="s">
        <v>43</v>
      </c>
      <c r="C194">
        <v>402</v>
      </c>
      <c r="D194" t="s">
        <v>429</v>
      </c>
      <c r="E194" t="s">
        <v>11</v>
      </c>
      <c r="F194" t="s">
        <v>7</v>
      </c>
      <c r="G194">
        <v>80002</v>
      </c>
      <c r="H194">
        <v>109</v>
      </c>
      <c r="I194">
        <v>5</v>
      </c>
      <c r="J194">
        <v>0.2</v>
      </c>
      <c r="K194">
        <v>0.80546058700000001</v>
      </c>
      <c r="L194">
        <v>0.19453941299999999</v>
      </c>
      <c r="M194">
        <v>638.34449593131603</v>
      </c>
      <c r="N194">
        <v>124.18316353025899</v>
      </c>
      <c r="O194">
        <v>55.591581765129597</v>
      </c>
    </row>
    <row r="195" spans="1:15" x14ac:dyDescent="0.35">
      <c r="A195" t="s">
        <v>430</v>
      </c>
      <c r="B195" t="s">
        <v>42</v>
      </c>
      <c r="C195">
        <v>820</v>
      </c>
      <c r="D195" t="s">
        <v>431</v>
      </c>
      <c r="E195" t="s">
        <v>29</v>
      </c>
      <c r="F195" t="s">
        <v>7</v>
      </c>
      <c r="G195">
        <v>80022</v>
      </c>
      <c r="H195">
        <v>107</v>
      </c>
      <c r="I195">
        <v>3</v>
      </c>
      <c r="J195">
        <v>0.1</v>
      </c>
      <c r="K195">
        <v>0.79341763499999995</v>
      </c>
      <c r="L195">
        <v>0.20658236499999999</v>
      </c>
      <c r="M195">
        <v>355.03636414918299</v>
      </c>
      <c r="N195">
        <v>73.344251766939394</v>
      </c>
      <c r="O195">
        <v>30.1721258834697</v>
      </c>
    </row>
    <row r="196" spans="1:15" x14ac:dyDescent="0.35">
      <c r="A196" t="s">
        <v>432</v>
      </c>
      <c r="B196" t="s">
        <v>42</v>
      </c>
      <c r="C196">
        <v>3017</v>
      </c>
      <c r="D196" t="s">
        <v>433</v>
      </c>
      <c r="E196" t="s">
        <v>13</v>
      </c>
      <c r="F196" t="s">
        <v>7</v>
      </c>
      <c r="G196">
        <v>80013</v>
      </c>
      <c r="H196">
        <v>105</v>
      </c>
      <c r="I196">
        <v>5</v>
      </c>
      <c r="J196">
        <v>0.8</v>
      </c>
      <c r="K196">
        <v>0.35939547300000002</v>
      </c>
      <c r="L196">
        <v>0.64060452700000003</v>
      </c>
      <c r="M196">
        <v>488.98877399584001</v>
      </c>
      <c r="N196">
        <v>313.24842227391503</v>
      </c>
      <c r="O196">
        <v>150.124211136957</v>
      </c>
    </row>
    <row r="197" spans="1:15" x14ac:dyDescent="0.35">
      <c r="A197" t="s">
        <v>434</v>
      </c>
      <c r="B197" t="s">
        <v>43</v>
      </c>
      <c r="C197">
        <v>1740</v>
      </c>
      <c r="D197" t="s">
        <v>435</v>
      </c>
      <c r="E197" t="s">
        <v>6</v>
      </c>
      <c r="F197" t="s">
        <v>7</v>
      </c>
      <c r="G197">
        <v>80236</v>
      </c>
      <c r="H197">
        <v>101</v>
      </c>
      <c r="I197">
        <v>6</v>
      </c>
      <c r="J197">
        <v>0.2</v>
      </c>
      <c r="K197">
        <v>0.74742836700000004</v>
      </c>
      <c r="L197">
        <v>0.25257163300000002</v>
      </c>
      <c r="M197">
        <v>705.320700854645</v>
      </c>
      <c r="N197">
        <v>178.144001203562</v>
      </c>
      <c r="O197">
        <v>82.572000601781099</v>
      </c>
    </row>
    <row r="198" spans="1:15" x14ac:dyDescent="0.35">
      <c r="A198" t="s">
        <v>436</v>
      </c>
      <c r="B198" t="s">
        <v>42</v>
      </c>
      <c r="C198">
        <v>1017</v>
      </c>
      <c r="D198" t="s">
        <v>437</v>
      </c>
      <c r="E198" t="s">
        <v>11</v>
      </c>
      <c r="F198" t="s">
        <v>7</v>
      </c>
      <c r="G198">
        <v>80005</v>
      </c>
      <c r="H198">
        <v>109</v>
      </c>
      <c r="I198">
        <v>3</v>
      </c>
      <c r="J198">
        <v>0.8</v>
      </c>
      <c r="K198">
        <v>0.78741847499999995</v>
      </c>
      <c r="L198">
        <v>0.21258152499999999</v>
      </c>
      <c r="M198">
        <v>355.03636414918299</v>
      </c>
      <c r="N198">
        <v>75.474171721288599</v>
      </c>
      <c r="O198">
        <v>31.237085860644299</v>
      </c>
    </row>
    <row r="199" spans="1:15" x14ac:dyDescent="0.35">
      <c r="A199" t="s">
        <v>438</v>
      </c>
      <c r="B199" t="s">
        <v>5</v>
      </c>
      <c r="C199">
        <v>3194</v>
      </c>
      <c r="D199" t="s">
        <v>439</v>
      </c>
      <c r="E199" t="s">
        <v>6</v>
      </c>
      <c r="F199" t="s">
        <v>7</v>
      </c>
      <c r="G199">
        <v>80203</v>
      </c>
      <c r="H199">
        <v>107</v>
      </c>
      <c r="I199">
        <v>3</v>
      </c>
      <c r="J199">
        <v>0.1</v>
      </c>
      <c r="K199">
        <v>0.15578952600000001</v>
      </c>
      <c r="L199">
        <v>0.84421047400000004</v>
      </c>
      <c r="M199">
        <v>258.97434158494201</v>
      </c>
      <c r="N199">
        <v>218.628851663262</v>
      </c>
      <c r="O199">
        <v>102.814425831631</v>
      </c>
    </row>
    <row r="200" spans="1:15" x14ac:dyDescent="0.35">
      <c r="A200" t="s">
        <v>440</v>
      </c>
      <c r="B200" t="s">
        <v>5</v>
      </c>
      <c r="C200">
        <v>404</v>
      </c>
      <c r="D200" t="s">
        <v>441</v>
      </c>
      <c r="E200" t="s">
        <v>6</v>
      </c>
      <c r="F200" t="s">
        <v>7</v>
      </c>
      <c r="G200">
        <v>80247</v>
      </c>
      <c r="H200">
        <v>100</v>
      </c>
      <c r="I200">
        <v>2</v>
      </c>
      <c r="J200">
        <v>0.9</v>
      </c>
      <c r="K200">
        <v>0.80545746200000001</v>
      </c>
      <c r="L200">
        <v>0.19454253799999999</v>
      </c>
      <c r="M200">
        <v>191.99813666161299</v>
      </c>
      <c r="N200">
        <v>37.351804797421103</v>
      </c>
      <c r="O200">
        <v>12.1759023987105</v>
      </c>
    </row>
    <row r="201" spans="1:15" x14ac:dyDescent="0.35">
      <c r="A201" t="s">
        <v>442</v>
      </c>
      <c r="B201" t="s">
        <v>39</v>
      </c>
      <c r="C201">
        <v>949</v>
      </c>
      <c r="D201" t="s">
        <v>443</v>
      </c>
      <c r="E201" t="s">
        <v>6</v>
      </c>
      <c r="F201" t="s">
        <v>7</v>
      </c>
      <c r="G201">
        <v>80207</v>
      </c>
      <c r="H201">
        <v>106</v>
      </c>
      <c r="I201">
        <v>11</v>
      </c>
      <c r="J201">
        <v>0.7</v>
      </c>
      <c r="K201">
        <v>0.78907668500000006</v>
      </c>
      <c r="L201">
        <v>0.210923315</v>
      </c>
      <c r="M201">
        <v>1322.04049038634</v>
      </c>
      <c r="N201">
        <v>278.84916279651299</v>
      </c>
      <c r="O201">
        <v>132.924581398257</v>
      </c>
    </row>
    <row r="202" spans="1:15" x14ac:dyDescent="0.35">
      <c r="A202" t="s">
        <v>444</v>
      </c>
      <c r="B202" t="s">
        <v>39</v>
      </c>
      <c r="C202">
        <v>2903</v>
      </c>
      <c r="D202" t="s">
        <v>445</v>
      </c>
      <c r="E202" t="s">
        <v>15</v>
      </c>
      <c r="F202" t="s">
        <v>7</v>
      </c>
      <c r="G202">
        <v>80020</v>
      </c>
      <c r="H202">
        <v>107</v>
      </c>
      <c r="I202">
        <v>4</v>
      </c>
      <c r="J202">
        <v>0.9</v>
      </c>
      <c r="K202">
        <v>0.43656930500000002</v>
      </c>
      <c r="L202">
        <v>0.56343069499999998</v>
      </c>
      <c r="M202">
        <v>853.20705592304398</v>
      </c>
      <c r="N202">
        <v>480.72304449762402</v>
      </c>
      <c r="O202">
        <v>233.86152224881201</v>
      </c>
    </row>
    <row r="203" spans="1:15" x14ac:dyDescent="0.35">
      <c r="A203" t="s">
        <v>446</v>
      </c>
      <c r="B203" t="s">
        <v>43</v>
      </c>
      <c r="C203">
        <v>1610</v>
      </c>
      <c r="D203" t="s">
        <v>447</v>
      </c>
      <c r="E203" t="s">
        <v>10</v>
      </c>
      <c r="F203" t="s">
        <v>7</v>
      </c>
      <c r="G203">
        <v>80215</v>
      </c>
      <c r="H203">
        <v>107</v>
      </c>
      <c r="I203">
        <v>1</v>
      </c>
      <c r="J203">
        <v>0.9</v>
      </c>
      <c r="K203">
        <v>0.75428777199999997</v>
      </c>
      <c r="L203">
        <v>0.245712228</v>
      </c>
      <c r="M203">
        <v>370.43967623800302</v>
      </c>
      <c r="N203">
        <v>91.021558188038298</v>
      </c>
      <c r="O203">
        <v>39.010779094019099</v>
      </c>
    </row>
    <row r="204" spans="1:15" x14ac:dyDescent="0.35">
      <c r="A204" t="s">
        <v>448</v>
      </c>
      <c r="B204" t="s">
        <v>42</v>
      </c>
      <c r="C204">
        <v>1958</v>
      </c>
      <c r="D204" t="s">
        <v>449</v>
      </c>
      <c r="E204" t="s">
        <v>6</v>
      </c>
      <c r="F204" t="s">
        <v>7</v>
      </c>
      <c r="G204">
        <v>80219</v>
      </c>
      <c r="H204">
        <v>100</v>
      </c>
      <c r="I204">
        <v>3</v>
      </c>
      <c r="J204">
        <v>0.5</v>
      </c>
      <c r="K204">
        <v>0.73162663500000003</v>
      </c>
      <c r="L204">
        <v>0.26837336499999997</v>
      </c>
      <c r="M204">
        <v>355.03636414918299</v>
      </c>
      <c r="N204">
        <v>95.282303744081503</v>
      </c>
      <c r="O204">
        <v>41.141151872040801</v>
      </c>
    </row>
    <row r="205" spans="1:15" x14ac:dyDescent="0.35">
      <c r="A205" t="s">
        <v>450</v>
      </c>
      <c r="B205" t="s">
        <v>42</v>
      </c>
      <c r="C205">
        <v>2723</v>
      </c>
      <c r="D205" t="s">
        <v>451</v>
      </c>
      <c r="E205" t="s">
        <v>12</v>
      </c>
      <c r="F205" t="s">
        <v>7</v>
      </c>
      <c r="G205">
        <v>80020</v>
      </c>
      <c r="H205">
        <v>109</v>
      </c>
      <c r="I205">
        <v>4</v>
      </c>
      <c r="J205">
        <v>0.9</v>
      </c>
      <c r="K205">
        <v>0.55767674300000003</v>
      </c>
      <c r="L205">
        <v>0.44232325700000003</v>
      </c>
      <c r="M205">
        <v>422.01256907251098</v>
      </c>
      <c r="N205">
        <v>186.665974047091</v>
      </c>
      <c r="O205">
        <v>86.8329870235453</v>
      </c>
    </row>
    <row r="206" spans="1:15" x14ac:dyDescent="0.35">
      <c r="A206" t="s">
        <v>452</v>
      </c>
      <c r="B206" t="s">
        <v>42</v>
      </c>
      <c r="C206">
        <v>1997</v>
      </c>
      <c r="D206" t="s">
        <v>453</v>
      </c>
      <c r="E206" t="s">
        <v>10</v>
      </c>
      <c r="F206" t="s">
        <v>7</v>
      </c>
      <c r="G206">
        <v>80226</v>
      </c>
      <c r="H206">
        <v>106</v>
      </c>
      <c r="I206">
        <v>4</v>
      </c>
      <c r="J206">
        <v>0.8</v>
      </c>
      <c r="K206">
        <v>0.73156029600000005</v>
      </c>
      <c r="L206">
        <v>0.268439704</v>
      </c>
      <c r="M206">
        <v>422.01256907251098</v>
      </c>
      <c r="N206">
        <v>113.284929126104</v>
      </c>
      <c r="O206">
        <v>50.142464563052201</v>
      </c>
    </row>
    <row r="207" spans="1:15" x14ac:dyDescent="0.35">
      <c r="A207" t="s">
        <v>454</v>
      </c>
      <c r="B207" t="s">
        <v>39</v>
      </c>
      <c r="C207">
        <v>1888</v>
      </c>
      <c r="D207" t="s">
        <v>455</v>
      </c>
      <c r="E207" t="s">
        <v>13</v>
      </c>
      <c r="F207" t="s">
        <v>7</v>
      </c>
      <c r="G207">
        <v>80017</v>
      </c>
      <c r="H207">
        <v>105</v>
      </c>
      <c r="I207">
        <v>3</v>
      </c>
      <c r="J207">
        <v>0.7</v>
      </c>
      <c r="K207">
        <v>0.74197142800000004</v>
      </c>
      <c r="L207">
        <v>0.25802857200000001</v>
      </c>
      <c r="M207">
        <v>786.23085099971502</v>
      </c>
      <c r="N207">
        <v>202.87002374580101</v>
      </c>
      <c r="O207">
        <v>94.935011872900702</v>
      </c>
    </row>
    <row r="208" spans="1:15" x14ac:dyDescent="0.35">
      <c r="A208" t="s">
        <v>456</v>
      </c>
      <c r="B208" t="s">
        <v>42</v>
      </c>
      <c r="C208">
        <v>3084</v>
      </c>
      <c r="D208" t="s">
        <v>457</v>
      </c>
      <c r="E208" t="s">
        <v>6</v>
      </c>
      <c r="F208" t="s">
        <v>7</v>
      </c>
      <c r="G208">
        <v>80212</v>
      </c>
      <c r="H208">
        <v>107</v>
      </c>
      <c r="I208">
        <v>4</v>
      </c>
      <c r="J208">
        <v>0.2</v>
      </c>
      <c r="K208">
        <v>0.28133404699999998</v>
      </c>
      <c r="L208">
        <v>0.71866595300000002</v>
      </c>
      <c r="M208">
        <v>422.01256907251098</v>
      </c>
      <c r="N208">
        <v>303.28606513047401</v>
      </c>
      <c r="O208">
        <v>145.14303256523701</v>
      </c>
    </row>
    <row r="209" spans="1:15" x14ac:dyDescent="0.35">
      <c r="A209" t="s">
        <v>458</v>
      </c>
      <c r="B209" t="s">
        <v>42</v>
      </c>
      <c r="C209">
        <v>754</v>
      </c>
      <c r="D209" t="s">
        <v>459</v>
      </c>
      <c r="E209" t="s">
        <v>12</v>
      </c>
      <c r="F209" t="s">
        <v>7</v>
      </c>
      <c r="G209">
        <v>80020</v>
      </c>
      <c r="H209">
        <v>109</v>
      </c>
      <c r="I209">
        <v>5</v>
      </c>
      <c r="J209">
        <v>1</v>
      </c>
      <c r="K209">
        <v>0.79701255100000001</v>
      </c>
      <c r="L209">
        <v>0.20298744899999999</v>
      </c>
      <c r="M209">
        <v>488.98877399584001</v>
      </c>
      <c r="N209">
        <v>99.258583823053002</v>
      </c>
      <c r="O209">
        <v>43.129291911526501</v>
      </c>
    </row>
    <row r="210" spans="1:15" x14ac:dyDescent="0.35">
      <c r="A210" t="s">
        <v>460</v>
      </c>
      <c r="B210" t="s">
        <v>43</v>
      </c>
      <c r="C210">
        <v>1151</v>
      </c>
      <c r="D210" t="s">
        <v>461</v>
      </c>
      <c r="E210" t="s">
        <v>6</v>
      </c>
      <c r="F210" t="s">
        <v>7</v>
      </c>
      <c r="G210">
        <v>80220</v>
      </c>
      <c r="H210">
        <v>100</v>
      </c>
      <c r="I210">
        <v>2</v>
      </c>
      <c r="J210">
        <v>0.5</v>
      </c>
      <c r="K210">
        <v>0.77925778800000001</v>
      </c>
      <c r="L210">
        <v>0.22074221199999999</v>
      </c>
      <c r="M210">
        <v>437.41588116133101</v>
      </c>
      <c r="N210">
        <v>96.556149171481394</v>
      </c>
      <c r="O210">
        <v>41.778074585740697</v>
      </c>
    </row>
    <row r="211" spans="1:15" x14ac:dyDescent="0.35">
      <c r="A211" t="s">
        <v>462</v>
      </c>
      <c r="B211" t="s">
        <v>43</v>
      </c>
      <c r="C211">
        <v>1133</v>
      </c>
      <c r="D211" t="s">
        <v>463</v>
      </c>
      <c r="E211" t="s">
        <v>6</v>
      </c>
      <c r="F211" t="s">
        <v>7</v>
      </c>
      <c r="G211">
        <v>80219</v>
      </c>
      <c r="H211">
        <v>101</v>
      </c>
      <c r="I211">
        <v>5</v>
      </c>
      <c r="J211">
        <v>0.5</v>
      </c>
      <c r="K211">
        <v>0.78165409299999999</v>
      </c>
      <c r="L211">
        <v>0.21834590700000001</v>
      </c>
      <c r="M211">
        <v>638.34449593131603</v>
      </c>
      <c r="N211">
        <v>139.37990794258101</v>
      </c>
      <c r="O211">
        <v>63.1899539712905</v>
      </c>
    </row>
    <row r="212" spans="1:15" x14ac:dyDescent="0.35">
      <c r="A212" t="s">
        <v>464</v>
      </c>
      <c r="B212" t="s">
        <v>42</v>
      </c>
      <c r="C212">
        <v>2856</v>
      </c>
      <c r="D212" t="s">
        <v>465</v>
      </c>
      <c r="E212" t="s">
        <v>12</v>
      </c>
      <c r="F212" t="s">
        <v>7</v>
      </c>
      <c r="G212">
        <v>80020</v>
      </c>
      <c r="H212">
        <v>108</v>
      </c>
      <c r="I212">
        <v>2</v>
      </c>
      <c r="J212">
        <v>0</v>
      </c>
      <c r="K212">
        <v>0.50409656000000003</v>
      </c>
      <c r="L212">
        <v>0.49590343999999997</v>
      </c>
      <c r="M212">
        <v>288.06015922585402</v>
      </c>
      <c r="N212">
        <v>142.85002388704899</v>
      </c>
      <c r="O212">
        <v>64.925011943524396</v>
      </c>
    </row>
    <row r="213" spans="1:15" x14ac:dyDescent="0.35">
      <c r="A213" t="s">
        <v>466</v>
      </c>
      <c r="B213" t="s">
        <v>42</v>
      </c>
      <c r="C213">
        <v>1377</v>
      </c>
      <c r="D213" t="s">
        <v>467</v>
      </c>
      <c r="E213" t="s">
        <v>13</v>
      </c>
      <c r="F213" t="s">
        <v>7</v>
      </c>
      <c r="G213">
        <v>80012</v>
      </c>
      <c r="H213">
        <v>105</v>
      </c>
      <c r="I213">
        <v>1</v>
      </c>
      <c r="J213">
        <v>0.3</v>
      </c>
      <c r="K213">
        <v>0.769959375</v>
      </c>
      <c r="L213">
        <v>0.230040625</v>
      </c>
      <c r="M213">
        <v>221.083954302526</v>
      </c>
      <c r="N213">
        <v>50.858291025224403</v>
      </c>
      <c r="O213">
        <v>18.929145512612202</v>
      </c>
    </row>
    <row r="214" spans="1:15" x14ac:dyDescent="0.35">
      <c r="A214" t="s">
        <v>468</v>
      </c>
      <c r="B214" t="s">
        <v>5</v>
      </c>
      <c r="C214">
        <v>1327</v>
      </c>
      <c r="D214" t="s">
        <v>469</v>
      </c>
      <c r="E214" t="s">
        <v>13</v>
      </c>
      <c r="F214" t="s">
        <v>7</v>
      </c>
      <c r="G214">
        <v>80017</v>
      </c>
      <c r="H214">
        <v>105</v>
      </c>
      <c r="I214">
        <v>1</v>
      </c>
      <c r="J214">
        <v>0.7</v>
      </c>
      <c r="K214">
        <v>0.77396620999999999</v>
      </c>
      <c r="L214">
        <v>0.22603379000000001</v>
      </c>
      <c r="M214">
        <v>125.02193173828501</v>
      </c>
      <c r="N214">
        <v>28.259181063925801</v>
      </c>
      <c r="O214">
        <v>7.6295905319628998</v>
      </c>
    </row>
    <row r="215" spans="1:15" x14ac:dyDescent="0.35">
      <c r="A215" t="s">
        <v>470</v>
      </c>
      <c r="B215" t="s">
        <v>42</v>
      </c>
      <c r="C215">
        <v>3249</v>
      </c>
      <c r="D215" t="s">
        <v>471</v>
      </c>
      <c r="E215" t="s">
        <v>10</v>
      </c>
      <c r="F215" t="s">
        <v>7</v>
      </c>
      <c r="G215">
        <v>80227</v>
      </c>
      <c r="H215">
        <v>101</v>
      </c>
      <c r="I215">
        <v>5</v>
      </c>
      <c r="J215">
        <v>0.2</v>
      </c>
      <c r="K215">
        <v>4.9899999999999996E-3</v>
      </c>
      <c r="L215">
        <v>0.99500640900000004</v>
      </c>
      <c r="M215">
        <v>488.98877399584001</v>
      </c>
      <c r="N215">
        <v>486.54696405491302</v>
      </c>
      <c r="O215">
        <v>236.773482027456</v>
      </c>
    </row>
    <row r="216" spans="1:15" x14ac:dyDescent="0.35">
      <c r="A216" t="s">
        <v>472</v>
      </c>
      <c r="B216" t="s">
        <v>42</v>
      </c>
      <c r="C216">
        <v>544</v>
      </c>
      <c r="D216" t="s">
        <v>473</v>
      </c>
      <c r="E216" t="s">
        <v>10</v>
      </c>
      <c r="F216" t="s">
        <v>7</v>
      </c>
      <c r="G216">
        <v>80214</v>
      </c>
      <c r="H216">
        <v>103</v>
      </c>
      <c r="I216">
        <v>6</v>
      </c>
      <c r="J216">
        <v>0.5</v>
      </c>
      <c r="K216">
        <v>0.80136353100000002</v>
      </c>
      <c r="L216">
        <v>0.19863646900000001</v>
      </c>
      <c r="M216">
        <v>555.96497891916795</v>
      </c>
      <c r="N216">
        <v>110.434920300163</v>
      </c>
      <c r="O216">
        <v>48.7174601500815</v>
      </c>
    </row>
    <row r="217" spans="1:15" x14ac:dyDescent="0.35">
      <c r="A217" t="s">
        <v>474</v>
      </c>
      <c r="B217" t="s">
        <v>5</v>
      </c>
      <c r="C217">
        <v>1876</v>
      </c>
      <c r="D217" t="s">
        <v>475</v>
      </c>
      <c r="E217" t="s">
        <v>13</v>
      </c>
      <c r="F217" t="s">
        <v>7</v>
      </c>
      <c r="G217">
        <v>80014</v>
      </c>
      <c r="H217">
        <v>100</v>
      </c>
      <c r="I217">
        <v>1</v>
      </c>
      <c r="J217">
        <v>0.8</v>
      </c>
      <c r="K217">
        <v>0.74204770600000003</v>
      </c>
      <c r="L217">
        <v>0.25795229400000003</v>
      </c>
      <c r="M217">
        <v>125.02193173828501</v>
      </c>
      <c r="N217">
        <v>32.249694092201999</v>
      </c>
      <c r="O217">
        <v>9.6248470461009905</v>
      </c>
    </row>
    <row r="218" spans="1:15" x14ac:dyDescent="0.35">
      <c r="A218" t="s">
        <v>476</v>
      </c>
      <c r="B218" t="s">
        <v>43</v>
      </c>
      <c r="C218">
        <v>1462</v>
      </c>
      <c r="D218" t="s">
        <v>22</v>
      </c>
      <c r="E218" t="s">
        <v>6</v>
      </c>
      <c r="F218" t="s">
        <v>7</v>
      </c>
      <c r="G218">
        <v>80212</v>
      </c>
      <c r="H218">
        <v>107</v>
      </c>
      <c r="I218">
        <v>6</v>
      </c>
      <c r="J218">
        <v>0.6</v>
      </c>
      <c r="K218">
        <v>0.765220593</v>
      </c>
      <c r="L218">
        <v>0.234779407</v>
      </c>
      <c r="M218">
        <v>705.320700854645</v>
      </c>
      <c r="N218">
        <v>165.59477589147801</v>
      </c>
      <c r="O218">
        <v>76.297387945739004</v>
      </c>
    </row>
    <row r="219" spans="1:15" x14ac:dyDescent="0.35">
      <c r="A219" t="s">
        <v>477</v>
      </c>
      <c r="B219" t="s">
        <v>43</v>
      </c>
      <c r="C219">
        <v>1360</v>
      </c>
      <c r="D219" t="s">
        <v>478</v>
      </c>
      <c r="E219" t="s">
        <v>10</v>
      </c>
      <c r="F219" t="s">
        <v>7</v>
      </c>
      <c r="G219">
        <v>80232</v>
      </c>
      <c r="H219">
        <v>106</v>
      </c>
      <c r="I219">
        <v>7</v>
      </c>
      <c r="J219">
        <v>0.2</v>
      </c>
      <c r="K219">
        <v>0.77131227899999999</v>
      </c>
      <c r="L219">
        <v>0.22868772100000001</v>
      </c>
      <c r="M219">
        <v>772.29690577797305</v>
      </c>
      <c r="N219">
        <v>176.61481931771601</v>
      </c>
      <c r="O219">
        <v>81.807409658858205</v>
      </c>
    </row>
    <row r="220" spans="1:15" x14ac:dyDescent="0.35">
      <c r="A220" t="s">
        <v>479</v>
      </c>
      <c r="B220" t="s">
        <v>39</v>
      </c>
      <c r="C220">
        <v>642</v>
      </c>
      <c r="D220" t="s">
        <v>480</v>
      </c>
      <c r="E220" t="s">
        <v>15</v>
      </c>
      <c r="F220" t="s">
        <v>7</v>
      </c>
      <c r="G220">
        <v>80020</v>
      </c>
      <c r="H220">
        <v>109</v>
      </c>
      <c r="I220">
        <v>6</v>
      </c>
      <c r="J220">
        <v>0.6</v>
      </c>
      <c r="K220">
        <v>0.79925786799999998</v>
      </c>
      <c r="L220">
        <v>0.20074213199999999</v>
      </c>
      <c r="M220">
        <v>987.159465769701</v>
      </c>
      <c r="N220">
        <v>198.16449578259099</v>
      </c>
      <c r="O220">
        <v>92.582247891295395</v>
      </c>
    </row>
    <row r="221" spans="1:15" x14ac:dyDescent="0.35">
      <c r="A221" t="s">
        <v>481</v>
      </c>
      <c r="B221" t="s">
        <v>42</v>
      </c>
      <c r="C221">
        <v>701</v>
      </c>
      <c r="D221" t="s">
        <v>482</v>
      </c>
      <c r="E221" t="s">
        <v>6</v>
      </c>
      <c r="F221" t="s">
        <v>7</v>
      </c>
      <c r="G221">
        <v>80224</v>
      </c>
      <c r="H221">
        <v>106</v>
      </c>
      <c r="I221">
        <v>6</v>
      </c>
      <c r="J221">
        <v>0.7</v>
      </c>
      <c r="K221">
        <v>0.79868458799999997</v>
      </c>
      <c r="L221">
        <v>0.201315412</v>
      </c>
      <c r="M221">
        <v>555.96497891916795</v>
      </c>
      <c r="N221">
        <v>111.924318788684</v>
      </c>
      <c r="O221">
        <v>49.462159394341803</v>
      </c>
    </row>
    <row r="222" spans="1:15" x14ac:dyDescent="0.35">
      <c r="A222" t="s">
        <v>483</v>
      </c>
      <c r="B222" t="s">
        <v>42</v>
      </c>
      <c r="C222">
        <v>2567</v>
      </c>
      <c r="D222" t="s">
        <v>484</v>
      </c>
      <c r="E222" t="s">
        <v>13</v>
      </c>
      <c r="F222" t="s">
        <v>7</v>
      </c>
      <c r="G222">
        <v>80011</v>
      </c>
      <c r="H222">
        <v>105</v>
      </c>
      <c r="I222">
        <v>4</v>
      </c>
      <c r="J222">
        <v>1</v>
      </c>
      <c r="K222">
        <v>0.59126435200000005</v>
      </c>
      <c r="L222">
        <v>0.40873564800000001</v>
      </c>
      <c r="M222">
        <v>422.01256907251098</v>
      </c>
      <c r="N222">
        <v>172.49158088399801</v>
      </c>
      <c r="O222">
        <v>79.745790441998807</v>
      </c>
    </row>
    <row r="223" spans="1:15" x14ac:dyDescent="0.35">
      <c r="A223" t="s">
        <v>485</v>
      </c>
      <c r="B223" t="s">
        <v>42</v>
      </c>
      <c r="C223">
        <v>2355</v>
      </c>
      <c r="D223" t="s">
        <v>486</v>
      </c>
      <c r="E223" t="s">
        <v>13</v>
      </c>
      <c r="F223" t="s">
        <v>7</v>
      </c>
      <c r="G223">
        <v>80017</v>
      </c>
      <c r="H223">
        <v>105</v>
      </c>
      <c r="I223">
        <v>3</v>
      </c>
      <c r="J223">
        <v>0.2</v>
      </c>
      <c r="K223">
        <v>0.66374427800000002</v>
      </c>
      <c r="L223">
        <v>0.33625572199999998</v>
      </c>
      <c r="M223">
        <v>355.03636414918299</v>
      </c>
      <c r="N223">
        <v>119.383008963238</v>
      </c>
      <c r="O223">
        <v>53.191504481619198</v>
      </c>
    </row>
    <row r="224" spans="1:15" x14ac:dyDescent="0.35">
      <c r="A224" t="s">
        <v>487</v>
      </c>
      <c r="B224" t="s">
        <v>39</v>
      </c>
      <c r="C224">
        <v>2489</v>
      </c>
      <c r="D224" t="s">
        <v>488</v>
      </c>
      <c r="E224" t="s">
        <v>17</v>
      </c>
      <c r="F224" t="s">
        <v>7</v>
      </c>
      <c r="G224">
        <v>80123</v>
      </c>
      <c r="H224">
        <v>101</v>
      </c>
      <c r="I224">
        <v>7</v>
      </c>
      <c r="J224">
        <v>0.6</v>
      </c>
      <c r="K224">
        <v>0.61379635499999996</v>
      </c>
      <c r="L224">
        <v>0.38620364499999998</v>
      </c>
      <c r="M224">
        <v>1054.1356706930301</v>
      </c>
      <c r="N224">
        <v>407.11103834616802</v>
      </c>
      <c r="O224">
        <v>197.05551917308401</v>
      </c>
    </row>
    <row r="225" spans="1:15" x14ac:dyDescent="0.35">
      <c r="A225" t="s">
        <v>489</v>
      </c>
      <c r="B225" t="s">
        <v>42</v>
      </c>
      <c r="C225">
        <v>2249</v>
      </c>
      <c r="D225" t="s">
        <v>490</v>
      </c>
      <c r="E225" t="s">
        <v>6</v>
      </c>
      <c r="F225" t="s">
        <v>7</v>
      </c>
      <c r="G225">
        <v>80204</v>
      </c>
      <c r="H225">
        <v>106</v>
      </c>
      <c r="I225">
        <v>4</v>
      </c>
      <c r="J225">
        <v>0.6</v>
      </c>
      <c r="K225">
        <v>0.69432902399999996</v>
      </c>
      <c r="L225">
        <v>0.30567097599999998</v>
      </c>
      <c r="M225">
        <v>422.01256907251098</v>
      </c>
      <c r="N225">
        <v>128.99699387266199</v>
      </c>
      <c r="O225">
        <v>57.998496936330902</v>
      </c>
    </row>
    <row r="226" spans="1:15" x14ac:dyDescent="0.35">
      <c r="A226" t="s">
        <v>491</v>
      </c>
      <c r="B226" t="s">
        <v>42</v>
      </c>
      <c r="C226">
        <v>2281</v>
      </c>
      <c r="D226" t="s">
        <v>492</v>
      </c>
      <c r="E226" t="s">
        <v>20</v>
      </c>
      <c r="F226" t="s">
        <v>7</v>
      </c>
      <c r="G226">
        <v>80401</v>
      </c>
      <c r="H226">
        <v>106</v>
      </c>
      <c r="I226">
        <v>4</v>
      </c>
      <c r="J226">
        <v>0.4</v>
      </c>
      <c r="K226">
        <v>0.67507241600000001</v>
      </c>
      <c r="L226">
        <v>0.32492758399999999</v>
      </c>
      <c r="M226">
        <v>422.01256907251098</v>
      </c>
      <c r="N226">
        <v>137.123524486364</v>
      </c>
      <c r="O226">
        <v>62.061762243182102</v>
      </c>
    </row>
    <row r="227" spans="1:15" x14ac:dyDescent="0.35">
      <c r="A227" t="s">
        <v>493</v>
      </c>
      <c r="B227" t="s">
        <v>42</v>
      </c>
      <c r="C227">
        <v>3195</v>
      </c>
      <c r="D227" t="s">
        <v>494</v>
      </c>
      <c r="E227" t="s">
        <v>11</v>
      </c>
      <c r="F227" t="s">
        <v>7</v>
      </c>
      <c r="G227">
        <v>80005</v>
      </c>
      <c r="H227">
        <v>103</v>
      </c>
      <c r="I227">
        <v>4</v>
      </c>
      <c r="J227">
        <v>0.4</v>
      </c>
      <c r="K227">
        <v>0.13826607299999999</v>
      </c>
      <c r="L227">
        <v>0.86173392699999996</v>
      </c>
      <c r="M227">
        <v>422.01256907251098</v>
      </c>
      <c r="N227">
        <v>363.662548390214</v>
      </c>
      <c r="O227">
        <v>175.331274195107</v>
      </c>
    </row>
    <row r="228" spans="1:15" x14ac:dyDescent="0.35">
      <c r="A228" t="s">
        <v>495</v>
      </c>
      <c r="B228" t="s">
        <v>43</v>
      </c>
      <c r="C228">
        <v>1808</v>
      </c>
      <c r="D228" t="s">
        <v>496</v>
      </c>
      <c r="E228" t="s">
        <v>13</v>
      </c>
      <c r="F228" t="s">
        <v>7</v>
      </c>
      <c r="G228">
        <v>80013</v>
      </c>
      <c r="H228">
        <v>105</v>
      </c>
      <c r="I228">
        <v>6</v>
      </c>
      <c r="J228">
        <v>0.3</v>
      </c>
      <c r="K228">
        <v>0.74284460399999996</v>
      </c>
      <c r="L228">
        <v>0.25715539599999998</v>
      </c>
      <c r="M228">
        <v>705.320700854645</v>
      </c>
      <c r="N228">
        <v>181.37702413527401</v>
      </c>
      <c r="O228">
        <v>84.188512067636907</v>
      </c>
    </row>
    <row r="229" spans="1:15" x14ac:dyDescent="0.35">
      <c r="A229" t="s">
        <v>497</v>
      </c>
      <c r="B229" t="s">
        <v>39</v>
      </c>
      <c r="C229">
        <v>2058</v>
      </c>
      <c r="D229" t="s">
        <v>498</v>
      </c>
      <c r="E229" t="s">
        <v>14</v>
      </c>
      <c r="F229" t="s">
        <v>7</v>
      </c>
      <c r="G229">
        <v>80111</v>
      </c>
      <c r="H229">
        <v>105</v>
      </c>
      <c r="I229">
        <v>6</v>
      </c>
      <c r="J229">
        <v>0.5</v>
      </c>
      <c r="K229">
        <v>0.72562632199999999</v>
      </c>
      <c r="L229">
        <v>0.27437367800000001</v>
      </c>
      <c r="M229">
        <v>987.159465769701</v>
      </c>
      <c r="N229">
        <v>270.85057339574797</v>
      </c>
      <c r="O229">
        <v>128.92528669787399</v>
      </c>
    </row>
    <row r="230" spans="1:15" x14ac:dyDescent="0.35">
      <c r="A230" t="s">
        <v>499</v>
      </c>
      <c r="B230" t="s">
        <v>42</v>
      </c>
      <c r="C230">
        <v>444</v>
      </c>
      <c r="D230" t="s">
        <v>500</v>
      </c>
      <c r="E230" t="s">
        <v>11</v>
      </c>
      <c r="F230" t="s">
        <v>7</v>
      </c>
      <c r="G230">
        <v>80005</v>
      </c>
      <c r="H230">
        <v>109</v>
      </c>
      <c r="I230">
        <v>2</v>
      </c>
      <c r="J230">
        <v>0.9</v>
      </c>
      <c r="K230">
        <v>0.80341294299999999</v>
      </c>
      <c r="L230">
        <v>0.19658705700000001</v>
      </c>
      <c r="M230">
        <v>288.06015922585402</v>
      </c>
      <c r="N230">
        <v>56.628898941162099</v>
      </c>
      <c r="O230">
        <v>21.814449470581</v>
      </c>
    </row>
    <row r="231" spans="1:15" x14ac:dyDescent="0.35">
      <c r="A231" t="s">
        <v>501</v>
      </c>
      <c r="B231" t="s">
        <v>42</v>
      </c>
      <c r="C231">
        <v>1641</v>
      </c>
      <c r="D231" t="s">
        <v>502</v>
      </c>
      <c r="E231" t="s">
        <v>13</v>
      </c>
      <c r="F231" t="s">
        <v>7</v>
      </c>
      <c r="G231">
        <v>80010</v>
      </c>
      <c r="H231">
        <v>105</v>
      </c>
      <c r="I231">
        <v>1</v>
      </c>
      <c r="J231">
        <v>0.8</v>
      </c>
      <c r="K231">
        <v>0.75260776500000004</v>
      </c>
      <c r="L231">
        <v>0.24739223499999999</v>
      </c>
      <c r="M231">
        <v>221.083954302526</v>
      </c>
      <c r="N231">
        <v>54.694453577539697</v>
      </c>
      <c r="O231">
        <v>20.847226788769799</v>
      </c>
    </row>
    <row r="232" spans="1:15" x14ac:dyDescent="0.35">
      <c r="A232" t="s">
        <v>503</v>
      </c>
      <c r="B232" t="s">
        <v>43</v>
      </c>
      <c r="C232">
        <v>2111</v>
      </c>
      <c r="D232" t="s">
        <v>44</v>
      </c>
      <c r="E232" t="s">
        <v>11</v>
      </c>
      <c r="F232" t="s">
        <v>7</v>
      </c>
      <c r="G232">
        <v>80004</v>
      </c>
      <c r="H232">
        <v>107</v>
      </c>
      <c r="I232">
        <v>6</v>
      </c>
      <c r="J232">
        <v>0.5</v>
      </c>
      <c r="K232">
        <v>0.71713809699999997</v>
      </c>
      <c r="L232">
        <v>0.28286190300000003</v>
      </c>
      <c r="M232">
        <v>705.320700854645</v>
      </c>
      <c r="N232">
        <v>199.50835566903899</v>
      </c>
      <c r="O232">
        <v>93.254177834519297</v>
      </c>
    </row>
    <row r="233" spans="1:15" x14ac:dyDescent="0.35">
      <c r="A233" t="s">
        <v>504</v>
      </c>
      <c r="B233" t="s">
        <v>42</v>
      </c>
      <c r="C233">
        <v>375</v>
      </c>
      <c r="D233" t="s">
        <v>37</v>
      </c>
      <c r="E233" t="s">
        <v>10</v>
      </c>
      <c r="F233" t="s">
        <v>7</v>
      </c>
      <c r="G233">
        <v>80227</v>
      </c>
      <c r="H233">
        <v>106</v>
      </c>
      <c r="I233">
        <v>6</v>
      </c>
      <c r="J233">
        <v>0.8</v>
      </c>
      <c r="K233">
        <v>0.80654770899999995</v>
      </c>
      <c r="L233">
        <v>0.193452291</v>
      </c>
      <c r="M233">
        <v>555.96497891916795</v>
      </c>
      <c r="N233">
        <v>107.55269888767999</v>
      </c>
      <c r="O233">
        <v>47.276349443839898</v>
      </c>
    </row>
    <row r="234" spans="1:15" x14ac:dyDescent="0.35">
      <c r="A234" t="s">
        <v>505</v>
      </c>
      <c r="B234" t="s">
        <v>39</v>
      </c>
      <c r="C234">
        <v>1473</v>
      </c>
      <c r="D234" t="s">
        <v>506</v>
      </c>
      <c r="E234" t="s">
        <v>10</v>
      </c>
      <c r="F234" t="s">
        <v>7</v>
      </c>
      <c r="G234">
        <v>80226</v>
      </c>
      <c r="H234">
        <v>106</v>
      </c>
      <c r="I234">
        <v>3</v>
      </c>
      <c r="J234">
        <v>0.9</v>
      </c>
      <c r="K234">
        <v>0.76436936700000002</v>
      </c>
      <c r="L234">
        <v>0.23563063300000001</v>
      </c>
      <c r="M234">
        <v>786.23085099971502</v>
      </c>
      <c r="N234">
        <v>185.26007310519199</v>
      </c>
      <c r="O234">
        <v>86.130036552595797</v>
      </c>
    </row>
    <row r="235" spans="1:15" x14ac:dyDescent="0.35">
      <c r="A235" t="s">
        <v>507</v>
      </c>
      <c r="B235" t="s">
        <v>42</v>
      </c>
      <c r="C235">
        <v>2321</v>
      </c>
      <c r="D235" t="s">
        <v>508</v>
      </c>
      <c r="E235" t="s">
        <v>6</v>
      </c>
      <c r="F235" t="s">
        <v>7</v>
      </c>
      <c r="G235">
        <v>80212</v>
      </c>
      <c r="H235">
        <v>107</v>
      </c>
      <c r="I235">
        <v>1</v>
      </c>
      <c r="J235">
        <v>0.7</v>
      </c>
      <c r="K235">
        <v>0.67226569199999997</v>
      </c>
      <c r="L235">
        <v>0.32773430799999997</v>
      </c>
      <c r="M235">
        <v>221.083954302526</v>
      </c>
      <c r="N235">
        <v>72.456796773241905</v>
      </c>
      <c r="O235">
        <v>29.728398386620899</v>
      </c>
    </row>
    <row r="236" spans="1:15" x14ac:dyDescent="0.35">
      <c r="A236" t="s">
        <v>509</v>
      </c>
      <c r="B236" t="s">
        <v>43</v>
      </c>
      <c r="C236">
        <v>2162</v>
      </c>
      <c r="D236" t="s">
        <v>510</v>
      </c>
      <c r="E236" t="s">
        <v>6</v>
      </c>
      <c r="F236" t="s">
        <v>7</v>
      </c>
      <c r="G236">
        <v>80212</v>
      </c>
      <c r="H236">
        <v>107</v>
      </c>
      <c r="I236">
        <v>6</v>
      </c>
      <c r="J236">
        <v>0.6</v>
      </c>
      <c r="K236">
        <v>0.71247949200000005</v>
      </c>
      <c r="L236">
        <v>0.28752050800000001</v>
      </c>
      <c r="M236">
        <v>705.320700854645</v>
      </c>
      <c r="N236">
        <v>202.794166212644</v>
      </c>
      <c r="O236">
        <v>94.897083106321801</v>
      </c>
    </row>
    <row r="237" spans="1:15" x14ac:dyDescent="0.35">
      <c r="A237" t="s">
        <v>511</v>
      </c>
      <c r="B237" t="s">
        <v>43</v>
      </c>
      <c r="C237">
        <v>122</v>
      </c>
      <c r="D237" t="s">
        <v>512</v>
      </c>
      <c r="E237" t="s">
        <v>17</v>
      </c>
      <c r="F237" t="s">
        <v>7</v>
      </c>
      <c r="G237">
        <v>80128</v>
      </c>
      <c r="H237">
        <v>100</v>
      </c>
      <c r="I237">
        <v>5</v>
      </c>
      <c r="J237">
        <v>0.9</v>
      </c>
      <c r="K237">
        <v>0.81094291399999996</v>
      </c>
      <c r="L237">
        <v>0.18905708600000001</v>
      </c>
      <c r="M237">
        <v>638.34449593131603</v>
      </c>
      <c r="N237">
        <v>120.683550264914</v>
      </c>
      <c r="O237">
        <v>53.841775132456803</v>
      </c>
    </row>
    <row r="238" spans="1:15" x14ac:dyDescent="0.35">
      <c r="A238" t="s">
        <v>513</v>
      </c>
      <c r="B238" t="s">
        <v>42</v>
      </c>
      <c r="C238">
        <v>2210</v>
      </c>
      <c r="D238" t="s">
        <v>514</v>
      </c>
      <c r="E238" t="s">
        <v>10</v>
      </c>
      <c r="F238" t="s">
        <v>7</v>
      </c>
      <c r="G238">
        <v>80228</v>
      </c>
      <c r="H238">
        <v>108</v>
      </c>
      <c r="I238">
        <v>2</v>
      </c>
      <c r="J238">
        <v>0.7</v>
      </c>
      <c r="K238">
        <v>0.696622725</v>
      </c>
      <c r="L238">
        <v>0.303377275</v>
      </c>
      <c r="M238">
        <v>288.06015922585402</v>
      </c>
      <c r="N238">
        <v>87.390906142005704</v>
      </c>
      <c r="O238">
        <v>37.195453071002902</v>
      </c>
    </row>
    <row r="239" spans="1:15" x14ac:dyDescent="0.35">
      <c r="A239" t="s">
        <v>515</v>
      </c>
      <c r="B239" t="s">
        <v>43</v>
      </c>
      <c r="C239">
        <v>3188</v>
      </c>
      <c r="D239" t="s">
        <v>516</v>
      </c>
      <c r="E239" t="s">
        <v>11</v>
      </c>
      <c r="F239" t="s">
        <v>7</v>
      </c>
      <c r="G239">
        <v>80005</v>
      </c>
      <c r="H239">
        <v>109</v>
      </c>
      <c r="I239">
        <v>9</v>
      </c>
      <c r="J239">
        <v>0.3</v>
      </c>
      <c r="K239">
        <v>0.19413160900000001</v>
      </c>
      <c r="L239">
        <v>0.80586839099999996</v>
      </c>
      <c r="M239">
        <v>906.24931562462996</v>
      </c>
      <c r="N239">
        <v>730.31767782727195</v>
      </c>
      <c r="O239">
        <v>358.65883891363598</v>
      </c>
    </row>
    <row r="240" spans="1:15" x14ac:dyDescent="0.35">
      <c r="A240" t="s">
        <v>517</v>
      </c>
      <c r="B240" t="s">
        <v>43</v>
      </c>
      <c r="C240">
        <v>1575</v>
      </c>
      <c r="D240" t="s">
        <v>518</v>
      </c>
      <c r="E240" t="s">
        <v>13</v>
      </c>
      <c r="F240" t="s">
        <v>7</v>
      </c>
      <c r="G240">
        <v>80015</v>
      </c>
      <c r="H240">
        <v>105</v>
      </c>
      <c r="I240">
        <v>4</v>
      </c>
      <c r="J240">
        <v>0.4</v>
      </c>
      <c r="K240">
        <v>0.75921798399999996</v>
      </c>
      <c r="L240">
        <v>0.24078201599999999</v>
      </c>
      <c r="M240">
        <v>571.36829100798798</v>
      </c>
      <c r="N240">
        <v>137.57520898737801</v>
      </c>
      <c r="O240">
        <v>62.287604493689003</v>
      </c>
    </row>
    <row r="241" spans="1:15" x14ac:dyDescent="0.35">
      <c r="A241" t="s">
        <v>519</v>
      </c>
      <c r="B241" t="s">
        <v>43</v>
      </c>
      <c r="C241">
        <v>1384</v>
      </c>
      <c r="D241" t="s">
        <v>520</v>
      </c>
      <c r="E241" t="s">
        <v>10</v>
      </c>
      <c r="F241" t="s">
        <v>7</v>
      </c>
      <c r="G241">
        <v>80214</v>
      </c>
      <c r="H241">
        <v>106</v>
      </c>
      <c r="I241">
        <v>5</v>
      </c>
      <c r="J241">
        <v>0.9</v>
      </c>
      <c r="K241">
        <v>0.76969315000000005</v>
      </c>
      <c r="L241">
        <v>0.23030685000000001</v>
      </c>
      <c r="M241">
        <v>638.34449593131603</v>
      </c>
      <c r="N241">
        <v>147.01511007277901</v>
      </c>
      <c r="O241">
        <v>67.007555036389704</v>
      </c>
    </row>
    <row r="242" spans="1:15" x14ac:dyDescent="0.35">
      <c r="A242" t="s">
        <v>30</v>
      </c>
      <c r="B242" t="s">
        <v>42</v>
      </c>
      <c r="C242">
        <v>216</v>
      </c>
      <c r="D242" t="s">
        <v>521</v>
      </c>
      <c r="E242" t="s">
        <v>6</v>
      </c>
      <c r="F242" t="s">
        <v>7</v>
      </c>
      <c r="G242">
        <v>80206</v>
      </c>
      <c r="H242">
        <v>105</v>
      </c>
      <c r="I242">
        <v>4</v>
      </c>
      <c r="J242">
        <v>0</v>
      </c>
      <c r="K242">
        <v>0.80920460900000002</v>
      </c>
      <c r="L242">
        <v>0.19079539100000001</v>
      </c>
      <c r="M242">
        <v>422.01256907251098</v>
      </c>
      <c r="N242">
        <v>80.518053123104295</v>
      </c>
      <c r="O242">
        <v>33.759026561552098</v>
      </c>
    </row>
    <row r="243" spans="1:15" x14ac:dyDescent="0.35">
      <c r="A243" t="s">
        <v>522</v>
      </c>
      <c r="B243" t="s">
        <v>43</v>
      </c>
      <c r="C243">
        <v>2803</v>
      </c>
      <c r="D243" t="s">
        <v>523</v>
      </c>
      <c r="E243" t="s">
        <v>13</v>
      </c>
      <c r="F243" t="s">
        <v>7</v>
      </c>
      <c r="G243">
        <v>80015</v>
      </c>
      <c r="H243">
        <v>105</v>
      </c>
      <c r="I243">
        <v>5</v>
      </c>
      <c r="J243">
        <v>0.9</v>
      </c>
      <c r="K243">
        <v>0.52261185200000004</v>
      </c>
      <c r="L243">
        <v>0.47738814800000001</v>
      </c>
      <c r="M243">
        <v>638.34449593131603</v>
      </c>
      <c r="N243">
        <v>304.73809669864499</v>
      </c>
      <c r="O243">
        <v>145.86904834932199</v>
      </c>
    </row>
    <row r="244" spans="1:15" x14ac:dyDescent="0.35">
      <c r="A244" t="s">
        <v>524</v>
      </c>
      <c r="B244" t="s">
        <v>43</v>
      </c>
      <c r="C244">
        <v>637</v>
      </c>
      <c r="D244" t="s">
        <v>525</v>
      </c>
      <c r="E244" t="s">
        <v>6</v>
      </c>
      <c r="F244" t="s">
        <v>7</v>
      </c>
      <c r="G244">
        <v>80210</v>
      </c>
      <c r="H244">
        <v>100</v>
      </c>
      <c r="I244">
        <v>8</v>
      </c>
      <c r="J244">
        <v>0.9</v>
      </c>
      <c r="K244">
        <v>0.79967322299999999</v>
      </c>
      <c r="L244">
        <v>0.20032677700000001</v>
      </c>
      <c r="M244">
        <v>839.27311070130202</v>
      </c>
      <c r="N244">
        <v>168.12887728955599</v>
      </c>
      <c r="O244">
        <v>77.564438644777994</v>
      </c>
    </row>
    <row r="245" spans="1:15" x14ac:dyDescent="0.35">
      <c r="A245" t="s">
        <v>526</v>
      </c>
      <c r="B245" t="s">
        <v>43</v>
      </c>
      <c r="C245">
        <v>2130</v>
      </c>
      <c r="D245" t="s">
        <v>527</v>
      </c>
      <c r="E245" t="s">
        <v>10</v>
      </c>
      <c r="F245" t="s">
        <v>7</v>
      </c>
      <c r="G245">
        <v>80227</v>
      </c>
      <c r="H245">
        <v>101</v>
      </c>
      <c r="I245">
        <v>5</v>
      </c>
      <c r="J245">
        <v>0.9</v>
      </c>
      <c r="K245">
        <v>0.71582274000000001</v>
      </c>
      <c r="L245">
        <v>0.28417725999999999</v>
      </c>
      <c r="M245">
        <v>638.34449593131603</v>
      </c>
      <c r="N245">
        <v>181.40298978984299</v>
      </c>
      <c r="O245">
        <v>84.201494894921296</v>
      </c>
    </row>
    <row r="246" spans="1:15" x14ac:dyDescent="0.35">
      <c r="A246" t="s">
        <v>528</v>
      </c>
      <c r="B246" t="s">
        <v>5</v>
      </c>
      <c r="C246">
        <v>519</v>
      </c>
      <c r="D246" t="s">
        <v>529</v>
      </c>
      <c r="E246" t="s">
        <v>21</v>
      </c>
      <c r="F246" t="s">
        <v>7</v>
      </c>
      <c r="G246">
        <v>80033</v>
      </c>
      <c r="H246">
        <v>106</v>
      </c>
      <c r="I246">
        <v>2</v>
      </c>
      <c r="J246">
        <v>0.9</v>
      </c>
      <c r="K246">
        <v>0.80137975800000005</v>
      </c>
      <c r="L246">
        <v>0.198620242</v>
      </c>
      <c r="M246">
        <v>191.99813666161299</v>
      </c>
      <c r="N246">
        <v>38.134716367278699</v>
      </c>
      <c r="O246">
        <v>12.5673581836393</v>
      </c>
    </row>
    <row r="247" spans="1:15" x14ac:dyDescent="0.35">
      <c r="A247" t="s">
        <v>530</v>
      </c>
      <c r="B247" t="s">
        <v>43</v>
      </c>
      <c r="C247">
        <v>1129</v>
      </c>
      <c r="D247" t="s">
        <v>531</v>
      </c>
      <c r="E247" t="s">
        <v>10</v>
      </c>
      <c r="F247" t="s">
        <v>7</v>
      </c>
      <c r="G247">
        <v>80228</v>
      </c>
      <c r="H247">
        <v>107</v>
      </c>
      <c r="I247">
        <v>18</v>
      </c>
      <c r="J247">
        <v>0.3</v>
      </c>
      <c r="K247">
        <v>0.78380609300000004</v>
      </c>
      <c r="L247">
        <v>0.21619390699999999</v>
      </c>
      <c r="M247">
        <v>1509.03515993459</v>
      </c>
      <c r="N247">
        <v>326.24420702662798</v>
      </c>
      <c r="O247">
        <v>156.62210351331399</v>
      </c>
    </row>
    <row r="248" spans="1:15" x14ac:dyDescent="0.35">
      <c r="A248" t="s">
        <v>532</v>
      </c>
      <c r="B248" t="s">
        <v>42</v>
      </c>
      <c r="C248">
        <v>304</v>
      </c>
      <c r="D248" t="s">
        <v>533</v>
      </c>
      <c r="E248" t="s">
        <v>20</v>
      </c>
      <c r="F248" t="s">
        <v>7</v>
      </c>
      <c r="G248">
        <v>80401</v>
      </c>
      <c r="H248">
        <v>106</v>
      </c>
      <c r="I248">
        <v>3</v>
      </c>
      <c r="J248">
        <v>0.6</v>
      </c>
      <c r="K248">
        <v>0.80719989599999997</v>
      </c>
      <c r="L248">
        <v>0.192800104</v>
      </c>
      <c r="M248">
        <v>355.03636414918299</v>
      </c>
      <c r="N248">
        <v>68.451047931744299</v>
      </c>
      <c r="O248">
        <v>27.7255239658721</v>
      </c>
    </row>
    <row r="249" spans="1:15" x14ac:dyDescent="0.35">
      <c r="A249" t="s">
        <v>534</v>
      </c>
      <c r="B249" t="s">
        <v>42</v>
      </c>
      <c r="C249">
        <v>2629</v>
      </c>
      <c r="D249" t="s">
        <v>535</v>
      </c>
      <c r="E249" t="s">
        <v>6</v>
      </c>
      <c r="F249" t="s">
        <v>7</v>
      </c>
      <c r="G249">
        <v>80247</v>
      </c>
      <c r="H249">
        <v>100</v>
      </c>
      <c r="I249">
        <v>6</v>
      </c>
      <c r="J249">
        <v>0.1</v>
      </c>
      <c r="K249">
        <v>0.57654421499999997</v>
      </c>
      <c r="L249">
        <v>0.42345578499999997</v>
      </c>
      <c r="M249">
        <v>555.96497891916795</v>
      </c>
      <c r="N249">
        <v>235.426586580725</v>
      </c>
      <c r="O249">
        <v>111.213293290362</v>
      </c>
    </row>
    <row r="250" spans="1:15" x14ac:dyDescent="0.35">
      <c r="A250" t="s">
        <v>536</v>
      </c>
      <c r="B250" t="s">
        <v>43</v>
      </c>
      <c r="C250">
        <v>1917</v>
      </c>
      <c r="D250" t="s">
        <v>537</v>
      </c>
      <c r="E250" t="s">
        <v>10</v>
      </c>
      <c r="F250" t="s">
        <v>7</v>
      </c>
      <c r="G250">
        <v>80227</v>
      </c>
      <c r="H250">
        <v>101</v>
      </c>
      <c r="I250">
        <v>7</v>
      </c>
      <c r="J250">
        <v>0.2</v>
      </c>
      <c r="K250">
        <v>0.74074948500000004</v>
      </c>
      <c r="L250">
        <v>0.25925051500000001</v>
      </c>
      <c r="M250">
        <v>772.29690577797305</v>
      </c>
      <c r="N250">
        <v>200.21837055584601</v>
      </c>
      <c r="O250">
        <v>93.609185277923004</v>
      </c>
    </row>
    <row r="251" spans="1:15" x14ac:dyDescent="0.35">
      <c r="A251" t="s">
        <v>538</v>
      </c>
      <c r="B251" t="s">
        <v>43</v>
      </c>
      <c r="C251">
        <v>762</v>
      </c>
      <c r="D251" t="s">
        <v>539</v>
      </c>
      <c r="E251" t="s">
        <v>13</v>
      </c>
      <c r="F251" t="s">
        <v>7</v>
      </c>
      <c r="G251">
        <v>80011</v>
      </c>
      <c r="H251">
        <v>100</v>
      </c>
      <c r="I251">
        <v>5</v>
      </c>
      <c r="J251">
        <v>0.5</v>
      </c>
      <c r="K251">
        <v>0.79634997500000004</v>
      </c>
      <c r="L251">
        <v>0.20365002500000001</v>
      </c>
      <c r="M251">
        <v>638.34449593131603</v>
      </c>
      <c r="N251">
        <v>129.998872555025</v>
      </c>
      <c r="O251">
        <v>58.499436277512501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wa3ad</cp:lastModifiedBy>
  <dcterms:created xsi:type="dcterms:W3CDTF">2016-07-18T18:46:48Z</dcterms:created>
  <dcterms:modified xsi:type="dcterms:W3CDTF">2019-09-23T17:11:46Z</dcterms:modified>
</cp:coreProperties>
</file>