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u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<sst xmlns="http://schemas.openxmlformats.org/spreadsheetml/2006/main" count="117" uniqueCount="109">
  <si>
    <r>
      <rPr>
        <b val="true"/>
        <sz val="14"/>
        <color rgb="FF9A6B18"/>
        <rFont val="DG Ghayaty"/>
        <family val="0"/>
        <charset val="1"/>
      </rPr>
      <t xml:space="preserve">"</t>
    </r>
    <r>
      <rPr>
        <b val="true"/>
        <sz val="14"/>
        <color rgb="FF9A6B18"/>
        <rFont val="Calibri"/>
        <family val="2"/>
        <charset val="1"/>
      </rPr>
      <t xml:space="preserve">كونوا مستعدين</t>
    </r>
    <r>
      <rPr>
        <b val="true"/>
        <sz val="14"/>
        <color rgb="FF9A6B18"/>
        <rFont val="DG Ghayaty"/>
        <family val="0"/>
        <charset val="1"/>
      </rPr>
      <t xml:space="preserve">" (1 </t>
    </r>
    <r>
      <rPr>
        <b val="true"/>
        <sz val="14"/>
        <color rgb="FF9A6B18"/>
        <rFont val="Calibri"/>
        <family val="2"/>
        <charset val="1"/>
      </rPr>
      <t xml:space="preserve">بط </t>
    </r>
    <r>
      <rPr>
        <b val="true"/>
        <sz val="14"/>
        <color rgb="FF9A6B18"/>
        <rFont val="DG Ghayaty"/>
        <family val="0"/>
        <charset val="1"/>
      </rPr>
      <t xml:space="preserve">3: 15)</t>
    </r>
  </si>
  <si>
    <r>
      <rPr>
        <b val="true"/>
        <sz val="20"/>
        <color rgb="FF1F3864"/>
        <rFont val="Calibri"/>
        <family val="2"/>
        <charset val="1"/>
      </rPr>
      <t xml:space="preserve">مخيم فئة الجامعيّة </t>
    </r>
    <r>
      <rPr>
        <b val="true"/>
        <sz val="20"/>
        <color rgb="FF1F3864"/>
        <rFont val="DG Ghayaty"/>
        <family val="0"/>
        <charset val="1"/>
      </rPr>
      <t xml:space="preserve">2026</t>
    </r>
  </si>
  <si>
    <r>
      <rPr>
        <b val="true"/>
        <sz val="12"/>
        <color rgb="FF595959"/>
        <rFont val="Calibri"/>
        <family val="2"/>
        <charset val="1"/>
      </rPr>
      <t xml:space="preserve">مركز سيدة السلام </t>
    </r>
    <r>
      <rPr>
        <b val="true"/>
        <sz val="12"/>
        <color rgb="FF595959"/>
        <rFont val="DG Ghayaty"/>
        <family val="0"/>
        <charset val="1"/>
      </rPr>
      <t xml:space="preserve">3 - 6 / 9 / 2026</t>
    </r>
  </si>
  <si>
    <t xml:space="preserve">الشبيبة</t>
  </si>
  <si>
    <t xml:space="preserve">العدد الكامل</t>
  </si>
  <si>
    <t xml:space="preserve">البنات</t>
  </si>
  <si>
    <t xml:space="preserve">العدد</t>
  </si>
  <si>
    <t xml:space="preserve">الشباب</t>
  </si>
  <si>
    <t xml:space="preserve">الاشتراك</t>
  </si>
  <si>
    <t xml:space="preserve">ملاحظات </t>
  </si>
  <si>
    <t xml:space="preserve">أدر</t>
  </si>
  <si>
    <t xml:space="preserve">رند الديات</t>
  </si>
  <si>
    <t xml:space="preserve">تالا ديات</t>
  </si>
  <si>
    <t xml:space="preserve">ميرولا عشم الله</t>
  </si>
  <si>
    <t xml:space="preserve">جواد المدانات</t>
  </si>
  <si>
    <t xml:space="preserve">سليم الحوراني</t>
  </si>
  <si>
    <t xml:space="preserve">عدي الحوراني</t>
  </si>
  <si>
    <t xml:space="preserve">إربد</t>
  </si>
  <si>
    <t xml:space="preserve">سيلينا مرجي</t>
  </si>
  <si>
    <t xml:space="preserve">كرم زيتون</t>
  </si>
  <si>
    <t xml:space="preserve">منذر مرجي</t>
  </si>
  <si>
    <t xml:space="preserve">حازم حداد</t>
  </si>
  <si>
    <t xml:space="preserve">نجيب غريّب</t>
  </si>
  <si>
    <t xml:space="preserve">عون النمري</t>
  </si>
  <si>
    <t xml:space="preserve">الجبيهة</t>
  </si>
  <si>
    <t xml:space="preserve">انجيلو حتر</t>
  </si>
  <si>
    <t xml:space="preserve">كرم الحجازين</t>
  </si>
  <si>
    <t xml:space="preserve">الحصن</t>
  </si>
  <si>
    <t xml:space="preserve">دانيال طاشمان</t>
  </si>
  <si>
    <t xml:space="preserve">فادي خليفات</t>
  </si>
  <si>
    <t xml:space="preserve">الزرقاء الجديدة</t>
  </si>
  <si>
    <t xml:space="preserve">ميرا العكشه</t>
  </si>
  <si>
    <t xml:space="preserve">حكمت عواد</t>
  </si>
  <si>
    <t xml:space="preserve">فادي سمارنة</t>
  </si>
  <si>
    <t xml:space="preserve">راكان نصراوين</t>
  </si>
  <si>
    <t xml:space="preserve">رامي قندح</t>
  </si>
  <si>
    <t xml:space="preserve">رامز جريس</t>
  </si>
  <si>
    <t xml:space="preserve">الزرقاء الشمالي</t>
  </si>
  <si>
    <t xml:space="preserve">فرح المساعدة</t>
  </si>
  <si>
    <t xml:space="preserve">دانيال قندح</t>
  </si>
  <si>
    <t xml:space="preserve">السلط</t>
  </si>
  <si>
    <t xml:space="preserve">ديما نشيوات</t>
  </si>
  <si>
    <t xml:space="preserve">رهف قموه</t>
  </si>
  <si>
    <t xml:space="preserve">سيرينا الور</t>
  </si>
  <si>
    <t xml:space="preserve">حساسية: البعوض</t>
  </si>
  <si>
    <t xml:space="preserve">سيلينا تادرس</t>
  </si>
  <si>
    <t xml:space="preserve">جريس قموه</t>
  </si>
  <si>
    <t xml:space="preserve">القدوم إلى المخيم يوم الخميس الساعة 12:30 ليلًا</t>
  </si>
  <si>
    <t xml:space="preserve">بشار قموه</t>
  </si>
  <si>
    <t xml:space="preserve">السماكية</t>
  </si>
  <si>
    <t xml:space="preserve">عيسى الحجازين</t>
  </si>
  <si>
    <t xml:space="preserve">الصويفية</t>
  </si>
  <si>
    <t xml:space="preserve">جستينا دبابنة</t>
  </si>
  <si>
    <t xml:space="preserve">دانا المساعده</t>
  </si>
  <si>
    <t xml:space="preserve">العقبة</t>
  </si>
  <si>
    <t xml:space="preserve">إبراهيم مقطش</t>
  </si>
  <si>
    <t xml:space="preserve">المفرق</t>
  </si>
  <si>
    <t xml:space="preserve">جوزيف معايعة</t>
  </si>
  <si>
    <t xml:space="preserve">فارس حداد</t>
  </si>
  <si>
    <t xml:space="preserve">عمار بطرس</t>
  </si>
  <si>
    <t xml:space="preserve">رومل حداد</t>
  </si>
  <si>
    <t xml:space="preserve">الهاشمي الشمالي</t>
  </si>
  <si>
    <t xml:space="preserve">ايليا حجازين</t>
  </si>
  <si>
    <t xml:space="preserve">فادي حجازين</t>
  </si>
  <si>
    <t xml:space="preserve">الوهادنة</t>
  </si>
  <si>
    <t xml:space="preserve">دانييل بدر</t>
  </si>
  <si>
    <t xml:space="preserve">وديع بدر</t>
  </si>
  <si>
    <t xml:space="preserve">تلاع العلي</t>
  </si>
  <si>
    <t xml:space="preserve">رهف سهاونة</t>
  </si>
  <si>
    <t xml:space="preserve">نجود حنضل</t>
  </si>
  <si>
    <t xml:space="preserve">تولين ايوب</t>
  </si>
  <si>
    <t xml:space="preserve">يارا عبوي</t>
  </si>
  <si>
    <t xml:space="preserve">جبل الحسين</t>
  </si>
  <si>
    <t xml:space="preserve">مارينا دبابنه</t>
  </si>
  <si>
    <t xml:space="preserve">عجلون</t>
  </si>
  <si>
    <t xml:space="preserve">مريام بدر</t>
  </si>
  <si>
    <t xml:space="preserve">نور مقطش</t>
  </si>
  <si>
    <t xml:space="preserve">مريم عويس</t>
  </si>
  <si>
    <t xml:space="preserve">سارا الربضي</t>
  </si>
  <si>
    <t xml:space="preserve">الياس بديوي</t>
  </si>
  <si>
    <t xml:space="preserve">يزن عويس</t>
  </si>
  <si>
    <t xml:space="preserve">خالد حداد</t>
  </si>
  <si>
    <t xml:space="preserve">نديم حداد</t>
  </si>
  <si>
    <t xml:space="preserve">رائد فريد</t>
  </si>
  <si>
    <t xml:space="preserve">مادبا</t>
  </si>
  <si>
    <t xml:space="preserve">آندي القنصل</t>
  </si>
  <si>
    <t xml:space="preserve">المغادرة في احد الأيام لوجود امتحان جامعي</t>
  </si>
  <si>
    <t xml:space="preserve">مرج الحمام</t>
  </si>
  <si>
    <t xml:space="preserve">انطون مرقص</t>
  </si>
  <si>
    <t xml:space="preserve">ناعور</t>
  </si>
  <si>
    <t xml:space="preserve">كاريس دبابنة</t>
  </si>
  <si>
    <t xml:space="preserve">ماري سعيد</t>
  </si>
  <si>
    <t xml:space="preserve">جويل الموسى</t>
  </si>
  <si>
    <t xml:space="preserve">ليلى دبابنة</t>
  </si>
  <si>
    <t xml:space="preserve">هزار عرجان</t>
  </si>
  <si>
    <t xml:space="preserve">المجاميع</t>
  </si>
  <si>
    <t xml:space="preserve">الأمانة واللجان</t>
  </si>
  <si>
    <t xml:space="preserve">{</t>
  </si>
  <si>
    <t xml:space="preserve">مسؤولي الفرق</t>
  </si>
  <si>
    <t xml:space="preserve">سراب الحجازين</t>
  </si>
  <si>
    <t xml:space="preserve">أسيل طنوس</t>
  </si>
  <si>
    <t xml:space="preserve">ديانا حداد</t>
  </si>
  <si>
    <t xml:space="preserve">يزن حداد</t>
  </si>
  <si>
    <t xml:space="preserve">حبيب بطرس</t>
  </si>
  <si>
    <t xml:space="preserve">وسيم عويس</t>
  </si>
  <si>
    <t xml:space="preserve">رجائي البدور</t>
  </si>
  <si>
    <t xml:space="preserve">مايكل فاخوري</t>
  </si>
  <si>
    <t xml:space="preserve">مجاميع الأمانة واللجان</t>
  </si>
  <si>
    <t xml:space="preserve">المجاميع للمخيم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</si>
</sst>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9A6B18"/>
      <name val="DG Ghayaty"/>
      <family val="0"/>
      <charset val="1"/>
    </font>
    <font>
      <b val="true"/>
      <sz val="14"/>
      <color rgb="FF9A6B18"/>
      <name val="Calibri"/>
      <family val="2"/>
      <charset val="1"/>
    </font>
    <font>
      <b val="true"/>
      <sz val="20"/>
      <color rgb="FF1F3864"/>
      <name val="Calibri"/>
      <family val="2"/>
      <charset val="1"/>
    </font>
    <font>
      <b val="true"/>
      <sz val="20"/>
      <color rgb="FF1F3864"/>
      <name val="DG Ghayaty"/>
      <family val="0"/>
      <charset val="1"/>
    </font>
    <font>
      <b val="true"/>
      <sz val="12"/>
      <color rgb="FF595959"/>
      <name val="Calibri"/>
      <family val="2"/>
      <charset val="1"/>
    </font>
    <font>
      <b val="true"/>
      <sz val="12"/>
      <color rgb="FF595959"/>
      <name val="DG Ghayaty"/>
      <family val="0"/>
      <charset val="1"/>
    </font>
    <font>
      <b val="true"/>
      <sz val="13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F7FC"/>
        <bgColor rgb="FFEAF1DD"/>
      </patternFill>
    </fill>
    <fill>
      <patternFill patternType="solid">
        <fgColor rgb="FFC6D9F0"/>
        <bgColor rgb="FF99CCFF"/>
      </patternFill>
    </fill>
    <fill>
      <patternFill patternType="solid">
        <fgColor theme="5" tint="0.6"/>
        <bgColor rgb="FFFFCC99"/>
      </patternFill>
    </fill>
    <fill>
      <patternFill patternType="solid">
        <fgColor rgb="FFEAF1DD"/>
        <bgColor rgb="FFF3F7F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7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18"/>
      <rgbColor rgb="FF800080"/>
      <rgbColor rgb="FF008080"/>
      <rgbColor rgb="FFE6B9B8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-914040</xdr:colOff>
      <xdr:row>0</xdr:row>
      <xdr:rowOff>84240</xdr:rowOff>
    </xdr:from>
    <xdr:to>
      <xdr:col>2</xdr:col>
      <xdr:colOff>-95400</xdr:colOff>
      <xdr:row>3</xdr:row>
      <xdr:rowOff>64800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-1230840" y="84240"/>
          <a:ext cx="818640" cy="81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-990000</xdr:colOff>
      <xdr:row>0</xdr:row>
      <xdr:rowOff>84240</xdr:rowOff>
    </xdr:from>
    <xdr:to>
      <xdr:col>9</xdr:col>
      <xdr:colOff>-171360</xdr:colOff>
      <xdr:row>3</xdr:row>
      <xdr:rowOff>64800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-8595360" y="84240"/>
          <a:ext cx="818640" cy="81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10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.1"/>
    <col collapsed="false" customWidth="true" hidden="false" outlineLevel="0" max="2" min="2" style="0" width="3.4"/>
    <col collapsed="false" customWidth="true" hidden="false" outlineLevel="0" max="3" min="3" style="0" width="16.1"/>
    <col collapsed="false" customWidth="true" hidden="false" outlineLevel="0" max="4" min="4" style="0" width="10.1"/>
    <col collapsed="false" customWidth="true" hidden="false" outlineLevel="0" max="5" min="5" style="0" width="22.7"/>
    <col collapsed="false" customWidth="true" hidden="false" outlineLevel="0" max="6" min="6" style="0" width="8.9"/>
    <col collapsed="false" customWidth="true" hidden="false" outlineLevel="0" max="7" min="7" style="0" width="25.51"/>
    <col collapsed="false" customWidth="true" hidden="false" outlineLevel="0" max="8" min="8" style="0" width="8.9"/>
    <col collapsed="false" customWidth="true" hidden="false" outlineLevel="0" max="9" min="9" style="0" width="11.2"/>
    <col collapsed="false" customWidth="true" hidden="false" outlineLevel="0" max="10" min="10" style="0" width="40.1"/>
  </cols>
  <sheetData>
    <row r="1" customFormat="false" ht="6.75" hidden="false" customHeight="true" outlineLevel="0" collapsed="false"/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33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28.9" hidden="false" customHeight="false" outlineLevel="0" collapsed="false">
      <c r="B5" s="4"/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6</v>
      </c>
      <c r="I5" s="4" t="s">
        <v>8</v>
      </c>
      <c r="J5" s="4" t="s">
        <v>9</v>
      </c>
    </row>
    <row r="6" customFormat="false" ht="16.15" hidden="false" customHeight="false" outlineLevel="0" collapsed="false">
      <c r="B6" s="5" t="n">
        <v>1</v>
      </c>
      <c r="C6" s="5" t="s">
        <v>10</v>
      </c>
      <c r="D6" s="5" t="n">
        <f aca="false">SUM(F6:F11,H6:H11)</f>
        <v>6</v>
      </c>
      <c r="E6" s="5" t="s">
        <v>11</v>
      </c>
      <c r="F6" s="5" t="n">
        <f aca="false">IF(E6="",0,1)</f>
        <v>1</v>
      </c>
      <c r="G6" s="5"/>
      <c r="H6" s="5" t="n">
        <f aca="false">IF(G6="",0,1)</f>
        <v>0</v>
      </c>
      <c r="I6" s="5" t="n">
        <f aca="false">(F6+H6)*25</f>
        <v>25</v>
      </c>
      <c r="J6" s="5"/>
    </row>
    <row r="7" customFormat="false" ht="16.15" hidden="false" customHeight="false" outlineLevel="0" collapsed="false">
      <c r="B7" s="5"/>
      <c r="C7" s="5"/>
      <c r="D7" s="5"/>
      <c r="E7" s="5" t="s">
        <v>12</v>
      </c>
      <c r="F7" s="5" t="n">
        <f aca="false">IF(E7="",0,1)</f>
        <v>1</v>
      </c>
      <c r="G7" s="5"/>
      <c r="H7" s="5" t="n">
        <f aca="false">IF(G7="",0,1)</f>
        <v>0</v>
      </c>
      <c r="I7" s="5" t="n">
        <f aca="false">(F7+H7)*25</f>
        <v>25</v>
      </c>
      <c r="J7" s="5"/>
    </row>
    <row r="8" customFormat="false" ht="16.15" hidden="false" customHeight="false" outlineLevel="0" collapsed="false">
      <c r="B8" s="5"/>
      <c r="C8" s="5"/>
      <c r="D8" s="5"/>
      <c r="E8" s="5" t="s">
        <v>13</v>
      </c>
      <c r="F8" s="5" t="n">
        <f aca="false">IF(E8="",0,1)</f>
        <v>1</v>
      </c>
      <c r="G8" s="5"/>
      <c r="H8" s="5" t="n">
        <f aca="false">IF(G8="",0,1)</f>
        <v>0</v>
      </c>
      <c r="I8" s="5" t="n">
        <f aca="false">(F8+H8)*25</f>
        <v>25</v>
      </c>
      <c r="J8" s="5"/>
    </row>
    <row r="9" customFormat="false" ht="16.15" hidden="false" customHeight="false" outlineLevel="0" collapsed="false">
      <c r="B9" s="5"/>
      <c r="C9" s="5"/>
      <c r="D9" s="5"/>
      <c r="E9" s="5"/>
      <c r="F9" s="5" t="n">
        <f aca="false">IF(E9="",0,1)</f>
        <v>0</v>
      </c>
      <c r="G9" s="5" t="s">
        <v>14</v>
      </c>
      <c r="H9" s="5" t="n">
        <f aca="false">IF(G9="",0,1)</f>
        <v>1</v>
      </c>
      <c r="I9" s="5" t="n">
        <f aca="false">(F9+H9)*25</f>
        <v>25</v>
      </c>
      <c r="J9" s="5"/>
    </row>
    <row r="10" customFormat="false" ht="16.15" hidden="false" customHeight="false" outlineLevel="0" collapsed="false">
      <c r="B10" s="5"/>
      <c r="C10" s="5"/>
      <c r="D10" s="5"/>
      <c r="E10" s="5"/>
      <c r="F10" s="5" t="n">
        <f aca="false">IF(E10="",0,1)</f>
        <v>0</v>
      </c>
      <c r="G10" s="5" t="s">
        <v>15</v>
      </c>
      <c r="H10" s="5" t="n">
        <f aca="false">IF(G10="",0,1)</f>
        <v>1</v>
      </c>
      <c r="I10" s="5" t="n">
        <f aca="false">(F10+H10)*25</f>
        <v>25</v>
      </c>
      <c r="J10" s="5"/>
    </row>
    <row r="11" customFormat="false" ht="16.15" hidden="false" customHeight="false" outlineLevel="0" collapsed="false">
      <c r="B11" s="5"/>
      <c r="C11" s="5"/>
      <c r="D11" s="5"/>
      <c r="E11" s="5"/>
      <c r="F11" s="5" t="n">
        <f aca="false">IF(E11="",0,1)</f>
        <v>0</v>
      </c>
      <c r="G11" s="5" t="s">
        <v>16</v>
      </c>
      <c r="H11" s="5" t="n">
        <f aca="false">IF(G11="",0,1)</f>
        <v>1</v>
      </c>
      <c r="I11" s="5" t="n">
        <f aca="false">(F11+H11)*25</f>
        <v>25</v>
      </c>
      <c r="J11" s="5"/>
    </row>
    <row r="12" customFormat="false" ht="7.5" hidden="false" customHeight="true" outlineLevel="0" collapsed="false"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6.15" hidden="false" customHeight="false" outlineLevel="0" collapsed="false">
      <c r="B13" s="5" t="n">
        <f aca="false">MAX($B$6:B11)+1</f>
        <v>2</v>
      </c>
      <c r="C13" s="5" t="s">
        <v>17</v>
      </c>
      <c r="D13" s="5" t="n">
        <f aca="false">SUM(F13:F18,H13:H18)</f>
        <v>6</v>
      </c>
      <c r="E13" s="5" t="s">
        <v>18</v>
      </c>
      <c r="F13" s="5" t="n">
        <f aca="false">IF(E13="",0,1)</f>
        <v>1</v>
      </c>
      <c r="G13" s="5"/>
      <c r="H13" s="5" t="n">
        <f aca="false">IF(G13="",0,1)</f>
        <v>0</v>
      </c>
      <c r="I13" s="5" t="n">
        <f aca="false">(F13+H13)*25</f>
        <v>25</v>
      </c>
      <c r="J13" s="5"/>
    </row>
    <row r="14" customFormat="false" ht="16.15" hidden="false" customHeight="false" outlineLevel="0" collapsed="false">
      <c r="B14" s="5"/>
      <c r="C14" s="5"/>
      <c r="D14" s="5"/>
      <c r="E14" s="5"/>
      <c r="F14" s="5" t="n">
        <f aca="false">IF(E14="",0,1)</f>
        <v>0</v>
      </c>
      <c r="G14" s="5" t="s">
        <v>19</v>
      </c>
      <c r="H14" s="5" t="n">
        <f aca="false">IF(G14="",0,1)</f>
        <v>1</v>
      </c>
      <c r="I14" s="5" t="n">
        <f aca="false">(F14+H14)*25</f>
        <v>25</v>
      </c>
      <c r="J14" s="5"/>
    </row>
    <row r="15" customFormat="false" ht="16.15" hidden="false" customHeight="false" outlineLevel="0" collapsed="false">
      <c r="B15" s="5"/>
      <c r="C15" s="5"/>
      <c r="D15" s="5"/>
      <c r="E15" s="5"/>
      <c r="F15" s="5" t="n">
        <f aca="false">IF(E15="",0,1)</f>
        <v>0</v>
      </c>
      <c r="G15" s="5" t="s">
        <v>20</v>
      </c>
      <c r="H15" s="5" t="n">
        <f aca="false">IF(G15="",0,1)</f>
        <v>1</v>
      </c>
      <c r="I15" s="5" t="n">
        <f aca="false">(F15+H15)*25</f>
        <v>25</v>
      </c>
      <c r="J15" s="5"/>
    </row>
    <row r="16" customFormat="false" ht="16.15" hidden="false" customHeight="false" outlineLevel="0" collapsed="false">
      <c r="B16" s="5"/>
      <c r="C16" s="5"/>
      <c r="D16" s="5"/>
      <c r="E16" s="5"/>
      <c r="F16" s="5" t="n">
        <f aca="false">IF(E16="",0,1)</f>
        <v>0</v>
      </c>
      <c r="G16" s="5" t="s">
        <v>21</v>
      </c>
      <c r="H16" s="5" t="n">
        <f aca="false">IF(G16="",0,1)</f>
        <v>1</v>
      </c>
      <c r="I16" s="5" t="n">
        <f aca="false">(F16+H16)*25</f>
        <v>25</v>
      </c>
      <c r="J16" s="5"/>
    </row>
    <row r="17" customFormat="false" ht="16.15" hidden="false" customHeight="false" outlineLevel="0" collapsed="false">
      <c r="B17" s="5"/>
      <c r="C17" s="5"/>
      <c r="D17" s="5"/>
      <c r="E17" s="5"/>
      <c r="F17" s="5" t="n">
        <f aca="false">IF(E17="",0,1)</f>
        <v>0</v>
      </c>
      <c r="G17" s="5" t="s">
        <v>22</v>
      </c>
      <c r="H17" s="5" t="n">
        <f aca="false">IF(G17="",0,1)</f>
        <v>1</v>
      </c>
      <c r="I17" s="5" t="n">
        <f aca="false">(F17+H17)*25</f>
        <v>25</v>
      </c>
      <c r="J17" s="5"/>
    </row>
    <row r="18" customFormat="false" ht="16.15" hidden="false" customHeight="false" outlineLevel="0" collapsed="false">
      <c r="B18" s="5"/>
      <c r="C18" s="5"/>
      <c r="D18" s="5"/>
      <c r="E18" s="5"/>
      <c r="F18" s="5" t="n">
        <f aca="false">IF(E18="",0,1)</f>
        <v>0</v>
      </c>
      <c r="G18" s="5" t="s">
        <v>23</v>
      </c>
      <c r="H18" s="5" t="n">
        <f aca="false">IF(G18="",0,1)</f>
        <v>1</v>
      </c>
      <c r="I18" s="5" t="n">
        <f aca="false">(F18+H18)*25</f>
        <v>25</v>
      </c>
      <c r="J18" s="5"/>
    </row>
    <row r="19" customFormat="false" ht="7.5" hidden="false" customHeight="true" outlineLevel="0" collapsed="false"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6.15" hidden="false" customHeight="false" outlineLevel="0" collapsed="false">
      <c r="B20" s="5" t="n">
        <f aca="false">MAX($B$6:B18)+1</f>
        <v>3</v>
      </c>
      <c r="C20" s="5" t="s">
        <v>24</v>
      </c>
      <c r="D20" s="5" t="n">
        <f aca="false">SUM(F20:F21,H20:H21)</f>
        <v>2</v>
      </c>
      <c r="E20" s="5"/>
      <c r="F20" s="5" t="n">
        <f aca="false">IF(E20="",0,1)</f>
        <v>0</v>
      </c>
      <c r="G20" s="5" t="s">
        <v>25</v>
      </c>
      <c r="H20" s="5" t="n">
        <f aca="false">IF(G20="",0,1)</f>
        <v>1</v>
      </c>
      <c r="I20" s="5" t="n">
        <f aca="false">(F20+H20)*25</f>
        <v>25</v>
      </c>
      <c r="J20" s="5"/>
    </row>
    <row r="21" customFormat="false" ht="16.15" hidden="false" customHeight="false" outlineLevel="0" collapsed="false">
      <c r="B21" s="5"/>
      <c r="C21" s="5"/>
      <c r="D21" s="5"/>
      <c r="E21" s="5"/>
      <c r="F21" s="5" t="n">
        <f aca="false">IF(E21="",0,1)</f>
        <v>0</v>
      </c>
      <c r="G21" s="5" t="s">
        <v>26</v>
      </c>
      <c r="H21" s="5" t="n">
        <f aca="false">IF(G21="",0,1)</f>
        <v>1</v>
      </c>
      <c r="I21" s="5" t="n">
        <f aca="false">(F21+H21)*25</f>
        <v>25</v>
      </c>
      <c r="J21" s="5"/>
    </row>
    <row r="22" customFormat="false" ht="7.5" hidden="false" customHeight="true" outlineLevel="0" collapsed="false"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6.15" hidden="false" customHeight="false" outlineLevel="0" collapsed="false">
      <c r="B23" s="5" t="n">
        <f aca="false">MAX($B$6:B21)+1</f>
        <v>4</v>
      </c>
      <c r="C23" s="5" t="s">
        <v>27</v>
      </c>
      <c r="D23" s="5" t="n">
        <f aca="false">SUM(F23:F24,H23:H24)</f>
        <v>2</v>
      </c>
      <c r="E23" s="5"/>
      <c r="F23" s="5" t="n">
        <f aca="false">IF(E23="",0,1)</f>
        <v>0</v>
      </c>
      <c r="G23" s="5" t="s">
        <v>28</v>
      </c>
      <c r="H23" s="5" t="n">
        <f aca="false">IF(G23="",0,1)</f>
        <v>1</v>
      </c>
      <c r="I23" s="5" t="n">
        <f aca="false">(F23+H23)*25</f>
        <v>25</v>
      </c>
      <c r="J23" s="5"/>
    </row>
    <row r="24" customFormat="false" ht="16.15" hidden="false" customHeight="false" outlineLevel="0" collapsed="false">
      <c r="B24" s="5"/>
      <c r="C24" s="5"/>
      <c r="D24" s="5"/>
      <c r="E24" s="5"/>
      <c r="F24" s="5" t="n">
        <f aca="false">IF(E24="",0,1)</f>
        <v>0</v>
      </c>
      <c r="G24" s="5" t="s">
        <v>29</v>
      </c>
      <c r="H24" s="5" t="n">
        <f aca="false">IF(G24="",0,1)</f>
        <v>1</v>
      </c>
      <c r="I24" s="5" t="n">
        <f aca="false">(F24+H24)*25</f>
        <v>25</v>
      </c>
      <c r="J24" s="5"/>
    </row>
    <row r="25" customFormat="false" ht="7.5" hidden="false" customHeight="true" outlineLevel="0" collapsed="false"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6.15" hidden="false" customHeight="false" outlineLevel="0" collapsed="false">
      <c r="B26" s="5" t="n">
        <f aca="false">MAX($B$6:B24)+1</f>
        <v>5</v>
      </c>
      <c r="C26" s="5" t="s">
        <v>30</v>
      </c>
      <c r="D26" s="5" t="n">
        <f aca="false">SUM(F26:F31,H26:H31)</f>
        <v>6</v>
      </c>
      <c r="E26" s="5" t="s">
        <v>31</v>
      </c>
      <c r="F26" s="5" t="n">
        <f aca="false">IF(E26="",0,1)</f>
        <v>1</v>
      </c>
      <c r="G26" s="5"/>
      <c r="H26" s="5" t="n">
        <f aca="false">IF(G26="",0,1)</f>
        <v>0</v>
      </c>
      <c r="I26" s="5" t="n">
        <f aca="false">(F26+H26)*25</f>
        <v>25</v>
      </c>
      <c r="J26" s="5"/>
    </row>
    <row r="27" customFormat="false" ht="16.15" hidden="false" customHeight="false" outlineLevel="0" collapsed="false">
      <c r="B27" s="5"/>
      <c r="C27" s="5"/>
      <c r="D27" s="5"/>
      <c r="E27" s="5"/>
      <c r="F27" s="5" t="n">
        <f aca="false">IF(E27="",0,1)</f>
        <v>0</v>
      </c>
      <c r="G27" s="5" t="s">
        <v>32</v>
      </c>
      <c r="H27" s="5" t="n">
        <f aca="false">IF(G27="",0,1)</f>
        <v>1</v>
      </c>
      <c r="I27" s="5" t="n">
        <f aca="false">(F27+H27)*25</f>
        <v>25</v>
      </c>
      <c r="J27" s="5"/>
    </row>
    <row r="28" customFormat="false" ht="16.15" hidden="false" customHeight="false" outlineLevel="0" collapsed="false">
      <c r="B28" s="5"/>
      <c r="C28" s="5"/>
      <c r="D28" s="5"/>
      <c r="E28" s="5"/>
      <c r="F28" s="5" t="n">
        <f aca="false">IF(E28="",0,1)</f>
        <v>0</v>
      </c>
      <c r="G28" s="5" t="s">
        <v>33</v>
      </c>
      <c r="H28" s="5" t="n">
        <f aca="false">IF(G28="",0,1)</f>
        <v>1</v>
      </c>
      <c r="I28" s="5" t="n">
        <f aca="false">(F28+H28)*25</f>
        <v>25</v>
      </c>
      <c r="J28" s="5"/>
    </row>
    <row r="29" customFormat="false" ht="16.15" hidden="false" customHeight="false" outlineLevel="0" collapsed="false">
      <c r="B29" s="5"/>
      <c r="C29" s="5"/>
      <c r="D29" s="5"/>
      <c r="E29" s="5"/>
      <c r="F29" s="5" t="n">
        <f aca="false">IF(E29="",0,1)</f>
        <v>0</v>
      </c>
      <c r="G29" s="5" t="s">
        <v>34</v>
      </c>
      <c r="H29" s="5" t="n">
        <f aca="false">IF(G29="",0,1)</f>
        <v>1</v>
      </c>
      <c r="I29" s="5" t="n">
        <f aca="false">(F29+H29)*25</f>
        <v>25</v>
      </c>
      <c r="J29" s="5"/>
    </row>
    <row r="30" customFormat="false" ht="16.15" hidden="false" customHeight="false" outlineLevel="0" collapsed="false">
      <c r="B30" s="5"/>
      <c r="C30" s="5"/>
      <c r="D30" s="5"/>
      <c r="E30" s="5"/>
      <c r="F30" s="5" t="n">
        <f aca="false">IF(E30="",0,1)</f>
        <v>0</v>
      </c>
      <c r="G30" s="5" t="s">
        <v>35</v>
      </c>
      <c r="H30" s="5" t="n">
        <f aca="false">IF(G30="",0,1)</f>
        <v>1</v>
      </c>
      <c r="I30" s="5" t="n">
        <f aca="false">(F30+H30)*25</f>
        <v>25</v>
      </c>
      <c r="J30" s="5"/>
    </row>
    <row r="31" customFormat="false" ht="16.15" hidden="false" customHeight="false" outlineLevel="0" collapsed="false">
      <c r="B31" s="5"/>
      <c r="C31" s="5"/>
      <c r="D31" s="5"/>
      <c r="E31" s="5"/>
      <c r="F31" s="5" t="n">
        <f aca="false">IF(E31="",0,1)</f>
        <v>0</v>
      </c>
      <c r="G31" s="5" t="s">
        <v>36</v>
      </c>
      <c r="H31" s="5" t="n">
        <f aca="false">IF(G31="",0,1)</f>
        <v>1</v>
      </c>
      <c r="I31" s="5" t="n">
        <f aca="false">(F31+H31)*25</f>
        <v>25</v>
      </c>
      <c r="J31" s="5"/>
    </row>
    <row r="32" customFormat="false" ht="7.5" hidden="false" customHeight="true" outlineLevel="0" collapsed="false"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6.15" hidden="false" customHeight="false" outlineLevel="0" collapsed="false">
      <c r="B33" s="5" t="n">
        <f aca="false">MAX($B$6:B31)+1</f>
        <v>6</v>
      </c>
      <c r="C33" s="5" t="s">
        <v>37</v>
      </c>
      <c r="D33" s="5" t="n">
        <f aca="false">SUM(F33:F34,H33:H34)</f>
        <v>2</v>
      </c>
      <c r="E33" s="5" t="s">
        <v>38</v>
      </c>
      <c r="F33" s="5" t="n">
        <f aca="false">IF(E33="",0,1)</f>
        <v>1</v>
      </c>
      <c r="G33" s="5"/>
      <c r="H33" s="5" t="n">
        <f aca="false">IF(G33="",0,1)</f>
        <v>0</v>
      </c>
      <c r="I33" s="5" t="n">
        <f aca="false">(F33+H33)*25</f>
        <v>25</v>
      </c>
      <c r="J33" s="5"/>
    </row>
    <row r="34" customFormat="false" ht="16.15" hidden="false" customHeight="false" outlineLevel="0" collapsed="false">
      <c r="B34" s="5"/>
      <c r="C34" s="5"/>
      <c r="D34" s="5"/>
      <c r="E34" s="5"/>
      <c r="F34" s="5" t="n">
        <f aca="false">IF(E34="",0,1)</f>
        <v>0</v>
      </c>
      <c r="G34" s="5" t="s">
        <v>39</v>
      </c>
      <c r="H34" s="5" t="n">
        <f aca="false">IF(G34="",0,1)</f>
        <v>1</v>
      </c>
      <c r="I34" s="5" t="n">
        <f aca="false">(F34+H34)*25</f>
        <v>25</v>
      </c>
      <c r="J34" s="5"/>
    </row>
    <row r="35" customFormat="false" ht="7.5" hidden="false" customHeight="true" outlineLevel="0" collapsed="false">
      <c r="B35" s="6"/>
      <c r="C35" s="6"/>
      <c r="D35" s="6"/>
      <c r="E35" s="6"/>
      <c r="F35" s="6"/>
      <c r="G35" s="6"/>
      <c r="H35" s="6"/>
      <c r="I35" s="6"/>
      <c r="J35" s="6"/>
    </row>
    <row r="36" customFormat="false" ht="16.15" hidden="false" customHeight="false" outlineLevel="0" collapsed="false">
      <c r="B36" s="5" t="n">
        <f aca="false">MAX($B$6:B34)+1</f>
        <v>7</v>
      </c>
      <c r="C36" s="5" t="s">
        <v>40</v>
      </c>
      <c r="D36" s="5" t="n">
        <f aca="false">SUM(F36:F41,H36:H41)</f>
        <v>6</v>
      </c>
      <c r="E36" s="5" t="s">
        <v>41</v>
      </c>
      <c r="F36" s="5" t="n">
        <f aca="false">IF(E36="",0,1)</f>
        <v>1</v>
      </c>
      <c r="G36" s="5"/>
      <c r="H36" s="5" t="n">
        <f aca="false">IF(G36="",0,1)</f>
        <v>0</v>
      </c>
      <c r="I36" s="5" t="n">
        <f aca="false">(F36+H36)*25</f>
        <v>25</v>
      </c>
      <c r="J36" s="5"/>
    </row>
    <row r="37" customFormat="false" ht="16.15" hidden="false" customHeight="false" outlineLevel="0" collapsed="false">
      <c r="B37" s="5"/>
      <c r="C37" s="5"/>
      <c r="D37" s="5"/>
      <c r="E37" s="5" t="s">
        <v>42</v>
      </c>
      <c r="F37" s="5" t="n">
        <f aca="false">IF(E37="",0,1)</f>
        <v>1</v>
      </c>
      <c r="G37" s="5"/>
      <c r="H37" s="5" t="n">
        <f aca="false">IF(G37="",0,1)</f>
        <v>0</v>
      </c>
      <c r="I37" s="5" t="n">
        <f aca="false">(F37+H37)*25</f>
        <v>25</v>
      </c>
      <c r="J37" s="5"/>
    </row>
    <row r="38" customFormat="false" ht="16.15" hidden="false" customHeight="false" outlineLevel="0" collapsed="false">
      <c r="B38" s="5"/>
      <c r="C38" s="5"/>
      <c r="D38" s="5"/>
      <c r="E38" s="5" t="s">
        <v>43</v>
      </c>
      <c r="F38" s="5" t="n">
        <f aca="false">IF(E38="",0,1)</f>
        <v>1</v>
      </c>
      <c r="G38" s="5"/>
      <c r="H38" s="5" t="n">
        <f aca="false">IF(G38="",0,1)</f>
        <v>0</v>
      </c>
      <c r="I38" s="5" t="n">
        <f aca="false">(F38+H38)*25</f>
        <v>25</v>
      </c>
      <c r="J38" s="5" t="s">
        <v>44</v>
      </c>
    </row>
    <row r="39" customFormat="false" ht="16.15" hidden="false" customHeight="false" outlineLevel="0" collapsed="false">
      <c r="B39" s="5"/>
      <c r="C39" s="5"/>
      <c r="D39" s="5"/>
      <c r="E39" s="5" t="s">
        <v>45</v>
      </c>
      <c r="F39" s="5" t="n">
        <f aca="false">IF(E39="",0,1)</f>
        <v>1</v>
      </c>
      <c r="G39" s="5"/>
      <c r="H39" s="5" t="n">
        <f aca="false">IF(G39="",0,1)</f>
        <v>0</v>
      </c>
      <c r="I39" s="5" t="n">
        <f aca="false">(F39+H39)*25</f>
        <v>25</v>
      </c>
      <c r="J39" s="5"/>
    </row>
    <row r="40" customFormat="false" ht="28.9" hidden="false" customHeight="false" outlineLevel="0" collapsed="false">
      <c r="B40" s="5"/>
      <c r="C40" s="5"/>
      <c r="D40" s="5"/>
      <c r="E40" s="5"/>
      <c r="F40" s="5" t="n">
        <f aca="false">IF(E40="",0,1)</f>
        <v>0</v>
      </c>
      <c r="G40" s="5" t="s">
        <v>46</v>
      </c>
      <c r="H40" s="5" t="n">
        <f aca="false">IF(G40="",0,1)</f>
        <v>1</v>
      </c>
      <c r="I40" s="5" t="n">
        <f aca="false">(F40+H40)*25</f>
        <v>25</v>
      </c>
      <c r="J40" s="5" t="s">
        <v>47</v>
      </c>
    </row>
    <row r="41" customFormat="false" ht="16.15" hidden="false" customHeight="false" outlineLevel="0" collapsed="false">
      <c r="B41" s="5"/>
      <c r="C41" s="5"/>
      <c r="D41" s="5"/>
      <c r="E41" s="5"/>
      <c r="F41" s="5" t="n">
        <f aca="false">IF(E41="",0,1)</f>
        <v>0</v>
      </c>
      <c r="G41" s="5" t="s">
        <v>48</v>
      </c>
      <c r="H41" s="5" t="n">
        <f aca="false">IF(G41="",0,1)</f>
        <v>1</v>
      </c>
      <c r="I41" s="5" t="n">
        <f aca="false">(F41+H41)*25</f>
        <v>25</v>
      </c>
      <c r="J41" s="5"/>
    </row>
    <row r="42" customFormat="false" ht="7.5" hidden="false" customHeight="true" outlineLevel="0" collapsed="false">
      <c r="B42" s="6"/>
      <c r="C42" s="6"/>
      <c r="D42" s="6"/>
      <c r="E42" s="6"/>
      <c r="F42" s="6"/>
      <c r="G42" s="6"/>
      <c r="H42" s="6"/>
      <c r="I42" s="6"/>
      <c r="J42" s="6"/>
    </row>
    <row r="43" customFormat="false" ht="16.15" hidden="false" customHeight="false" outlineLevel="0" collapsed="false">
      <c r="B43" s="5" t="n">
        <f aca="false">MAX($B$6:B41)+1</f>
        <v>8</v>
      </c>
      <c r="C43" s="5" t="s">
        <v>49</v>
      </c>
      <c r="D43" s="5" t="n">
        <f aca="false">SUM(F43,H43)</f>
        <v>1</v>
      </c>
      <c r="E43" s="5"/>
      <c r="F43" s="5" t="n">
        <f aca="false">IF(E43="",0,1)</f>
        <v>0</v>
      </c>
      <c r="G43" s="5" t="s">
        <v>50</v>
      </c>
      <c r="H43" s="5" t="n">
        <f aca="false">IF(G43="",0,1)</f>
        <v>1</v>
      </c>
      <c r="I43" s="5" t="n">
        <f aca="false">(F43+H43)*25</f>
        <v>25</v>
      </c>
      <c r="J43" s="5"/>
    </row>
    <row r="44" customFormat="false" ht="7.5" hidden="false" customHeight="true" outlineLevel="0" collapsed="false">
      <c r="B44" s="6"/>
      <c r="C44" s="6"/>
      <c r="D44" s="6"/>
      <c r="E44" s="6"/>
      <c r="F44" s="6"/>
      <c r="G44" s="6"/>
      <c r="H44" s="6"/>
      <c r="I44" s="6"/>
      <c r="J44" s="6"/>
    </row>
    <row r="45" customFormat="false" ht="16.15" hidden="false" customHeight="false" outlineLevel="0" collapsed="false">
      <c r="B45" s="5" t="n">
        <f aca="false">MAX($B$6:B43)+1</f>
        <v>9</v>
      </c>
      <c r="C45" s="5" t="s">
        <v>51</v>
      </c>
      <c r="D45" s="5" t="n">
        <f aca="false">SUM(F45:F46,H45:H46)</f>
        <v>2</v>
      </c>
      <c r="E45" s="5" t="s">
        <v>52</v>
      </c>
      <c r="F45" s="5" t="n">
        <f aca="false">IF(E45="",0,1)</f>
        <v>1</v>
      </c>
      <c r="G45" s="5"/>
      <c r="H45" s="5" t="n">
        <f aca="false">IF(G45="",0,1)</f>
        <v>0</v>
      </c>
      <c r="I45" s="5" t="n">
        <f aca="false">(F45+H45)*25</f>
        <v>25</v>
      </c>
      <c r="J45" s="5"/>
    </row>
    <row r="46" customFormat="false" ht="16.15" hidden="false" customHeight="false" outlineLevel="0" collapsed="false">
      <c r="B46" s="5"/>
      <c r="C46" s="5"/>
      <c r="D46" s="5"/>
      <c r="E46" s="5" t="s">
        <v>53</v>
      </c>
      <c r="F46" s="5" t="n">
        <f aca="false">IF(E46="",0,1)</f>
        <v>1</v>
      </c>
      <c r="G46" s="5"/>
      <c r="H46" s="5" t="n">
        <f aca="false">IF(G46="",0,1)</f>
        <v>0</v>
      </c>
      <c r="I46" s="5" t="n">
        <f aca="false">(F46+H46)*25</f>
        <v>25</v>
      </c>
      <c r="J46" s="5"/>
    </row>
    <row r="47" customFormat="false" ht="7.5" hidden="false" customHeight="true" outlineLevel="0" collapsed="false"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6.15" hidden="false" customHeight="false" outlineLevel="0" collapsed="false">
      <c r="B48" s="5" t="n">
        <f aca="false">MAX($B$6:B46)+1</f>
        <v>10</v>
      </c>
      <c r="C48" s="5" t="s">
        <v>54</v>
      </c>
      <c r="D48" s="5" t="n">
        <f aca="false">SUM(F48,H48)</f>
        <v>1</v>
      </c>
      <c r="E48" s="5"/>
      <c r="F48" s="5" t="n">
        <f aca="false">IF(E48="",0,1)</f>
        <v>0</v>
      </c>
      <c r="G48" s="5" t="s">
        <v>55</v>
      </c>
      <c r="H48" s="5" t="n">
        <f aca="false">IF(G48="",0,1)</f>
        <v>1</v>
      </c>
      <c r="I48" s="5" t="n">
        <f aca="false">(F48+H48)*25</f>
        <v>25</v>
      </c>
      <c r="J48" s="5"/>
    </row>
    <row r="49" customFormat="false" ht="7.5" hidden="false" customHeight="true" outlineLevel="0" collapsed="false"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6.15" hidden="false" customHeight="false" outlineLevel="0" collapsed="false">
      <c r="B50" s="5" t="n">
        <f aca="false">MAX($B$6:B48)+1</f>
        <v>11</v>
      </c>
      <c r="C50" s="5" t="s">
        <v>56</v>
      </c>
      <c r="D50" s="5" t="n">
        <f aca="false">SUM(F50:F53,H50:H53)</f>
        <v>4</v>
      </c>
      <c r="E50" s="5"/>
      <c r="F50" s="5" t="n">
        <f aca="false">IF(E50="",0,1)</f>
        <v>0</v>
      </c>
      <c r="G50" s="5" t="s">
        <v>57</v>
      </c>
      <c r="H50" s="5" t="n">
        <f aca="false">IF(G50="",0,1)</f>
        <v>1</v>
      </c>
      <c r="I50" s="5" t="n">
        <f aca="false">(F50+H50)*25</f>
        <v>25</v>
      </c>
      <c r="J50" s="5"/>
    </row>
    <row r="51" customFormat="false" ht="16.15" hidden="false" customHeight="false" outlineLevel="0" collapsed="false">
      <c r="B51" s="5"/>
      <c r="C51" s="5"/>
      <c r="D51" s="5"/>
      <c r="E51" s="5"/>
      <c r="F51" s="5" t="n">
        <f aca="false">IF(E51="",0,1)</f>
        <v>0</v>
      </c>
      <c r="G51" s="5" t="s">
        <v>58</v>
      </c>
      <c r="H51" s="5" t="n">
        <f aca="false">IF(G51="",0,1)</f>
        <v>1</v>
      </c>
      <c r="I51" s="5" t="n">
        <f aca="false">(F51+H51)*25</f>
        <v>25</v>
      </c>
      <c r="J51" s="5"/>
    </row>
    <row r="52" customFormat="false" ht="16.15" hidden="false" customHeight="false" outlineLevel="0" collapsed="false">
      <c r="B52" s="5"/>
      <c r="C52" s="5"/>
      <c r="D52" s="5"/>
      <c r="E52" s="5"/>
      <c r="F52" s="5" t="n">
        <f aca="false">IF(E52="",0,1)</f>
        <v>0</v>
      </c>
      <c r="G52" s="5" t="s">
        <v>59</v>
      </c>
      <c r="H52" s="5" t="n">
        <f aca="false">IF(G52="",0,1)</f>
        <v>1</v>
      </c>
      <c r="I52" s="5" t="n">
        <f aca="false">(F52+H52)*25</f>
        <v>25</v>
      </c>
      <c r="J52" s="5"/>
    </row>
    <row r="53" customFormat="false" ht="16.15" hidden="false" customHeight="false" outlineLevel="0" collapsed="false">
      <c r="B53" s="5"/>
      <c r="C53" s="5"/>
      <c r="D53" s="5"/>
      <c r="E53" s="5"/>
      <c r="F53" s="5" t="n">
        <f aca="false">IF(E53="",0,1)</f>
        <v>0</v>
      </c>
      <c r="G53" s="5" t="s">
        <v>60</v>
      </c>
      <c r="H53" s="5" t="n">
        <f aca="false">IF(G53="",0,1)</f>
        <v>1</v>
      </c>
      <c r="I53" s="5" t="n">
        <f aca="false">(F53+H53)*25</f>
        <v>25</v>
      </c>
      <c r="J53" s="5"/>
    </row>
    <row r="54" customFormat="false" ht="7.5" hidden="false" customHeight="true" outlineLevel="0" collapsed="false"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6.15" hidden="false" customHeight="false" outlineLevel="0" collapsed="false">
      <c r="B55" s="5" t="n">
        <f aca="false">MAX($B$6:B53)+1</f>
        <v>12</v>
      </c>
      <c r="C55" s="5" t="s">
        <v>61</v>
      </c>
      <c r="D55" s="5" t="n">
        <f aca="false">SUM(F55:F56,H55:H56)</f>
        <v>2</v>
      </c>
      <c r="E55" s="5"/>
      <c r="F55" s="5" t="n">
        <f aca="false">IF(E55="",0,1)</f>
        <v>0</v>
      </c>
      <c r="G55" s="5" t="s">
        <v>62</v>
      </c>
      <c r="H55" s="5" t="n">
        <f aca="false">IF(G55="",0,1)</f>
        <v>1</v>
      </c>
      <c r="I55" s="5" t="n">
        <f aca="false">(F55+H55)*25</f>
        <v>25</v>
      </c>
      <c r="J55" s="5"/>
    </row>
    <row r="56" customFormat="false" ht="16.15" hidden="false" customHeight="false" outlineLevel="0" collapsed="false">
      <c r="B56" s="5"/>
      <c r="C56" s="5"/>
      <c r="D56" s="5"/>
      <c r="E56" s="5"/>
      <c r="F56" s="5" t="n">
        <f aca="false">IF(E56="",0,1)</f>
        <v>0</v>
      </c>
      <c r="G56" s="5" t="s">
        <v>63</v>
      </c>
      <c r="H56" s="5" t="n">
        <f aca="false">IF(G56="",0,1)</f>
        <v>1</v>
      </c>
      <c r="I56" s="5" t="n">
        <f aca="false">(F56+H56)*25</f>
        <v>25</v>
      </c>
      <c r="J56" s="5"/>
    </row>
    <row r="57" customFormat="false" ht="7.5" hidden="false" customHeight="true" outlineLevel="0" collapsed="false"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6.15" hidden="false" customHeight="false" outlineLevel="0" collapsed="false">
      <c r="B58" s="5" t="n">
        <f aca="false">MAX($B$6:B56)+1</f>
        <v>13</v>
      </c>
      <c r="C58" s="5" t="s">
        <v>64</v>
      </c>
      <c r="D58" s="5" t="n">
        <f aca="false">SUM(F58:F59,H58:H59)</f>
        <v>2</v>
      </c>
      <c r="E58" s="5"/>
      <c r="F58" s="5" t="n">
        <f aca="false">IF(E58="",0,1)</f>
        <v>0</v>
      </c>
      <c r="G58" s="5" t="s">
        <v>65</v>
      </c>
      <c r="H58" s="5" t="n">
        <f aca="false">IF(G58="",0,1)</f>
        <v>1</v>
      </c>
      <c r="I58" s="5" t="n">
        <f aca="false">(F58+H58)*25</f>
        <v>25</v>
      </c>
      <c r="J58" s="5"/>
    </row>
    <row r="59" customFormat="false" ht="16.15" hidden="false" customHeight="false" outlineLevel="0" collapsed="false">
      <c r="B59" s="5"/>
      <c r="C59" s="5"/>
      <c r="D59" s="5"/>
      <c r="E59" s="5"/>
      <c r="F59" s="5" t="n">
        <f aca="false">IF(E59="",0,1)</f>
        <v>0</v>
      </c>
      <c r="G59" s="5" t="s">
        <v>66</v>
      </c>
      <c r="H59" s="5" t="n">
        <f aca="false">IF(G59="",0,1)</f>
        <v>1</v>
      </c>
      <c r="I59" s="5" t="n">
        <f aca="false">(F59+H59)*25</f>
        <v>25</v>
      </c>
      <c r="J59" s="5"/>
    </row>
    <row r="60" customFormat="false" ht="7.5" hidden="false" customHeight="true" outlineLevel="0" collapsed="false"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6.15" hidden="false" customHeight="false" outlineLevel="0" collapsed="false">
      <c r="B61" s="5" t="n">
        <f aca="false">MAX($B$6:B59)+1</f>
        <v>14</v>
      </c>
      <c r="C61" s="5" t="s">
        <v>67</v>
      </c>
      <c r="D61" s="5" t="n">
        <f aca="false">SUM(F61:F64,H61:H64)</f>
        <v>4</v>
      </c>
      <c r="E61" s="5" t="s">
        <v>68</v>
      </c>
      <c r="F61" s="5" t="n">
        <f aca="false">IF(E61="",0,1)</f>
        <v>1</v>
      </c>
      <c r="G61" s="5"/>
      <c r="H61" s="5" t="n">
        <f aca="false">IF(G61="",0,1)</f>
        <v>0</v>
      </c>
      <c r="I61" s="5" t="n">
        <f aca="false">(F61+H61)*25</f>
        <v>25</v>
      </c>
      <c r="J61" s="5"/>
    </row>
    <row r="62" customFormat="false" ht="16.15" hidden="false" customHeight="false" outlineLevel="0" collapsed="false">
      <c r="B62" s="5"/>
      <c r="C62" s="5"/>
      <c r="D62" s="5"/>
      <c r="E62" s="5" t="s">
        <v>69</v>
      </c>
      <c r="F62" s="5" t="n">
        <f aca="false">IF(E62="",0,1)</f>
        <v>1</v>
      </c>
      <c r="G62" s="5"/>
      <c r="H62" s="5" t="n">
        <f aca="false">IF(G62="",0,1)</f>
        <v>0</v>
      </c>
      <c r="I62" s="5" t="n">
        <f aca="false">(F62+H62)*25</f>
        <v>25</v>
      </c>
      <c r="J62" s="5"/>
    </row>
    <row r="63" customFormat="false" ht="16.15" hidden="false" customHeight="false" outlineLevel="0" collapsed="false">
      <c r="B63" s="5"/>
      <c r="C63" s="5"/>
      <c r="D63" s="5"/>
      <c r="E63" s="5" t="s">
        <v>70</v>
      </c>
      <c r="F63" s="5" t="n">
        <f aca="false">IF(E63="",0,1)</f>
        <v>1</v>
      </c>
      <c r="G63" s="5"/>
      <c r="H63" s="5" t="n">
        <f aca="false">IF(G63="",0,1)</f>
        <v>0</v>
      </c>
      <c r="I63" s="5" t="n">
        <f aca="false">(F63+H63)*25</f>
        <v>25</v>
      </c>
      <c r="J63" s="5"/>
    </row>
    <row r="64" customFormat="false" ht="16.15" hidden="false" customHeight="false" outlineLevel="0" collapsed="false">
      <c r="B64" s="5"/>
      <c r="C64" s="5"/>
      <c r="D64" s="5"/>
      <c r="E64" s="5" t="s">
        <v>71</v>
      </c>
      <c r="F64" s="5" t="n">
        <f aca="false">IF(E64="",0,1)</f>
        <v>1</v>
      </c>
      <c r="G64" s="5"/>
      <c r="H64" s="5" t="n">
        <f aca="false">IF(G64="",0,1)</f>
        <v>0</v>
      </c>
      <c r="I64" s="5" t="n">
        <f aca="false">(F64+H64)*25</f>
        <v>25</v>
      </c>
      <c r="J64" s="5"/>
    </row>
    <row r="65" customFormat="false" ht="7.5" hidden="false" customHeight="true" outlineLevel="0" collapsed="false"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6.15" hidden="false" customHeight="false" outlineLevel="0" collapsed="false">
      <c r="B66" s="5" t="n">
        <f aca="false">MAX($B$6:B64)+1</f>
        <v>15</v>
      </c>
      <c r="C66" s="5" t="s">
        <v>72</v>
      </c>
      <c r="D66" s="5" t="n">
        <f aca="false">SUM(F66,H66)</f>
        <v>1</v>
      </c>
      <c r="E66" s="5" t="s">
        <v>73</v>
      </c>
      <c r="F66" s="5" t="n">
        <f aca="false">IF(E66="",0,1)</f>
        <v>1</v>
      </c>
      <c r="G66" s="5"/>
      <c r="H66" s="5" t="n">
        <f aca="false">IF(G66="",0,1)</f>
        <v>0</v>
      </c>
      <c r="I66" s="5" t="n">
        <f aca="false">(F66+H66)*25</f>
        <v>25</v>
      </c>
      <c r="J66" s="5"/>
    </row>
    <row r="67" customFormat="false" ht="7.5" hidden="false" customHeight="true" outlineLevel="0" collapsed="false">
      <c r="B67" s="6"/>
      <c r="C67" s="6"/>
      <c r="D67" s="6"/>
      <c r="E67" s="6"/>
      <c r="F67" s="6"/>
      <c r="G67" s="6"/>
      <c r="H67" s="6"/>
      <c r="I67" s="6"/>
      <c r="J67" s="6"/>
    </row>
    <row r="68" customFormat="false" ht="16.15" hidden="false" customHeight="false" outlineLevel="0" collapsed="false">
      <c r="B68" s="5" t="n">
        <f aca="false">MAX($B$6:B66)+1</f>
        <v>16</v>
      </c>
      <c r="C68" s="5" t="s">
        <v>74</v>
      </c>
      <c r="D68" s="5" t="n">
        <f aca="false">SUM(F68:F76,H68:H76)</f>
        <v>9</v>
      </c>
      <c r="E68" s="5" t="s">
        <v>75</v>
      </c>
      <c r="F68" s="5" t="n">
        <f aca="false">IF(E68="",0,1)</f>
        <v>1</v>
      </c>
      <c r="G68" s="5"/>
      <c r="H68" s="5" t="n">
        <f aca="false">IF(G68="",0,1)</f>
        <v>0</v>
      </c>
      <c r="I68" s="5" t="n">
        <f aca="false">(F68+H68)*25</f>
        <v>25</v>
      </c>
      <c r="J68" s="5"/>
    </row>
    <row r="69" customFormat="false" ht="16.15" hidden="false" customHeight="false" outlineLevel="0" collapsed="false">
      <c r="B69" s="5"/>
      <c r="C69" s="5"/>
      <c r="D69" s="5"/>
      <c r="E69" s="5" t="s">
        <v>76</v>
      </c>
      <c r="F69" s="5" t="n">
        <f aca="false">IF(E69="",0,1)</f>
        <v>1</v>
      </c>
      <c r="G69" s="5"/>
      <c r="H69" s="5" t="n">
        <f aca="false">IF(G69="",0,1)</f>
        <v>0</v>
      </c>
      <c r="I69" s="5" t="n">
        <f aca="false">(F69+H69)*25</f>
        <v>25</v>
      </c>
      <c r="J69" s="5"/>
    </row>
    <row r="70" customFormat="false" ht="16.15" hidden="false" customHeight="false" outlineLevel="0" collapsed="false">
      <c r="B70" s="5"/>
      <c r="C70" s="5"/>
      <c r="D70" s="5"/>
      <c r="E70" s="5" t="s">
        <v>77</v>
      </c>
      <c r="F70" s="5" t="n">
        <f aca="false">IF(E70="",0,1)</f>
        <v>1</v>
      </c>
      <c r="G70" s="5"/>
      <c r="H70" s="5" t="n">
        <f aca="false">IF(G70="",0,1)</f>
        <v>0</v>
      </c>
      <c r="I70" s="5" t="n">
        <f aca="false">(F70+H70)*25</f>
        <v>25</v>
      </c>
      <c r="J70" s="5"/>
    </row>
    <row r="71" customFormat="false" ht="16.15" hidden="false" customHeight="false" outlineLevel="0" collapsed="false">
      <c r="B71" s="5"/>
      <c r="C71" s="5"/>
      <c r="D71" s="5"/>
      <c r="E71" s="5" t="s">
        <v>78</v>
      </c>
      <c r="F71" s="5" t="n">
        <f aca="false">IF(E71="",0,1)</f>
        <v>1</v>
      </c>
      <c r="G71" s="5"/>
      <c r="H71" s="5" t="n">
        <f aca="false">IF(G71="",0,1)</f>
        <v>0</v>
      </c>
      <c r="I71" s="5" t="n">
        <f aca="false">(F71+H71)*25</f>
        <v>25</v>
      </c>
      <c r="J71" s="5"/>
    </row>
    <row r="72" customFormat="false" ht="16.15" hidden="false" customHeight="false" outlineLevel="0" collapsed="false">
      <c r="B72" s="5"/>
      <c r="C72" s="5"/>
      <c r="D72" s="5"/>
      <c r="E72" s="5"/>
      <c r="F72" s="5" t="n">
        <f aca="false">IF(E72="",0,1)</f>
        <v>0</v>
      </c>
      <c r="G72" s="5" t="s">
        <v>79</v>
      </c>
      <c r="H72" s="5" t="n">
        <f aca="false">IF(G72="",0,1)</f>
        <v>1</v>
      </c>
      <c r="I72" s="5" t="n">
        <f aca="false">(F72+H72)*25</f>
        <v>25</v>
      </c>
      <c r="J72" s="5"/>
    </row>
    <row r="73" customFormat="false" ht="16.15" hidden="false" customHeight="false" outlineLevel="0" collapsed="false">
      <c r="B73" s="5"/>
      <c r="C73" s="5"/>
      <c r="D73" s="5"/>
      <c r="E73" s="5"/>
      <c r="F73" s="5" t="n">
        <f aca="false">IF(E73="",0,1)</f>
        <v>0</v>
      </c>
      <c r="G73" s="5" t="s">
        <v>80</v>
      </c>
      <c r="H73" s="5" t="n">
        <f aca="false">IF(G73="",0,1)</f>
        <v>1</v>
      </c>
      <c r="I73" s="5" t="n">
        <f aca="false">(F73+H73)*25</f>
        <v>25</v>
      </c>
      <c r="J73" s="5"/>
    </row>
    <row r="74" customFormat="false" ht="16.15" hidden="false" customHeight="false" outlineLevel="0" collapsed="false">
      <c r="B74" s="5"/>
      <c r="C74" s="5"/>
      <c r="D74" s="5"/>
      <c r="E74" s="5"/>
      <c r="F74" s="5" t="n">
        <f aca="false">IF(E74="",0,1)</f>
        <v>0</v>
      </c>
      <c r="G74" s="5" t="s">
        <v>81</v>
      </c>
      <c r="H74" s="5" t="n">
        <f aca="false">IF(G74="",0,1)</f>
        <v>1</v>
      </c>
      <c r="I74" s="5" t="n">
        <f aca="false">(F74+H74)*25</f>
        <v>25</v>
      </c>
      <c r="J74" s="5"/>
    </row>
    <row r="75" customFormat="false" ht="16.15" hidden="false" customHeight="false" outlineLevel="0" collapsed="false">
      <c r="B75" s="5"/>
      <c r="C75" s="5"/>
      <c r="D75" s="5"/>
      <c r="E75" s="5"/>
      <c r="F75" s="5" t="n">
        <f aca="false">IF(E75="",0,1)</f>
        <v>0</v>
      </c>
      <c r="G75" s="5" t="s">
        <v>82</v>
      </c>
      <c r="H75" s="5" t="n">
        <f aca="false">IF(G75="",0,1)</f>
        <v>1</v>
      </c>
      <c r="I75" s="5" t="n">
        <f aca="false">(F75+H75)*25</f>
        <v>25</v>
      </c>
      <c r="J75" s="5"/>
    </row>
    <row r="76" customFormat="false" ht="16.15" hidden="false" customHeight="false" outlineLevel="0" collapsed="false">
      <c r="B76" s="5"/>
      <c r="C76" s="5"/>
      <c r="D76" s="5"/>
      <c r="E76" s="5"/>
      <c r="F76" s="5" t="n">
        <f aca="false">IF(E76="",0,1)</f>
        <v>0</v>
      </c>
      <c r="G76" s="5" t="s">
        <v>83</v>
      </c>
      <c r="H76" s="5" t="n">
        <f aca="false">IF(G76="",0,1)</f>
        <v>1</v>
      </c>
      <c r="I76" s="5" t="n">
        <f aca="false">(F76+H76)*25</f>
        <v>25</v>
      </c>
      <c r="J76" s="5"/>
    </row>
    <row r="77" customFormat="false" ht="7.5" hidden="false" customHeight="true" outlineLevel="0" collapsed="false">
      <c r="B77" s="6"/>
      <c r="C77" s="6"/>
      <c r="D77" s="6"/>
      <c r="E77" s="6"/>
      <c r="F77" s="6"/>
      <c r="G77" s="6"/>
      <c r="H77" s="6"/>
      <c r="I77" s="6"/>
      <c r="J77" s="6"/>
    </row>
    <row r="78" customFormat="false" ht="16.15" hidden="false" customHeight="false" outlineLevel="0" collapsed="false">
      <c r="B78" s="5" t="n">
        <f aca="false">MAX($B$6:B76)+1</f>
        <v>17</v>
      </c>
      <c r="C78" s="5" t="s">
        <v>84</v>
      </c>
      <c r="D78" s="5" t="n">
        <f aca="false">SUM(F78,H78)</f>
        <v>1</v>
      </c>
      <c r="E78" s="5"/>
      <c r="F78" s="5" t="n">
        <f aca="false">IF(E78="",0,1)</f>
        <v>0</v>
      </c>
      <c r="G78" s="5" t="s">
        <v>85</v>
      </c>
      <c r="H78" s="5" t="n">
        <f aca="false">IF(G78="",0,1)</f>
        <v>1</v>
      </c>
      <c r="I78" s="5" t="n">
        <f aca="false">(F78+H78)*25</f>
        <v>25</v>
      </c>
      <c r="J78" s="5" t="s">
        <v>86</v>
      </c>
    </row>
    <row r="79" customFormat="false" ht="7.5" hidden="false" customHeight="true" outlineLevel="0" collapsed="false"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6.15" hidden="false" customHeight="false" outlineLevel="0" collapsed="false">
      <c r="B80" s="5" t="n">
        <f aca="false">MAX($B$6:B78)+1</f>
        <v>18</v>
      </c>
      <c r="C80" s="5" t="s">
        <v>87</v>
      </c>
      <c r="D80" s="5" t="n">
        <f aca="false">SUM(F80,H80)</f>
        <v>1</v>
      </c>
      <c r="E80" s="5"/>
      <c r="F80" s="5" t="n">
        <f aca="false">IF(E80="",0,1)</f>
        <v>0</v>
      </c>
      <c r="G80" s="5" t="s">
        <v>88</v>
      </c>
      <c r="H80" s="5" t="n">
        <f aca="false">IF(G80="",0,1)</f>
        <v>1</v>
      </c>
      <c r="I80" s="5" t="n">
        <f aca="false">(F80+H80)*25</f>
        <v>25</v>
      </c>
      <c r="J80" s="5"/>
    </row>
    <row r="81" customFormat="false" ht="7.5" hidden="false" customHeight="true" outlineLevel="0" collapsed="false">
      <c r="B81" s="6"/>
      <c r="C81" s="6"/>
      <c r="D81" s="6"/>
      <c r="E81" s="6"/>
      <c r="F81" s="6"/>
      <c r="G81" s="6"/>
      <c r="H81" s="6"/>
      <c r="I81" s="6"/>
      <c r="J81" s="6"/>
    </row>
    <row r="82" customFormat="false" ht="16.15" hidden="false" customHeight="false" outlineLevel="0" collapsed="false">
      <c r="B82" s="5" t="n">
        <f aca="false">MAX($B$6:B80)+1</f>
        <v>19</v>
      </c>
      <c r="C82" s="5" t="s">
        <v>89</v>
      </c>
      <c r="D82" s="5" t="n">
        <f aca="false">SUM(F82:F86,H82:H86)</f>
        <v>5</v>
      </c>
      <c r="E82" s="5" t="s">
        <v>90</v>
      </c>
      <c r="F82" s="5" t="n">
        <f aca="false">IF(E82="",0,1)</f>
        <v>1</v>
      </c>
      <c r="G82" s="5"/>
      <c r="H82" s="5" t="n">
        <f aca="false">IF(G82="",0,1)</f>
        <v>0</v>
      </c>
      <c r="I82" s="5" t="n">
        <f aca="false">(F82+H82)*25</f>
        <v>25</v>
      </c>
      <c r="J82" s="5"/>
    </row>
    <row r="83" customFormat="false" ht="16.15" hidden="false" customHeight="false" outlineLevel="0" collapsed="false">
      <c r="B83" s="5"/>
      <c r="C83" s="5"/>
      <c r="D83" s="5"/>
      <c r="E83" s="5" t="s">
        <v>91</v>
      </c>
      <c r="F83" s="5" t="n">
        <f aca="false">IF(E83="",0,1)</f>
        <v>1</v>
      </c>
      <c r="G83" s="5"/>
      <c r="H83" s="5" t="n">
        <f aca="false">IF(G83="",0,1)</f>
        <v>0</v>
      </c>
      <c r="I83" s="5" t="n">
        <f aca="false">(F83+H83)*25</f>
        <v>25</v>
      </c>
      <c r="J83" s="5"/>
    </row>
    <row r="84" customFormat="false" ht="16.15" hidden="false" customHeight="false" outlineLevel="0" collapsed="false">
      <c r="B84" s="5"/>
      <c r="C84" s="5"/>
      <c r="D84" s="5"/>
      <c r="E84" s="5" t="s">
        <v>92</v>
      </c>
      <c r="F84" s="5" t="n">
        <f aca="false">IF(E84="",0,1)</f>
        <v>1</v>
      </c>
      <c r="G84" s="5"/>
      <c r="H84" s="5" t="n">
        <f aca="false">IF(G84="",0,1)</f>
        <v>0</v>
      </c>
      <c r="I84" s="5" t="n">
        <f aca="false">(F84+H84)*25</f>
        <v>25</v>
      </c>
      <c r="J84" s="5"/>
    </row>
    <row r="85" customFormat="false" ht="16.15" hidden="false" customHeight="false" outlineLevel="0" collapsed="false">
      <c r="B85" s="5"/>
      <c r="C85" s="5"/>
      <c r="D85" s="5"/>
      <c r="E85" s="5" t="s">
        <v>93</v>
      </c>
      <c r="F85" s="5" t="n">
        <f aca="false">IF(E85="",0,1)</f>
        <v>1</v>
      </c>
      <c r="G85" s="5"/>
      <c r="H85" s="5" t="n">
        <f aca="false">IF(G85="",0,1)</f>
        <v>0</v>
      </c>
      <c r="I85" s="5" t="n">
        <f aca="false">(F85+H85)*25</f>
        <v>25</v>
      </c>
      <c r="J85" s="5"/>
    </row>
    <row r="86" customFormat="false" ht="16.15" hidden="false" customHeight="false" outlineLevel="0" collapsed="false">
      <c r="B86" s="5"/>
      <c r="C86" s="5"/>
      <c r="D86" s="5"/>
      <c r="E86" s="5" t="s">
        <v>94</v>
      </c>
      <c r="F86" s="5" t="n">
        <f aca="false">IF(E86="",0,1)</f>
        <v>1</v>
      </c>
      <c r="G86" s="5"/>
      <c r="H86" s="5" t="n">
        <f aca="false">IF(G86="",0,1)</f>
        <v>0</v>
      </c>
      <c r="I86" s="5" t="n">
        <f aca="false">(F86+H86)*25</f>
        <v>25</v>
      </c>
      <c r="J86" s="5"/>
    </row>
    <row r="87" customFormat="false" ht="7.5" hidden="false" customHeight="true" outlineLevel="0" collapsed="false">
      <c r="B87" s="6"/>
      <c r="C87" s="6"/>
      <c r="D87" s="6"/>
      <c r="E87" s="6"/>
      <c r="F87" s="6"/>
      <c r="G87" s="6"/>
      <c r="H87" s="6"/>
      <c r="I87" s="6"/>
      <c r="J87" s="6"/>
    </row>
    <row r="88" customFormat="false" ht="16.15" hidden="false" customHeight="false" outlineLevel="0" collapsed="false">
      <c r="B88" s="5"/>
      <c r="C88" s="5" t="s">
        <v>95</v>
      </c>
      <c r="D88" s="5" t="n">
        <f aca="false">SUM(D6:D87)</f>
        <v>63</v>
      </c>
      <c r="E88" s="5"/>
      <c r="F88" s="5" t="n">
        <f aca="false">SUM(F6:F87)</f>
        <v>26</v>
      </c>
      <c r="G88" s="5"/>
      <c r="H88" s="5" t="n">
        <f aca="false">SUM(H6:H87)</f>
        <v>37</v>
      </c>
      <c r="I88" s="5" t="n">
        <f aca="false">SUM(I6:I87)</f>
        <v>1575</v>
      </c>
      <c r="J88" s="5"/>
    </row>
    <row r="90" customFormat="false" ht="28.9" hidden="false" customHeight="false" outlineLevel="0" collapsed="false">
      <c r="B90" s="7"/>
      <c r="C90" s="7" t="s">
        <v>96</v>
      </c>
      <c r="D90" s="7" t="s">
        <v>4</v>
      </c>
      <c r="E90" s="7" t="s">
        <v>5</v>
      </c>
      <c r="F90" s="7" t="s">
        <v>6</v>
      </c>
      <c r="G90" s="7" t="s">
        <v>7</v>
      </c>
      <c r="H90" s="7" t="s">
        <v>6</v>
      </c>
      <c r="I90" s="7" t="s">
        <v>8</v>
      </c>
      <c r="J90" s="7" t="s">
        <v>9</v>
      </c>
    </row>
    <row r="91" customFormat="false" ht="16.15" hidden="false" customHeight="false" outlineLevel="0" collapsed="false">
      <c r="B91" s="5" t="s">
        <v>97</v>
      </c>
      <c r="C91" s="5" t="s">
        <v>98</v>
      </c>
      <c r="D91" s="5" t="n">
        <f aca="false">SUM(F91:F98,H91:H98)</f>
        <v>8</v>
      </c>
      <c r="E91" s="5" t="s">
        <v>99</v>
      </c>
      <c r="F91" s="5" t="n">
        <f aca="false">IF(E91="",0,1)</f>
        <v>1</v>
      </c>
      <c r="G91" s="5"/>
      <c r="H91" s="5" t="n">
        <f aca="false">IF(G91="",0,1)</f>
        <v>0</v>
      </c>
      <c r="I91" s="5" t="n">
        <v>0</v>
      </c>
      <c r="J91" s="5"/>
    </row>
    <row r="92" customFormat="false" ht="16.15" hidden="false" customHeight="false" outlineLevel="0" collapsed="false">
      <c r="B92" s="5"/>
      <c r="C92" s="5"/>
      <c r="D92" s="5"/>
      <c r="E92" s="5" t="s">
        <v>100</v>
      </c>
      <c r="F92" s="5" t="n">
        <f aca="false">IF(E92="",0,1)</f>
        <v>1</v>
      </c>
      <c r="G92" s="5"/>
      <c r="H92" s="5" t="n">
        <f aca="false">IF(G92="",0,1)</f>
        <v>0</v>
      </c>
      <c r="I92" s="5" t="n">
        <v>0</v>
      </c>
      <c r="J92" s="5"/>
    </row>
    <row r="93" customFormat="false" ht="16.15" hidden="false" customHeight="false" outlineLevel="0" collapsed="false">
      <c r="B93" s="5"/>
      <c r="C93" s="5"/>
      <c r="D93" s="5"/>
      <c r="E93" s="5" t="s">
        <v>101</v>
      </c>
      <c r="F93" s="5" t="n">
        <f aca="false">IF(E93="",0,1)</f>
        <v>1</v>
      </c>
      <c r="G93" s="5"/>
      <c r="H93" s="5" t="n">
        <f aca="false">IF(G93="",0,1)</f>
        <v>0</v>
      </c>
      <c r="I93" s="5" t="n">
        <v>0</v>
      </c>
      <c r="J93" s="5"/>
    </row>
    <row r="94" customFormat="false" ht="16.15" hidden="false" customHeight="false" outlineLevel="0" collapsed="false">
      <c r="B94" s="5"/>
      <c r="C94" s="5"/>
      <c r="D94" s="5"/>
      <c r="E94" s="5"/>
      <c r="F94" s="5" t="n">
        <f aca="false">IF(E94="",0,1)</f>
        <v>0</v>
      </c>
      <c r="G94" s="5" t="s">
        <v>102</v>
      </c>
      <c r="H94" s="5" t="n">
        <f aca="false">IF(G94="",0,1)</f>
        <v>1</v>
      </c>
      <c r="I94" s="5" t="n">
        <v>0</v>
      </c>
      <c r="J94" s="5"/>
    </row>
    <row r="95" customFormat="false" ht="16.15" hidden="false" customHeight="false" outlineLevel="0" collapsed="false">
      <c r="B95" s="5"/>
      <c r="C95" s="5"/>
      <c r="D95" s="5"/>
      <c r="E95" s="5"/>
      <c r="F95" s="5" t="n">
        <f aca="false">IF(E95="",0,1)</f>
        <v>0</v>
      </c>
      <c r="G95" s="5" t="s">
        <v>103</v>
      </c>
      <c r="H95" s="5" t="n">
        <f aca="false">IF(G95="",0,1)</f>
        <v>1</v>
      </c>
      <c r="I95" s="5" t="n">
        <v>0</v>
      </c>
      <c r="J95" s="5"/>
    </row>
    <row r="96" customFormat="false" ht="16.15" hidden="false" customHeight="false" outlineLevel="0" collapsed="false">
      <c r="B96" s="5"/>
      <c r="C96" s="5"/>
      <c r="D96" s="5"/>
      <c r="E96" s="5"/>
      <c r="F96" s="5" t="n">
        <f aca="false">IF(E96="",0,1)</f>
        <v>0</v>
      </c>
      <c r="G96" s="5" t="s">
        <v>104</v>
      </c>
      <c r="H96" s="5" t="n">
        <f aca="false">IF(G96="",0,1)</f>
        <v>1</v>
      </c>
      <c r="I96" s="5" t="n">
        <v>0</v>
      </c>
      <c r="J96" s="5"/>
    </row>
    <row r="97" customFormat="false" ht="16.15" hidden="false" customHeight="false" outlineLevel="0" collapsed="false">
      <c r="B97" s="5"/>
      <c r="C97" s="5"/>
      <c r="D97" s="5"/>
      <c r="E97" s="5"/>
      <c r="F97" s="5" t="n">
        <f aca="false">IF(E97="",0,1)</f>
        <v>0</v>
      </c>
      <c r="G97" s="5" t="s">
        <v>105</v>
      </c>
      <c r="H97" s="5" t="n">
        <f aca="false">IF(G97="",0,1)</f>
        <v>1</v>
      </c>
      <c r="I97" s="5" t="n">
        <v>0</v>
      </c>
      <c r="J97" s="5"/>
    </row>
    <row r="98" customFormat="false" ht="16.15" hidden="false" customHeight="false" outlineLevel="0" collapsed="false">
      <c r="B98" s="5"/>
      <c r="C98" s="5"/>
      <c r="D98" s="5"/>
      <c r="E98" s="5"/>
      <c r="F98" s="5" t="n">
        <f aca="false">IF(E98="",0,1)</f>
        <v>0</v>
      </c>
      <c r="G98" s="5" t="s">
        <v>106</v>
      </c>
      <c r="H98" s="5" t="n">
        <f aca="false">IF(G98="",0,1)</f>
        <v>1</v>
      </c>
      <c r="I98" s="5" t="n">
        <v>0</v>
      </c>
      <c r="J98" s="5"/>
    </row>
    <row r="99" customFormat="false" ht="7.5" hidden="false" customHeight="true" outlineLevel="0" collapsed="false">
      <c r="B99" s="6"/>
      <c r="C99" s="6"/>
      <c r="D99" s="6"/>
      <c r="E99" s="6"/>
      <c r="F99" s="6"/>
      <c r="G99" s="6"/>
      <c r="H99" s="6"/>
      <c r="I99" s="6"/>
      <c r="J99" s="6"/>
    </row>
    <row r="100" customFormat="false" ht="28.9" hidden="false" customHeight="false" outlineLevel="0" collapsed="false">
      <c r="B100" s="5"/>
      <c r="C100" s="5" t="s">
        <v>107</v>
      </c>
      <c r="D100" s="5" t="n">
        <f aca="false">SUM(D91:D99)</f>
        <v>8</v>
      </c>
      <c r="E100" s="5"/>
      <c r="F100" s="5" t="n">
        <f aca="false">SUM(F91:F99)</f>
        <v>3</v>
      </c>
      <c r="G100" s="5"/>
      <c r="H100" s="5" t="n">
        <f aca="false">SUM(H91:H99)</f>
        <v>5</v>
      </c>
      <c r="I100" s="5" t="n">
        <f aca="false">SUM(I91:I99)</f>
        <v>0</v>
      </c>
      <c r="J100" s="5"/>
    </row>
    <row r="101" customFormat="false" ht="16.15" hidden="false" customHeight="false" outlineLevel="0" collapsed="false">
      <c r="B101" s="5"/>
      <c r="C101" s="5" t="s">
        <v>108</v>
      </c>
      <c r="D101" s="5" t="n">
        <f aca="false">D88+D100</f>
        <v>71</v>
      </c>
      <c r="E101" s="5"/>
      <c r="F101" s="5" t="n">
        <f aca="false">F88+F100</f>
        <v>29</v>
      </c>
      <c r="G101" s="5"/>
      <c r="H101" s="5" t="n">
        <f aca="false">H88+H100</f>
        <v>42</v>
      </c>
      <c r="I101" s="5" t="n">
        <f aca="false">I88+I100</f>
        <v>1575</v>
      </c>
      <c r="J101" s="5"/>
    </row>
  </sheetData>
  <mergeCells count="3">
    <mergeCell ref="B2:J2"/>
    <mergeCell ref="B3:J3"/>
    <mergeCell ref="B4:J4"/>
  </mergeCells>
  <printOptions headings="false" gridLines="false" gridLinesSet="true" horizontalCentered="false" verticalCentered="false"/>
  <pageMargins left="0" right="0" top="0.25" bottom="0.140277777777778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2026-08-29T11:53:39Z</dcterms:created>
  <dc:creator>openpyxl</dc:creator>
  <dc:description/>
  <dc:language>en-US</dc:language>
  <cp:lastModifiedBy/>
  <dcterms:modified xsi:type="dcterms:W3CDTF">2026-08-29T14:54:21Z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