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DG Ghayaty"/>
      <b val="1"/>
      <color rgb="FF9A6B18"/>
      <sz val="14"/>
    </font>
    <font>
      <name val="DG Ghayaty"/>
      <b val="1"/>
      <color rgb="FF1F3864"/>
      <sz val="20"/>
    </font>
    <font>
      <name val="DG Ghayaty"/>
      <b val="1"/>
      <color rgb="FF595959"/>
      <sz val="12"/>
    </font>
    <font>
      <name val="Calibri"/>
      <b val="1"/>
      <sz val="13"/>
    </font>
  </fonts>
  <fills count="6">
    <fill>
      <patternFill/>
    </fill>
    <fill>
      <patternFill patternType="gray125"/>
    </fill>
    <fill>
      <patternFill patternType="solid">
        <fgColor rgb="FFF3F7FC"/>
      </patternFill>
    </fill>
    <fill>
      <patternFill patternType="solid">
        <fgColor rgb="FFC6D9F0"/>
      </patternFill>
    </fill>
    <fill>
      <patternFill patternType="solid">
        <fgColor theme="5" tint="0.6"/>
      </patternFill>
    </fill>
    <fill>
      <patternFill patternType="solid">
        <fgColor rgb="FFEAF1DD"/>
      </patternFill>
    </fill>
  </fills>
  <borders count="11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medium"/>
    </border>
    <border>
      <bottom style="medium"/>
    </border>
    <border>
      <right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4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2" borderId="7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4" fillId="3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0" fillId="4" borderId="10" pivotButton="0" quotePrefix="0" xfId="0"/>
    <xf numFmtId="0" fontId="4" fillId="5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2</col>
      <colOff>95250</colOff>
      <row>0</row>
      <rowOff>142875</rowOff>
    </from>
    <ext cx="819150" cy="819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171450</colOff>
      <row>0</row>
      <rowOff>142875</rowOff>
    </from>
    <ext cx="819150" cy="819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170"/>
  <sheetViews>
    <sheetView rightToLeft="1" workbookViewId="0">
      <selection activeCell="A1" sqref="A1"/>
    </sheetView>
  </sheetViews>
  <sheetFormatPr baseColWidth="8" defaultRowHeight="15"/>
  <cols>
    <col width="1.1" customWidth="1" min="1" max="1"/>
    <col width="3.4" customWidth="1" min="2" max="2"/>
    <col width="16.1" customWidth="1" min="3" max="3"/>
    <col width="10.1" customWidth="1" min="4" max="4"/>
    <col width="22.7" customWidth="1" min="5" max="5"/>
    <col width="8.9" customWidth="1" min="6" max="6"/>
    <col width="25.5" customWidth="1" min="7" max="7"/>
    <col width="8.9" customWidth="1" min="8" max="8"/>
    <col width="11.2" customWidth="1" min="9" max="9"/>
    <col width="40.1" customWidth="1" min="10" max="10"/>
  </cols>
  <sheetData>
    <row r="1" ht="6.8" customHeight="1"/>
    <row r="2" ht="26" customHeight="1">
      <c r="B2" s="1" t="inlineStr">
        <is>
          <t>"كونوا مستعدين" (1 بط 3: 15)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3" ht="34" customHeight="1">
      <c r="B3" s="4" t="inlineStr">
        <is>
          <t>مخيم فئة الثانوي 2026</t>
        </is>
      </c>
      <c r="C3" s="5" t="n"/>
      <c r="D3" s="5" t="n"/>
      <c r="E3" s="5" t="n"/>
      <c r="F3" s="5" t="n"/>
      <c r="G3" s="5" t="n"/>
      <c r="H3" s="5" t="n"/>
      <c r="I3" s="5" t="n"/>
      <c r="J3" s="6" t="n"/>
    </row>
    <row r="4" ht="22" customHeight="1">
      <c r="B4" s="7" t="inlineStr">
        <is>
          <t>مركز سيدة السلام 23 - 26 / 7 / 2026</t>
        </is>
      </c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B5" s="10" t="inlineStr"/>
      <c r="C5" s="10" t="inlineStr">
        <is>
          <t>الشبيبة</t>
        </is>
      </c>
      <c r="D5" s="10" t="inlineStr">
        <is>
          <t>العدد الكامل</t>
        </is>
      </c>
      <c r="E5" s="10" t="inlineStr">
        <is>
          <t>البنات</t>
        </is>
      </c>
      <c r="F5" s="10" t="inlineStr">
        <is>
          <t>العدد</t>
        </is>
      </c>
      <c r="G5" s="10" t="inlineStr">
        <is>
          <t>الشباب</t>
        </is>
      </c>
      <c r="H5" s="10" t="inlineStr">
        <is>
          <t>العدد</t>
        </is>
      </c>
      <c r="I5" s="10" t="inlineStr">
        <is>
          <t>الاشتراك</t>
        </is>
      </c>
      <c r="J5" s="10" t="inlineStr">
        <is>
          <t xml:space="preserve">ملاحظات </t>
        </is>
      </c>
    </row>
    <row r="6">
      <c r="B6" s="11" t="n">
        <v>1</v>
      </c>
      <c r="C6" s="11" t="inlineStr">
        <is>
          <t>أدر</t>
        </is>
      </c>
      <c r="D6" s="11">
        <f>SUM(F6:F8,H6:H8)</f>
        <v/>
      </c>
      <c r="E6" s="11" t="inlineStr">
        <is>
          <t>جوان الديات</t>
        </is>
      </c>
      <c r="F6" s="11">
        <f>IF(E6="",0,1)</f>
        <v/>
      </c>
      <c r="G6" s="11" t="n"/>
      <c r="H6" s="11">
        <f>IF(G6="",0,1)</f>
        <v/>
      </c>
      <c r="I6" s="11">
        <f>(F6+H6)*25</f>
        <v/>
      </c>
      <c r="J6" s="11" t="n"/>
    </row>
    <row r="7">
      <c r="B7" s="11" t="n"/>
      <c r="C7" s="11" t="n"/>
      <c r="D7" s="11" t="n"/>
      <c r="E7" s="11" t="inlineStr">
        <is>
          <t>بيسان الحجازين</t>
        </is>
      </c>
      <c r="F7" s="11">
        <f>IF(E7="",0,1)</f>
        <v/>
      </c>
      <c r="G7" s="11" t="n"/>
      <c r="H7" s="11">
        <f>IF(G7="",0,1)</f>
        <v/>
      </c>
      <c r="I7" s="11">
        <f>(F7+H7)*25</f>
        <v/>
      </c>
      <c r="J7" s="11" t="n"/>
    </row>
    <row r="8">
      <c r="B8" s="11" t="n"/>
      <c r="C8" s="11" t="n"/>
      <c r="D8" s="11" t="n"/>
      <c r="E8" s="11" t="inlineStr">
        <is>
          <t>ساره القلانزه</t>
        </is>
      </c>
      <c r="F8" s="11">
        <f>IF(E8="",0,1)</f>
        <v/>
      </c>
      <c r="G8" s="11" t="n"/>
      <c r="H8" s="11">
        <f>IF(G8="",0,1)</f>
        <v/>
      </c>
      <c r="I8" s="11">
        <f>(F8+H8)*25</f>
        <v/>
      </c>
      <c r="J8" s="11" t="n"/>
    </row>
    <row r="9" ht="7.5" customHeight="1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B10" s="11">
        <f>MAX($B$6:B8)+1</f>
        <v/>
      </c>
      <c r="C10" s="11" t="inlineStr">
        <is>
          <t>إربد</t>
        </is>
      </c>
      <c r="D10" s="11">
        <f>SUM(F10:F13,H10:H13)</f>
        <v/>
      </c>
      <c r="E10" s="11" t="n"/>
      <c r="F10" s="11">
        <f>IF(E10="",0,1)</f>
        <v/>
      </c>
      <c r="G10" s="11" t="inlineStr">
        <is>
          <t>حبيب سهاونه</t>
        </is>
      </c>
      <c r="H10" s="11">
        <f>IF(G10="",0,1)</f>
        <v/>
      </c>
      <c r="I10" s="11">
        <f>(F10+H10)*25</f>
        <v/>
      </c>
      <c r="J10" s="11" t="n"/>
    </row>
    <row r="11">
      <c r="B11" s="11" t="n"/>
      <c r="C11" s="11" t="n"/>
      <c r="D11" s="11" t="n"/>
      <c r="E11" s="11" t="n"/>
      <c r="F11" s="11">
        <f>IF(E11="",0,1)</f>
        <v/>
      </c>
      <c r="G11" s="11" t="inlineStr">
        <is>
          <t>رفعت ثابت</t>
        </is>
      </c>
      <c r="H11" s="11">
        <f>IF(G11="",0,1)</f>
        <v/>
      </c>
      <c r="I11" s="11">
        <f>(F11+H11)*25</f>
        <v/>
      </c>
      <c r="J11" s="11" t="n"/>
    </row>
    <row r="12">
      <c r="B12" s="11" t="n"/>
      <c r="C12" s="11" t="n"/>
      <c r="D12" s="11" t="n"/>
      <c r="E12" s="11" t="n"/>
      <c r="F12" s="11">
        <f>IF(E12="",0,1)</f>
        <v/>
      </c>
      <c r="G12" s="11" t="inlineStr">
        <is>
          <t>امير مرجي</t>
        </is>
      </c>
      <c r="H12" s="11">
        <f>IF(G12="",0,1)</f>
        <v/>
      </c>
      <c r="I12" s="11">
        <f>(F12+H12)*25</f>
        <v/>
      </c>
      <c r="J12" s="11" t="n"/>
    </row>
    <row r="13">
      <c r="B13" s="11" t="n"/>
      <c r="C13" s="11" t="n"/>
      <c r="D13" s="11" t="n"/>
      <c r="E13" s="11" t="n"/>
      <c r="F13" s="11">
        <f>IF(E13="",0,1)</f>
        <v/>
      </c>
      <c r="G13" s="11" t="inlineStr">
        <is>
          <t>فرحان حداد</t>
        </is>
      </c>
      <c r="H13" s="11">
        <f>IF(G13="",0,1)</f>
        <v/>
      </c>
      <c r="I13" s="11">
        <f>(F13+H13)*25</f>
        <v/>
      </c>
      <c r="J13" s="11" t="n"/>
    </row>
    <row r="14" ht="7.5" customHeight="1"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B15" s="11">
        <f>MAX($B$6:B13)+1</f>
        <v/>
      </c>
      <c r="C15" s="11" t="inlineStr">
        <is>
          <t>الجبيهة</t>
        </is>
      </c>
      <c r="D15" s="11">
        <f>SUM(F15:F21,H15:H21)</f>
        <v/>
      </c>
      <c r="E15" s="11" t="inlineStr">
        <is>
          <t>تالا دحمس</t>
        </is>
      </c>
      <c r="F15" s="11">
        <f>IF(E15="",0,1)</f>
        <v/>
      </c>
      <c r="G15" s="11" t="n"/>
      <c r="H15" s="11">
        <f>IF(G15="",0,1)</f>
        <v/>
      </c>
      <c r="I15" s="11">
        <f>(F15+H15)*25</f>
        <v/>
      </c>
      <c r="J15" s="11" t="n"/>
    </row>
    <row r="16">
      <c r="B16" s="11" t="n"/>
      <c r="C16" s="11" t="n"/>
      <c r="D16" s="11" t="n"/>
      <c r="E16" s="11" t="inlineStr">
        <is>
          <t>ليان قاقيش</t>
        </is>
      </c>
      <c r="F16" s="11">
        <f>IF(E16="",0,1)</f>
        <v/>
      </c>
      <c r="G16" s="11" t="n"/>
      <c r="H16" s="11">
        <f>IF(G16="",0,1)</f>
        <v/>
      </c>
      <c r="I16" s="11">
        <f>(F16+H16)*25</f>
        <v/>
      </c>
      <c r="J16" s="11" t="n"/>
    </row>
    <row r="17">
      <c r="B17" s="11" t="n"/>
      <c r="C17" s="11" t="n"/>
      <c r="D17" s="11" t="n"/>
      <c r="E17" s="11" t="inlineStr">
        <is>
          <t>هبة حدادين</t>
        </is>
      </c>
      <c r="F17" s="11">
        <f>IF(E17="",0,1)</f>
        <v/>
      </c>
      <c r="G17" s="11" t="n"/>
      <c r="H17" s="11">
        <f>IF(G17="",0,1)</f>
        <v/>
      </c>
      <c r="I17" s="11">
        <f>(F17+H17)*25</f>
        <v/>
      </c>
      <c r="J17" s="11" t="n"/>
    </row>
    <row r="18">
      <c r="B18" s="11" t="n"/>
      <c r="C18" s="11" t="n"/>
      <c r="D18" s="11" t="n"/>
      <c r="E18" s="11" t="inlineStr">
        <is>
          <t>عنود شحاتيت</t>
        </is>
      </c>
      <c r="F18" s="11">
        <f>IF(E18="",0,1)</f>
        <v/>
      </c>
      <c r="G18" s="11" t="n"/>
      <c r="H18" s="11">
        <f>IF(G18="",0,1)</f>
        <v/>
      </c>
      <c r="I18" s="11">
        <f>(F18+H18)*25</f>
        <v/>
      </c>
      <c r="J18" s="11" t="n"/>
    </row>
    <row r="19">
      <c r="B19" s="11" t="n"/>
      <c r="C19" s="11" t="n"/>
      <c r="D19" s="11" t="n"/>
      <c r="E19" s="11" t="n"/>
      <c r="F19" s="11">
        <f>IF(E19="",0,1)</f>
        <v/>
      </c>
      <c r="G19" s="11" t="inlineStr">
        <is>
          <t>جاد الحجازين</t>
        </is>
      </c>
      <c r="H19" s="11">
        <f>IF(G19="",0,1)</f>
        <v/>
      </c>
      <c r="I19" s="11">
        <f>(F19+H19)*25</f>
        <v/>
      </c>
      <c r="J19" s="11" t="n"/>
    </row>
    <row r="20">
      <c r="B20" s="11" t="n"/>
      <c r="C20" s="11" t="n"/>
      <c r="D20" s="11" t="n"/>
      <c r="E20" s="11" t="n"/>
      <c r="F20" s="11">
        <f>IF(E20="",0,1)</f>
        <v/>
      </c>
      <c r="G20" s="11" t="inlineStr">
        <is>
          <t>ادم عويس</t>
        </is>
      </c>
      <c r="H20" s="11">
        <f>IF(G20="",0,1)</f>
        <v/>
      </c>
      <c r="I20" s="11">
        <f>(F20+H20)*25</f>
        <v/>
      </c>
      <c r="J20" s="11" t="inlineStr">
        <is>
          <t>حساسية: بنسلين</t>
        </is>
      </c>
    </row>
    <row r="21">
      <c r="B21" s="11" t="n"/>
      <c r="C21" s="11" t="n"/>
      <c r="D21" s="11" t="n"/>
      <c r="E21" s="11" t="n"/>
      <c r="F21" s="11">
        <f>IF(E21="",0,1)</f>
        <v/>
      </c>
      <c r="G21" s="11" t="inlineStr">
        <is>
          <t>جوزيف حدادين</t>
        </is>
      </c>
      <c r="H21" s="11">
        <f>IF(G21="",0,1)</f>
        <v/>
      </c>
      <c r="I21" s="11">
        <f>(F21+H21)*25</f>
        <v/>
      </c>
      <c r="J21" s="11" t="n"/>
    </row>
    <row r="22" ht="7.5" customHeight="1"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B23" s="11">
        <f>MAX($B$6:B21)+1</f>
        <v/>
      </c>
      <c r="C23" s="11" t="inlineStr">
        <is>
          <t>الحصن</t>
        </is>
      </c>
      <c r="D23" s="11">
        <f>SUM(F23:F26,H23:H26)</f>
        <v/>
      </c>
      <c r="E23" s="11" t="inlineStr">
        <is>
          <t>اسيل فلاحات</t>
        </is>
      </c>
      <c r="F23" s="11">
        <f>IF(E23="",0,1)</f>
        <v/>
      </c>
      <c r="G23" s="11" t="n"/>
      <c r="H23" s="11">
        <f>IF(G23="",0,1)</f>
        <v/>
      </c>
      <c r="I23" s="11">
        <f>(F23+H23)*25</f>
        <v/>
      </c>
      <c r="J23" s="11" t="n"/>
    </row>
    <row r="24">
      <c r="B24" s="11" t="n"/>
      <c r="C24" s="11" t="n"/>
      <c r="D24" s="11" t="n"/>
      <c r="E24" s="11" t="inlineStr">
        <is>
          <t>ملاك فلاحات</t>
        </is>
      </c>
      <c r="F24" s="11">
        <f>IF(E24="",0,1)</f>
        <v/>
      </c>
      <c r="G24" s="11" t="n"/>
      <c r="H24" s="11">
        <f>IF(G24="",0,1)</f>
        <v/>
      </c>
      <c r="I24" s="11">
        <f>(F24+H24)*25</f>
        <v/>
      </c>
      <c r="J24" s="11" t="n"/>
    </row>
    <row r="25">
      <c r="B25" s="11" t="n"/>
      <c r="C25" s="11" t="n"/>
      <c r="D25" s="11" t="n"/>
      <c r="E25" s="11" t="inlineStr">
        <is>
          <t>سالي اندراوس</t>
        </is>
      </c>
      <c r="F25" s="11">
        <f>IF(E25="",0,1)</f>
        <v/>
      </c>
      <c r="G25" s="11" t="n"/>
      <c r="H25" s="11">
        <f>IF(G25="",0,1)</f>
        <v/>
      </c>
      <c r="I25" s="11">
        <f>(F25+H25)*25</f>
        <v/>
      </c>
      <c r="J25" s="11" t="n"/>
    </row>
    <row r="26">
      <c r="B26" s="11" t="n"/>
      <c r="C26" s="11" t="n"/>
      <c r="D26" s="11" t="n"/>
      <c r="E26" s="11" t="n"/>
      <c r="F26" s="11">
        <f>IF(E26="",0,1)</f>
        <v/>
      </c>
      <c r="G26" s="11" t="inlineStr">
        <is>
          <t>نشمي عويس</t>
        </is>
      </c>
      <c r="H26" s="11">
        <f>IF(G26="",0,1)</f>
        <v/>
      </c>
      <c r="I26" s="11">
        <f>(F26+H26)*25</f>
        <v/>
      </c>
      <c r="J26" s="11" t="n"/>
    </row>
    <row r="27" ht="7.5" customHeight="1"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>
      <c r="B28" s="11">
        <f>MAX($B$6:B26)+1</f>
        <v/>
      </c>
      <c r="C28" s="11" t="inlineStr">
        <is>
          <t>الزرقاء الجديدة</t>
        </is>
      </c>
      <c r="D28" s="11">
        <f>SUM(F28:F37,H28:H37)</f>
        <v/>
      </c>
      <c r="E28" s="11" t="inlineStr">
        <is>
          <t>انجي الرياضي</t>
        </is>
      </c>
      <c r="F28" s="11">
        <f>IF(E28="",0,1)</f>
        <v/>
      </c>
      <c r="G28" s="11" t="n"/>
      <c r="H28" s="11">
        <f>IF(G28="",0,1)</f>
        <v/>
      </c>
      <c r="I28" s="11">
        <f>(F28+H28)*25</f>
        <v/>
      </c>
      <c r="J28" s="11" t="n"/>
    </row>
    <row r="29">
      <c r="B29" s="11" t="n"/>
      <c r="C29" s="11" t="n"/>
      <c r="D29" s="11" t="n"/>
      <c r="E29" s="11" t="n"/>
      <c r="F29" s="11">
        <f>IF(E29="",0,1)</f>
        <v/>
      </c>
      <c r="G29" s="11" t="inlineStr">
        <is>
          <t>رامز قندح</t>
        </is>
      </c>
      <c r="H29" s="11">
        <f>IF(G29="",0,1)</f>
        <v/>
      </c>
      <c r="I29" s="11">
        <f>(F29+H29)*25</f>
        <v/>
      </c>
      <c r="J29" s="11" t="n"/>
    </row>
    <row r="30">
      <c r="B30" s="11" t="n"/>
      <c r="C30" s="11" t="n"/>
      <c r="D30" s="11" t="n"/>
      <c r="E30" s="11" t="n"/>
      <c r="F30" s="11">
        <f>IF(E30="",0,1)</f>
        <v/>
      </c>
      <c r="G30" s="11" t="inlineStr">
        <is>
          <t>شربل جبران</t>
        </is>
      </c>
      <c r="H30" s="11">
        <f>IF(G30="",0,1)</f>
        <v/>
      </c>
      <c r="I30" s="11">
        <f>(F30+H30)*25</f>
        <v/>
      </c>
      <c r="J30" s="11" t="n"/>
    </row>
    <row r="31">
      <c r="B31" s="11" t="n"/>
      <c r="C31" s="11" t="n"/>
      <c r="D31" s="11" t="n"/>
      <c r="E31" s="11" t="n"/>
      <c r="F31" s="11">
        <f>IF(E31="",0,1)</f>
        <v/>
      </c>
      <c r="G31" s="11" t="inlineStr">
        <is>
          <t>يوسف حجازين</t>
        </is>
      </c>
      <c r="H31" s="11">
        <f>IF(G31="",0,1)</f>
        <v/>
      </c>
      <c r="I31" s="11">
        <f>(F31+H31)*25</f>
        <v/>
      </c>
      <c r="J31" s="11" t="n"/>
    </row>
    <row r="32">
      <c r="B32" s="11" t="n"/>
      <c r="C32" s="11" t="n"/>
      <c r="D32" s="11" t="n"/>
      <c r="E32" s="11" t="n"/>
      <c r="F32" s="11">
        <f>IF(E32="",0,1)</f>
        <v/>
      </c>
      <c r="G32" s="11" t="inlineStr">
        <is>
          <t>كرم خوري</t>
        </is>
      </c>
      <c r="H32" s="11">
        <f>IF(G32="",0,1)</f>
        <v/>
      </c>
      <c r="I32" s="11">
        <f>(F32+H32)*25</f>
        <v/>
      </c>
      <c r="J32" s="11" t="n"/>
    </row>
    <row r="33">
      <c r="B33" s="11" t="n"/>
      <c r="C33" s="11" t="n"/>
      <c r="D33" s="11" t="n"/>
      <c r="E33" s="11" t="n"/>
      <c r="F33" s="11">
        <f>IF(E33="",0,1)</f>
        <v/>
      </c>
      <c r="G33" s="11" t="inlineStr">
        <is>
          <t>توفيق النمري</t>
        </is>
      </c>
      <c r="H33" s="11">
        <f>IF(G33="",0,1)</f>
        <v/>
      </c>
      <c r="I33" s="11">
        <f>(F33+H33)*25</f>
        <v/>
      </c>
      <c r="J33" s="11" t="n"/>
    </row>
    <row r="34">
      <c r="B34" s="11" t="n"/>
      <c r="C34" s="11" t="n"/>
      <c r="D34" s="11" t="n"/>
      <c r="E34" s="11" t="n"/>
      <c r="F34" s="11">
        <f>IF(E34="",0,1)</f>
        <v/>
      </c>
      <c r="G34" s="11" t="inlineStr">
        <is>
          <t>يوسف ميكيل</t>
        </is>
      </c>
      <c r="H34" s="11">
        <f>IF(G34="",0,1)</f>
        <v/>
      </c>
      <c r="I34" s="11">
        <f>(F34+H34)*25</f>
        <v/>
      </c>
      <c r="J34" s="11" t="n"/>
    </row>
    <row r="35">
      <c r="B35" s="11" t="n"/>
      <c r="C35" s="11" t="n"/>
      <c r="D35" s="11" t="n"/>
      <c r="E35" s="11" t="n"/>
      <c r="F35" s="11">
        <f>IF(E35="",0,1)</f>
        <v/>
      </c>
      <c r="G35" s="11" t="inlineStr">
        <is>
          <t>عون العكشة</t>
        </is>
      </c>
      <c r="H35" s="11">
        <f>IF(G35="",0,1)</f>
        <v/>
      </c>
      <c r="I35" s="11">
        <f>(F35+H35)*25</f>
        <v/>
      </c>
      <c r="J35" s="11" t="n"/>
    </row>
    <row r="36">
      <c r="B36" s="11" t="n"/>
      <c r="C36" s="11" t="n"/>
      <c r="D36" s="11" t="n"/>
      <c r="E36" s="11" t="n"/>
      <c r="F36" s="11">
        <f>IF(E36="",0,1)</f>
        <v/>
      </c>
      <c r="G36" s="11" t="inlineStr">
        <is>
          <t>رامي مساعدة</t>
        </is>
      </c>
      <c r="H36" s="11">
        <f>IF(G36="",0,1)</f>
        <v/>
      </c>
      <c r="I36" s="11">
        <f>(F36+H36)*25</f>
        <v/>
      </c>
      <c r="J36" s="11" t="n"/>
    </row>
    <row r="37">
      <c r="B37" s="11" t="n"/>
      <c r="C37" s="11" t="n"/>
      <c r="D37" s="11" t="n"/>
      <c r="E37" s="11" t="n"/>
      <c r="F37" s="11">
        <f>IF(E37="",0,1)</f>
        <v/>
      </c>
      <c r="G37" s="11" t="inlineStr">
        <is>
          <t>غيث الفراج</t>
        </is>
      </c>
      <c r="H37" s="11">
        <f>IF(G37="",0,1)</f>
        <v/>
      </c>
      <c r="I37" s="11">
        <f>(F37+H37)*25</f>
        <v/>
      </c>
      <c r="J37" s="11" t="n"/>
    </row>
    <row r="38" ht="7.5" customHeight="1"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B39" s="11">
        <f>MAX($B$6:B37)+1</f>
        <v/>
      </c>
      <c r="C39" s="11" t="inlineStr">
        <is>
          <t>الزرقاء الشمالي</t>
        </is>
      </c>
      <c r="D39" s="11">
        <f>SUM(F39:F50,H39:H50)</f>
        <v/>
      </c>
      <c r="E39" s="11" t="inlineStr">
        <is>
          <t>راما عباسي</t>
        </is>
      </c>
      <c r="F39" s="11">
        <f>IF(E39="",0,1)</f>
        <v/>
      </c>
      <c r="G39" s="11" t="n"/>
      <c r="H39" s="11">
        <f>IF(G39="",0,1)</f>
        <v/>
      </c>
      <c r="I39" s="11">
        <f>(F39+H39)*25</f>
        <v/>
      </c>
      <c r="J39" s="11" t="n"/>
    </row>
    <row r="40">
      <c r="B40" s="11" t="n"/>
      <c r="C40" s="11" t="n"/>
      <c r="D40" s="11" t="n"/>
      <c r="E40" s="11" t="inlineStr">
        <is>
          <t>تالا مرجي</t>
        </is>
      </c>
      <c r="F40" s="11">
        <f>IF(E40="",0,1)</f>
        <v/>
      </c>
      <c r="G40" s="11" t="n"/>
      <c r="H40" s="11">
        <f>IF(G40="",0,1)</f>
        <v/>
      </c>
      <c r="I40" s="11">
        <f>(F40+H40)*25</f>
        <v/>
      </c>
      <c r="J40" s="11" t="n"/>
    </row>
    <row r="41">
      <c r="B41" s="11" t="n"/>
      <c r="C41" s="11" t="n"/>
      <c r="D41" s="11" t="n"/>
      <c r="E41" s="11" t="inlineStr">
        <is>
          <t>نتلي النمري</t>
        </is>
      </c>
      <c r="F41" s="11">
        <f>IF(E41="",0,1)</f>
        <v/>
      </c>
      <c r="G41" s="11" t="n"/>
      <c r="H41" s="11">
        <f>IF(G41="",0,1)</f>
        <v/>
      </c>
      <c r="I41" s="11">
        <f>(F41+H41)*25</f>
        <v/>
      </c>
      <c r="J41" s="11" t="n"/>
    </row>
    <row r="42">
      <c r="B42" s="11" t="n"/>
      <c r="C42" s="11" t="n"/>
      <c r="D42" s="11" t="n"/>
      <c r="E42" s="11" t="inlineStr">
        <is>
          <t>كاترينا خوري</t>
        </is>
      </c>
      <c r="F42" s="11">
        <f>IF(E42="",0,1)</f>
        <v/>
      </c>
      <c r="G42" s="11" t="n"/>
      <c r="H42" s="11">
        <f>IF(G42="",0,1)</f>
        <v/>
      </c>
      <c r="I42" s="11">
        <f>(F42+H42)*25</f>
        <v/>
      </c>
      <c r="J42" s="11" t="n"/>
    </row>
    <row r="43">
      <c r="B43" s="11" t="n"/>
      <c r="C43" s="11" t="n"/>
      <c r="D43" s="11" t="n"/>
      <c r="E43" s="11" t="inlineStr">
        <is>
          <t>روزاليتا اللمع</t>
        </is>
      </c>
      <c r="F43" s="11">
        <f>IF(E43="",0,1)</f>
        <v/>
      </c>
      <c r="G43" s="11" t="n"/>
      <c r="H43" s="11">
        <f>IF(G43="",0,1)</f>
        <v/>
      </c>
      <c r="I43" s="11">
        <f>(F43+H43)*25</f>
        <v/>
      </c>
      <c r="J43" s="11" t="n"/>
    </row>
    <row r="44">
      <c r="B44" s="11" t="n"/>
      <c r="C44" s="11" t="n"/>
      <c r="D44" s="11" t="n"/>
      <c r="E44" s="11" t="inlineStr">
        <is>
          <t>بيسان حجازين</t>
        </is>
      </c>
      <c r="F44" s="11">
        <f>IF(E44="",0,1)</f>
        <v/>
      </c>
      <c r="G44" s="11" t="n"/>
      <c r="H44" s="11">
        <f>IF(G44="",0,1)</f>
        <v/>
      </c>
      <c r="I44" s="11">
        <f>(F44+H44)*25</f>
        <v/>
      </c>
      <c r="J44" s="11" t="n"/>
    </row>
    <row r="45">
      <c r="B45" s="11" t="n"/>
      <c r="C45" s="11" t="n"/>
      <c r="D45" s="11" t="n"/>
      <c r="E45" s="11" t="inlineStr">
        <is>
          <t>تالا بحبح</t>
        </is>
      </c>
      <c r="F45" s="11">
        <f>IF(E45="",0,1)</f>
        <v/>
      </c>
      <c r="G45" s="11" t="n"/>
      <c r="H45" s="11">
        <f>IF(G45="",0,1)</f>
        <v/>
      </c>
      <c r="I45" s="11">
        <f>(F45+H45)*25</f>
        <v/>
      </c>
      <c r="J45" s="11" t="n"/>
    </row>
    <row r="46">
      <c r="B46" s="11" t="n"/>
      <c r="C46" s="11" t="n"/>
      <c r="D46" s="11" t="n"/>
      <c r="E46" s="11" t="inlineStr">
        <is>
          <t>نتلي بحبح</t>
        </is>
      </c>
      <c r="F46" s="11">
        <f>IF(E46="",0,1)</f>
        <v/>
      </c>
      <c r="G46" s="11" t="n"/>
      <c r="H46" s="11">
        <f>IF(G46="",0,1)</f>
        <v/>
      </c>
      <c r="I46" s="11">
        <f>(F46+H46)*25</f>
        <v/>
      </c>
      <c r="J46" s="11" t="n"/>
    </row>
    <row r="47">
      <c r="B47" s="11" t="n"/>
      <c r="C47" s="11" t="n"/>
      <c r="D47" s="11" t="n"/>
      <c r="E47" s="11" t="n"/>
      <c r="F47" s="11">
        <f>IF(E47="",0,1)</f>
        <v/>
      </c>
      <c r="G47" s="11" t="inlineStr">
        <is>
          <t>غيث حداد</t>
        </is>
      </c>
      <c r="H47" s="11">
        <f>IF(G47="",0,1)</f>
        <v/>
      </c>
      <c r="I47" s="11">
        <f>(F47+H47)*25</f>
        <v/>
      </c>
      <c r="J47" s="11" t="n"/>
    </row>
    <row r="48">
      <c r="B48" s="11" t="n"/>
      <c r="C48" s="11" t="n"/>
      <c r="D48" s="11" t="n"/>
      <c r="E48" s="11" t="n"/>
      <c r="F48" s="11">
        <f>IF(E48="",0,1)</f>
        <v/>
      </c>
      <c r="G48" s="11" t="inlineStr">
        <is>
          <t>مجد حداد</t>
        </is>
      </c>
      <c r="H48" s="11">
        <f>IF(G48="",0,1)</f>
        <v/>
      </c>
      <c r="I48" s="11">
        <f>(F48+H48)*25</f>
        <v/>
      </c>
      <c r="J48" s="11" t="n"/>
    </row>
    <row r="49">
      <c r="B49" s="11" t="n"/>
      <c r="C49" s="11" t="n"/>
      <c r="D49" s="11" t="n"/>
      <c r="E49" s="11" t="n"/>
      <c r="F49" s="11">
        <f>IF(E49="",0,1)</f>
        <v/>
      </c>
      <c r="G49" s="11" t="inlineStr">
        <is>
          <t>وديع سمارنة</t>
        </is>
      </c>
      <c r="H49" s="11">
        <f>IF(G49="",0,1)</f>
        <v/>
      </c>
      <c r="I49" s="11">
        <f>(F49+H49)*25</f>
        <v/>
      </c>
      <c r="J49" s="11" t="n"/>
    </row>
    <row r="50">
      <c r="B50" s="11" t="n"/>
      <c r="C50" s="11" t="n"/>
      <c r="D50" s="11" t="n"/>
      <c r="E50" s="11" t="n"/>
      <c r="F50" s="11">
        <f>IF(E50="",0,1)</f>
        <v/>
      </c>
      <c r="G50" s="11" t="inlineStr">
        <is>
          <t>قيس حداد</t>
        </is>
      </c>
      <c r="H50" s="11">
        <f>IF(G50="",0,1)</f>
        <v/>
      </c>
      <c r="I50" s="11">
        <f>(F50+H50)*25</f>
        <v/>
      </c>
      <c r="J50" s="11" t="n"/>
    </row>
    <row r="51" ht="7.5" customHeight="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>
      <c r="B52" s="11">
        <f>MAX($B$6:B50)+1</f>
        <v/>
      </c>
      <c r="C52" s="11" t="inlineStr">
        <is>
          <t>السماكية</t>
        </is>
      </c>
      <c r="D52" s="11">
        <f>SUM(F52:F52,H52:H52)</f>
        <v/>
      </c>
      <c r="E52" s="11" t="inlineStr">
        <is>
          <t>لمار حجازين</t>
        </is>
      </c>
      <c r="F52" s="11">
        <f>IF(E52="",0,1)</f>
        <v/>
      </c>
      <c r="G52" s="11" t="n"/>
      <c r="H52" s="11">
        <f>IF(G52="",0,1)</f>
        <v/>
      </c>
      <c r="I52" s="11">
        <f>(F52+H52)*25</f>
        <v/>
      </c>
      <c r="J52" s="11" t="n"/>
    </row>
    <row r="53" ht="7.5" customHeight="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</row>
    <row r="54">
      <c r="B54" s="11">
        <f>MAX($B$6:B52)+1</f>
        <v/>
      </c>
      <c r="C54" s="11" t="inlineStr">
        <is>
          <t>العقبة</t>
        </is>
      </c>
      <c r="D54" s="11">
        <f>SUM(F54:F59,H54:H59)</f>
        <v/>
      </c>
      <c r="E54" s="11" t="inlineStr">
        <is>
          <t>ندى معايعة</t>
        </is>
      </c>
      <c r="F54" s="11">
        <f>IF(E54="",0,1)</f>
        <v/>
      </c>
      <c r="G54" s="11" t="n"/>
      <c r="H54" s="11">
        <f>IF(G54="",0,1)</f>
        <v/>
      </c>
      <c r="I54" s="11">
        <f>(F54+H54)*25</f>
        <v/>
      </c>
      <c r="J54" s="11" t="n"/>
    </row>
    <row r="55">
      <c r="B55" s="11" t="n"/>
      <c r="C55" s="11" t="n"/>
      <c r="D55" s="11" t="n"/>
      <c r="E55" s="11" t="inlineStr">
        <is>
          <t>نور فاخوري</t>
        </is>
      </c>
      <c r="F55" s="11">
        <f>IF(E55="",0,1)</f>
        <v/>
      </c>
      <c r="G55" s="11" t="n"/>
      <c r="H55" s="11">
        <f>IF(G55="",0,1)</f>
        <v/>
      </c>
      <c r="I55" s="11">
        <f>(F55+H55)*25</f>
        <v/>
      </c>
      <c r="J55" s="11" t="n"/>
    </row>
    <row r="56">
      <c r="B56" s="11" t="n"/>
      <c r="C56" s="11" t="n"/>
      <c r="D56" s="11" t="n"/>
      <c r="E56" s="11" t="inlineStr">
        <is>
          <t>جود البواب</t>
        </is>
      </c>
      <c r="F56" s="11">
        <f>IF(E56="",0,1)</f>
        <v/>
      </c>
      <c r="G56" s="11" t="n"/>
      <c r="H56" s="11">
        <f>IF(G56="",0,1)</f>
        <v/>
      </c>
      <c r="I56" s="11">
        <f>(F56+H56)*25</f>
        <v/>
      </c>
      <c r="J56" s="11" t="n"/>
    </row>
    <row r="57">
      <c r="B57" s="11" t="n"/>
      <c r="C57" s="11" t="n"/>
      <c r="D57" s="11" t="n"/>
      <c r="E57" s="11" t="n"/>
      <c r="F57" s="11">
        <f>IF(E57="",0,1)</f>
        <v/>
      </c>
      <c r="G57" s="11" t="inlineStr">
        <is>
          <t>ايليا اندراوس</t>
        </is>
      </c>
      <c r="H57" s="11">
        <f>IF(G57="",0,1)</f>
        <v/>
      </c>
      <c r="I57" s="11">
        <f>(F57+H57)*25</f>
        <v/>
      </c>
      <c r="J57" s="11" t="n"/>
    </row>
    <row r="58">
      <c r="B58" s="11" t="n"/>
      <c r="C58" s="11" t="n"/>
      <c r="D58" s="11" t="n"/>
      <c r="E58" s="11" t="n"/>
      <c r="F58" s="11">
        <f>IF(E58="",0,1)</f>
        <v/>
      </c>
      <c r="G58" s="11" t="inlineStr">
        <is>
          <t>سند معايعة</t>
        </is>
      </c>
      <c r="H58" s="11">
        <f>IF(G58="",0,1)</f>
        <v/>
      </c>
      <c r="I58" s="11">
        <f>(F58+H58)*25</f>
        <v/>
      </c>
      <c r="J58" s="11" t="n"/>
    </row>
    <row r="59">
      <c r="B59" s="11" t="n"/>
      <c r="C59" s="11" t="n"/>
      <c r="D59" s="11" t="n"/>
      <c r="E59" s="11" t="n"/>
      <c r="F59" s="11">
        <f>IF(E59="",0,1)</f>
        <v/>
      </c>
      <c r="G59" s="11" t="inlineStr">
        <is>
          <t>قصي القلانزة</t>
        </is>
      </c>
      <c r="H59" s="11">
        <f>IF(G59="",0,1)</f>
        <v/>
      </c>
      <c r="I59" s="11">
        <f>(F59+H59)*25</f>
        <v/>
      </c>
      <c r="J59" s="11" t="n"/>
    </row>
    <row r="60" ht="7.5" customHeight="1"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</row>
    <row r="61">
      <c r="B61" s="11">
        <f>MAX($B$6:B59)+1</f>
        <v/>
      </c>
      <c r="C61" s="11" t="inlineStr">
        <is>
          <t>الفحيص</t>
        </is>
      </c>
      <c r="D61" s="11">
        <f>SUM(F61:F65,H61:H65)</f>
        <v/>
      </c>
      <c r="E61" s="11" t="inlineStr">
        <is>
          <t>زينة مشربش</t>
        </is>
      </c>
      <c r="F61" s="11">
        <f>IF(E61="",0,1)</f>
        <v/>
      </c>
      <c r="G61" s="11" t="n"/>
      <c r="H61" s="11">
        <f>IF(G61="",0,1)</f>
        <v/>
      </c>
      <c r="I61" s="11">
        <f>(F61+H61)*25</f>
        <v/>
      </c>
      <c r="J61" s="11" t="n"/>
    </row>
    <row r="62">
      <c r="B62" s="11" t="n"/>
      <c r="C62" s="11" t="n"/>
      <c r="D62" s="11" t="n"/>
      <c r="E62" s="11" t="inlineStr">
        <is>
          <t>انجلينا حزبون</t>
        </is>
      </c>
      <c r="F62" s="11">
        <f>IF(E62="",0,1)</f>
        <v/>
      </c>
      <c r="G62" s="11" t="n"/>
      <c r="H62" s="11">
        <f>IF(G62="",0,1)</f>
        <v/>
      </c>
      <c r="I62" s="11">
        <f>(F62+H62)*25</f>
        <v/>
      </c>
      <c r="J62" s="11" t="n"/>
    </row>
    <row r="63">
      <c r="B63" s="11" t="n"/>
      <c r="C63" s="11" t="n"/>
      <c r="D63" s="11" t="n"/>
      <c r="E63" s="11" t="n"/>
      <c r="F63" s="11">
        <f>IF(E63="",0,1)</f>
        <v/>
      </c>
      <c r="G63" s="11" t="inlineStr">
        <is>
          <t>جميل الحجازين</t>
        </is>
      </c>
      <c r="H63" s="11">
        <f>IF(G63="",0,1)</f>
        <v/>
      </c>
      <c r="I63" s="11">
        <f>(F63+H63)*25</f>
        <v/>
      </c>
      <c r="J63" s="11" t="inlineStr">
        <is>
          <t>حساسية: بنسلين</t>
        </is>
      </c>
    </row>
    <row r="64">
      <c r="B64" s="11" t="n"/>
      <c r="C64" s="11" t="n"/>
      <c r="D64" s="11" t="n"/>
      <c r="E64" s="11" t="n"/>
      <c r="F64" s="11">
        <f>IF(E64="",0,1)</f>
        <v/>
      </c>
      <c r="G64" s="11" t="inlineStr">
        <is>
          <t>سامي بقلوق</t>
        </is>
      </c>
      <c r="H64" s="11">
        <f>IF(G64="",0,1)</f>
        <v/>
      </c>
      <c r="I64" s="11">
        <f>(F64+H64)*25</f>
        <v/>
      </c>
      <c r="J64" s="11" t="n"/>
    </row>
    <row r="65">
      <c r="B65" s="11" t="n"/>
      <c r="C65" s="11" t="n"/>
      <c r="D65" s="11" t="n"/>
      <c r="E65" s="11" t="n"/>
      <c r="F65" s="11">
        <f>IF(E65="",0,1)</f>
        <v/>
      </c>
      <c r="G65" s="11" t="inlineStr">
        <is>
          <t>جمال قراعة</t>
        </is>
      </c>
      <c r="H65" s="11">
        <f>IF(G65="",0,1)</f>
        <v/>
      </c>
      <c r="I65" s="11">
        <f>(F65+H65)*25</f>
        <v/>
      </c>
      <c r="J65" s="11" t="inlineStr">
        <is>
          <t>حساسية: بروفين</t>
        </is>
      </c>
    </row>
    <row r="66" ht="7.5" customHeight="1"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</row>
    <row r="67">
      <c r="B67" s="11">
        <f>MAX($B$6:B65)+1</f>
        <v/>
      </c>
      <c r="C67" s="11" t="inlineStr">
        <is>
          <t>الكلدان</t>
        </is>
      </c>
      <c r="D67" s="11">
        <f>SUM(F67:F68,H67:H68)</f>
        <v/>
      </c>
      <c r="E67" s="11" t="inlineStr">
        <is>
          <t>لارا عزيزه</t>
        </is>
      </c>
      <c r="F67" s="11">
        <f>IF(E67="",0,1)</f>
        <v/>
      </c>
      <c r="G67" s="11" t="n"/>
      <c r="H67" s="11">
        <f>IF(G67="",0,1)</f>
        <v/>
      </c>
      <c r="I67" s="11">
        <f>(F67+H67)*25</f>
        <v/>
      </c>
      <c r="J67" s="11" t="n"/>
    </row>
    <row r="68">
      <c r="B68" s="11" t="n"/>
      <c r="C68" s="11" t="n"/>
      <c r="D68" s="11" t="n"/>
      <c r="E68" s="11" t="inlineStr">
        <is>
          <t>سليڤيا جبرائيل</t>
        </is>
      </c>
      <c r="F68" s="11">
        <f>IF(E68="",0,1)</f>
        <v/>
      </c>
      <c r="G68" s="11" t="n"/>
      <c r="H68" s="11">
        <f>IF(G68="",0,1)</f>
        <v/>
      </c>
      <c r="I68" s="11">
        <f>(F68+H68)*25</f>
        <v/>
      </c>
      <c r="J68" s="11" t="n"/>
    </row>
    <row r="69" ht="7.5" customHeight="1"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</row>
    <row r="70">
      <c r="B70" s="11">
        <f>MAX($B$6:B68)+1</f>
        <v/>
      </c>
      <c r="C70" s="11" t="inlineStr">
        <is>
          <t>المفرق</t>
        </is>
      </c>
      <c r="D70" s="11">
        <f>SUM(F70:F73,H70:H73)</f>
        <v/>
      </c>
      <c r="E70" s="11" t="inlineStr">
        <is>
          <t>غزل سهاونه</t>
        </is>
      </c>
      <c r="F70" s="11">
        <f>IF(E70="",0,1)</f>
        <v/>
      </c>
      <c r="G70" s="11" t="n"/>
      <c r="H70" s="11">
        <f>IF(G70="",0,1)</f>
        <v/>
      </c>
      <c r="I70" s="11">
        <f>(F70+H70)*25</f>
        <v/>
      </c>
      <c r="J70" s="11" t="n"/>
    </row>
    <row r="71">
      <c r="B71" s="11" t="n"/>
      <c r="C71" s="11" t="n"/>
      <c r="D71" s="11" t="n"/>
      <c r="E71" s="11" t="inlineStr">
        <is>
          <t>حلا جراد</t>
        </is>
      </c>
      <c r="F71" s="11">
        <f>IF(E71="",0,1)</f>
        <v/>
      </c>
      <c r="G71" s="11" t="n"/>
      <c r="H71" s="11">
        <f>IF(G71="",0,1)</f>
        <v/>
      </c>
      <c r="I71" s="11">
        <f>(F71+H71)*25</f>
        <v/>
      </c>
      <c r="J71" s="11" t="n"/>
    </row>
    <row r="72">
      <c r="B72" s="11" t="n"/>
      <c r="C72" s="11" t="n"/>
      <c r="D72" s="11" t="n"/>
      <c r="E72" s="11" t="inlineStr">
        <is>
          <t>انجي ميخائيل</t>
        </is>
      </c>
      <c r="F72" s="11">
        <f>IF(E72="",0,1)</f>
        <v/>
      </c>
      <c r="G72" s="11" t="n"/>
      <c r="H72" s="11">
        <f>IF(G72="",0,1)</f>
        <v/>
      </c>
      <c r="I72" s="11">
        <f>(F72+H72)*25</f>
        <v/>
      </c>
      <c r="J72" s="11" t="n"/>
    </row>
    <row r="73">
      <c r="B73" s="11" t="n"/>
      <c r="C73" s="11" t="n"/>
      <c r="D73" s="11" t="n"/>
      <c r="E73" s="11" t="n"/>
      <c r="F73" s="11">
        <f>IF(E73="",0,1)</f>
        <v/>
      </c>
      <c r="G73" s="11" t="inlineStr">
        <is>
          <t>بشار خوري</t>
        </is>
      </c>
      <c r="H73" s="11">
        <f>IF(G73="",0,1)</f>
        <v/>
      </c>
      <c r="I73" s="11">
        <f>(F73+H73)*25</f>
        <v/>
      </c>
      <c r="J73" s="11" t="n"/>
    </row>
    <row r="74" ht="7.5" customHeight="1"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</row>
    <row r="75">
      <c r="B75" s="11">
        <f>MAX($B$6:B73)+1</f>
        <v/>
      </c>
      <c r="C75" s="11" t="inlineStr">
        <is>
          <t>الهاشمي الشمالي</t>
        </is>
      </c>
      <c r="D75" s="11">
        <f>SUM(F75:F75,H75:H75)</f>
        <v/>
      </c>
      <c r="E75" s="11" t="n"/>
      <c r="F75" s="11">
        <f>IF(E75="",0,1)</f>
        <v/>
      </c>
      <c r="G75" s="11" t="inlineStr">
        <is>
          <t>جميل سهاونة</t>
        </is>
      </c>
      <c r="H75" s="11">
        <f>IF(G75="",0,1)</f>
        <v/>
      </c>
      <c r="I75" s="11">
        <f>(F75+H75)*25</f>
        <v/>
      </c>
      <c r="J75" s="11" t="n"/>
    </row>
    <row r="76" ht="7.5" customHeight="1"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</row>
    <row r="77">
      <c r="B77" s="11">
        <f>MAX($B$6:B75)+1</f>
        <v/>
      </c>
      <c r="C77" s="11" t="inlineStr">
        <is>
          <t>الوهادنة</t>
        </is>
      </c>
      <c r="D77" s="11">
        <f>SUM(F77:F85,H77:H85)</f>
        <v/>
      </c>
      <c r="E77" s="11" t="inlineStr">
        <is>
          <t>يارا بدر</t>
        </is>
      </c>
      <c r="F77" s="11">
        <f>IF(E77="",0,1)</f>
        <v/>
      </c>
      <c r="G77" s="11" t="n"/>
      <c r="H77" s="11">
        <f>IF(G77="",0,1)</f>
        <v/>
      </c>
      <c r="I77" s="11">
        <f>(F77+H77)*25</f>
        <v/>
      </c>
      <c r="J77" s="11" t="n"/>
    </row>
    <row r="78">
      <c r="B78" s="11" t="n"/>
      <c r="C78" s="11" t="n"/>
      <c r="D78" s="11" t="n"/>
      <c r="E78" s="11" t="inlineStr">
        <is>
          <t>ميرنا بدر</t>
        </is>
      </c>
      <c r="F78" s="11">
        <f>IF(E78="",0,1)</f>
        <v/>
      </c>
      <c r="G78" s="11" t="n"/>
      <c r="H78" s="11">
        <f>IF(G78="",0,1)</f>
        <v/>
      </c>
      <c r="I78" s="11">
        <f>(F78+H78)*25</f>
        <v/>
      </c>
      <c r="J78" s="11" t="n"/>
    </row>
    <row r="79">
      <c r="B79" s="11" t="n"/>
      <c r="C79" s="11" t="n"/>
      <c r="D79" s="11" t="n"/>
      <c r="E79" s="11" t="inlineStr">
        <is>
          <t>ليا بدر</t>
        </is>
      </c>
      <c r="F79" s="11">
        <f>IF(E79="",0,1)</f>
        <v/>
      </c>
      <c r="G79" s="11" t="n"/>
      <c r="H79" s="11">
        <f>IF(G79="",0,1)</f>
        <v/>
      </c>
      <c r="I79" s="11">
        <f>(F79+H79)*25</f>
        <v/>
      </c>
      <c r="J79" s="11" t="n"/>
    </row>
    <row r="80">
      <c r="B80" s="11" t="n"/>
      <c r="C80" s="11" t="n"/>
      <c r="D80" s="11" t="n"/>
      <c r="E80" s="11" t="inlineStr">
        <is>
          <t>لين بدر</t>
        </is>
      </c>
      <c r="F80" s="11">
        <f>IF(E80="",0,1)</f>
        <v/>
      </c>
      <c r="G80" s="11" t="n"/>
      <c r="H80" s="11">
        <f>IF(G80="",0,1)</f>
        <v/>
      </c>
      <c r="I80" s="11">
        <f>(F80+H80)*25</f>
        <v/>
      </c>
      <c r="J80" s="11" t="n"/>
    </row>
    <row r="81">
      <c r="B81" s="11" t="n"/>
      <c r="C81" s="11" t="n"/>
      <c r="D81" s="11" t="n"/>
      <c r="E81" s="11" t="inlineStr">
        <is>
          <t>زين البدور</t>
        </is>
      </c>
      <c r="F81" s="11">
        <f>IF(E81="",0,1)</f>
        <v/>
      </c>
      <c r="G81" s="11" t="n"/>
      <c r="H81" s="11">
        <f>IF(G81="",0,1)</f>
        <v/>
      </c>
      <c r="I81" s="11">
        <f>(F81+H81)*25</f>
        <v/>
      </c>
      <c r="J81" s="11" t="n"/>
    </row>
    <row r="82">
      <c r="B82" s="11" t="n"/>
      <c r="C82" s="11" t="n"/>
      <c r="D82" s="11" t="n"/>
      <c r="E82" s="11" t="n"/>
      <c r="F82" s="11">
        <f>IF(E82="",0,1)</f>
        <v/>
      </c>
      <c r="G82" s="11" t="inlineStr">
        <is>
          <t>كرم بدر</t>
        </is>
      </c>
      <c r="H82" s="11">
        <f>IF(G82="",0,1)</f>
        <v/>
      </c>
      <c r="I82" s="11">
        <f>(F82+H82)*25</f>
        <v/>
      </c>
      <c r="J82" s="11" t="n"/>
    </row>
    <row r="83">
      <c r="B83" s="11" t="n"/>
      <c r="C83" s="11" t="n"/>
      <c r="D83" s="11" t="n"/>
      <c r="E83" s="11" t="n"/>
      <c r="F83" s="11">
        <f>IF(E83="",0,1)</f>
        <v/>
      </c>
      <c r="G83" s="11" t="inlineStr">
        <is>
          <t>عطالله بدر</t>
        </is>
      </c>
      <c r="H83" s="11">
        <f>IF(G83="",0,1)</f>
        <v/>
      </c>
      <c r="I83" s="11">
        <f>(F83+H83)*25</f>
        <v/>
      </c>
      <c r="J83" s="11" t="n"/>
    </row>
    <row r="84">
      <c r="B84" s="11" t="n"/>
      <c r="C84" s="11" t="n"/>
      <c r="D84" s="11" t="n"/>
      <c r="E84" s="11" t="n"/>
      <c r="F84" s="11">
        <f>IF(E84="",0,1)</f>
        <v/>
      </c>
      <c r="G84" s="11" t="inlineStr">
        <is>
          <t>يعقوب بدر</t>
        </is>
      </c>
      <c r="H84" s="11">
        <f>IF(G84="",0,1)</f>
        <v/>
      </c>
      <c r="I84" s="11">
        <f>(F84+H84)*25</f>
        <v/>
      </c>
      <c r="J84" s="11" t="n"/>
    </row>
    <row r="85">
      <c r="B85" s="11" t="n"/>
      <c r="C85" s="11" t="n"/>
      <c r="D85" s="11" t="n"/>
      <c r="E85" s="11" t="n"/>
      <c r="F85" s="11">
        <f>IF(E85="",0,1)</f>
        <v/>
      </c>
      <c r="G85" s="11" t="inlineStr">
        <is>
          <t>رامز بدر</t>
        </is>
      </c>
      <c r="H85" s="11">
        <f>IF(G85="",0,1)</f>
        <v/>
      </c>
      <c r="I85" s="11">
        <f>(F85+H85)*25</f>
        <v/>
      </c>
      <c r="J85" s="11" t="n"/>
    </row>
    <row r="86" ht="7.5" customHeight="1"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>
      <c r="B87" s="11">
        <f>MAX($B$6:B85)+1</f>
        <v/>
      </c>
      <c r="C87" s="11" t="inlineStr">
        <is>
          <t>تلاع العلي</t>
        </is>
      </c>
      <c r="D87" s="11">
        <f>SUM(F87:F90,H87:H90)</f>
        <v/>
      </c>
      <c r="E87" s="11" t="inlineStr">
        <is>
          <t>نتالي ايوب</t>
        </is>
      </c>
      <c r="F87" s="11">
        <f>IF(E87="",0,1)</f>
        <v/>
      </c>
      <c r="G87" s="11" t="n"/>
      <c r="H87" s="11">
        <f>IF(G87="",0,1)</f>
        <v/>
      </c>
      <c r="I87" s="11">
        <f>(F87+H87)*25</f>
        <v/>
      </c>
      <c r="J87" s="11" t="n"/>
    </row>
    <row r="88">
      <c r="B88" s="11" t="n"/>
      <c r="C88" s="11" t="n"/>
      <c r="D88" s="11" t="n"/>
      <c r="E88" s="11" t="inlineStr">
        <is>
          <t>ميريل حجازين</t>
        </is>
      </c>
      <c r="F88" s="11">
        <f>IF(E88="",0,1)</f>
        <v/>
      </c>
      <c r="G88" s="11" t="n"/>
      <c r="H88" s="11">
        <f>IF(G88="",0,1)</f>
        <v/>
      </c>
      <c r="I88" s="11">
        <f>(F88+H88)*25</f>
        <v/>
      </c>
      <c r="J88" s="11" t="n"/>
    </row>
    <row r="89">
      <c r="B89" s="11" t="n"/>
      <c r="C89" s="11" t="n"/>
      <c r="D89" s="11" t="n"/>
      <c r="E89" s="11" t="n"/>
      <c r="F89" s="11">
        <f>IF(E89="",0,1)</f>
        <v/>
      </c>
      <c r="G89" s="11" t="inlineStr">
        <is>
          <t>جوزيف جرايسة</t>
        </is>
      </c>
      <c r="H89" s="11">
        <f>IF(G89="",0,1)</f>
        <v/>
      </c>
      <c r="I89" s="11">
        <f>(F89+H89)*25</f>
        <v/>
      </c>
      <c r="J89" s="11" t="n"/>
    </row>
    <row r="90">
      <c r="B90" s="11" t="n"/>
      <c r="C90" s="11" t="n"/>
      <c r="D90" s="11" t="n"/>
      <c r="E90" s="11" t="n"/>
      <c r="F90" s="11">
        <f>IF(E90="",0,1)</f>
        <v/>
      </c>
      <c r="G90" s="11" t="inlineStr">
        <is>
          <t>دانييل نجمة</t>
        </is>
      </c>
      <c r="H90" s="11">
        <f>IF(G90="",0,1)</f>
        <v/>
      </c>
      <c r="I90" s="11">
        <f>(F90+H90)*25</f>
        <v/>
      </c>
      <c r="J90" s="11" t="n"/>
    </row>
    <row r="91" ht="7.5" customHeight="1"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</row>
    <row r="92">
      <c r="B92" s="11">
        <f>MAX($B$6:B90)+1</f>
        <v/>
      </c>
      <c r="C92" s="11" t="inlineStr">
        <is>
          <t>جبل عمان</t>
        </is>
      </c>
      <c r="D92" s="11">
        <f>SUM(F92:F92,H92:H92)</f>
        <v/>
      </c>
      <c r="E92" s="11" t="inlineStr">
        <is>
          <t>جوي طنوس</t>
        </is>
      </c>
      <c r="F92" s="11">
        <f>IF(E92="",0,1)</f>
        <v/>
      </c>
      <c r="G92" s="11" t="n"/>
      <c r="H92" s="11">
        <f>IF(G92="",0,1)</f>
        <v/>
      </c>
      <c r="I92" s="11">
        <f>(F92+H92)*25</f>
        <v/>
      </c>
      <c r="J92" s="11" t="n"/>
    </row>
    <row r="93" ht="7.5" customHeight="1"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</row>
    <row r="94">
      <c r="B94" s="11">
        <f>MAX($B$6:B92)+1</f>
        <v/>
      </c>
      <c r="C94" s="11" t="inlineStr">
        <is>
          <t>صافوط</t>
        </is>
      </c>
      <c r="D94" s="11">
        <f>SUM(F94:F96,H94:H96)</f>
        <v/>
      </c>
      <c r="E94" s="11" t="inlineStr">
        <is>
          <t>نور قموة</t>
        </is>
      </c>
      <c r="F94" s="11">
        <f>IF(E94="",0,1)</f>
        <v/>
      </c>
      <c r="G94" s="11" t="n"/>
      <c r="H94" s="11">
        <f>IF(G94="",0,1)</f>
        <v/>
      </c>
      <c r="I94" s="11">
        <f>(F94+H94)*25</f>
        <v/>
      </c>
      <c r="J94" s="11" t="n"/>
    </row>
    <row r="95">
      <c r="B95" s="11" t="n"/>
      <c r="C95" s="11" t="n"/>
      <c r="D95" s="11" t="n"/>
      <c r="E95" s="11" t="inlineStr">
        <is>
          <t>ماريا سلكاوي</t>
        </is>
      </c>
      <c r="F95" s="11">
        <f>IF(E95="",0,1)</f>
        <v/>
      </c>
      <c r="G95" s="11" t="n"/>
      <c r="H95" s="11">
        <f>IF(G95="",0,1)</f>
        <v/>
      </c>
      <c r="I95" s="11">
        <f>(F95+H95)*25</f>
        <v/>
      </c>
      <c r="J95" s="11" t="n"/>
    </row>
    <row r="96">
      <c r="B96" s="11" t="n"/>
      <c r="C96" s="11" t="n"/>
      <c r="D96" s="11" t="n"/>
      <c r="E96" s="11" t="n"/>
      <c r="F96" s="11">
        <f>IF(E96="",0,1)</f>
        <v/>
      </c>
      <c r="G96" s="11" t="inlineStr">
        <is>
          <t>سند الداؤود</t>
        </is>
      </c>
      <c r="H96" s="11">
        <f>IF(G96="",0,1)</f>
        <v/>
      </c>
      <c r="I96" s="11">
        <f>(F96+H96)*25</f>
        <v/>
      </c>
      <c r="J96" s="11" t="n"/>
    </row>
    <row r="97" ht="7.5" customHeight="1"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</row>
    <row r="98">
      <c r="B98" s="11">
        <f>MAX($B$6:B96)+1</f>
        <v/>
      </c>
      <c r="C98" s="11" t="inlineStr">
        <is>
          <t>عجلون</t>
        </is>
      </c>
      <c r="D98" s="11">
        <f>SUM(F98:F102,H98:H102)</f>
        <v/>
      </c>
      <c r="E98" s="11" t="inlineStr">
        <is>
          <t>انجلينا مقطش</t>
        </is>
      </c>
      <c r="F98" s="11">
        <f>IF(E98="",0,1)</f>
        <v/>
      </c>
      <c r="G98" s="11" t="n"/>
      <c r="H98" s="11">
        <f>IF(G98="",0,1)</f>
        <v/>
      </c>
      <c r="I98" s="11">
        <f>(F98+H98)*25</f>
        <v/>
      </c>
      <c r="J98" s="11" t="n"/>
    </row>
    <row r="99">
      <c r="B99" s="11" t="n"/>
      <c r="C99" s="11" t="n"/>
      <c r="D99" s="11" t="n"/>
      <c r="E99" s="11" t="inlineStr">
        <is>
          <t>نور عويس</t>
        </is>
      </c>
      <c r="F99" s="11">
        <f>IF(E99="",0,1)</f>
        <v/>
      </c>
      <c r="G99" s="11" t="n"/>
      <c r="H99" s="11">
        <f>IF(G99="",0,1)</f>
        <v/>
      </c>
      <c r="I99" s="11">
        <f>(F99+H99)*25</f>
        <v/>
      </c>
      <c r="J99" s="11" t="n"/>
    </row>
    <row r="100">
      <c r="B100" s="11" t="n"/>
      <c r="C100" s="11" t="n"/>
      <c r="D100" s="11" t="n"/>
      <c r="E100" s="11" t="n"/>
      <c r="F100" s="11">
        <f>IF(E100="",0,1)</f>
        <v/>
      </c>
      <c r="G100" s="11" t="inlineStr">
        <is>
          <t>عيسى جوينات</t>
        </is>
      </c>
      <c r="H100" s="11">
        <f>IF(G100="",0,1)</f>
        <v/>
      </c>
      <c r="I100" s="11">
        <f>(F100+H100)*25</f>
        <v/>
      </c>
      <c r="J100" s="11" t="n"/>
    </row>
    <row r="101">
      <c r="B101" s="11" t="n"/>
      <c r="C101" s="11" t="n"/>
      <c r="D101" s="11" t="n"/>
      <c r="E101" s="11" t="n"/>
      <c r="F101" s="11">
        <f>IF(E101="",0,1)</f>
        <v/>
      </c>
      <c r="G101" s="11" t="inlineStr">
        <is>
          <t>رامز عريفج</t>
        </is>
      </c>
      <c r="H101" s="11">
        <f>IF(G101="",0,1)</f>
        <v/>
      </c>
      <c r="I101" s="11">
        <f>(F101+H101)*25</f>
        <v/>
      </c>
      <c r="J101" s="11" t="n"/>
    </row>
    <row r="102">
      <c r="B102" s="11" t="n"/>
      <c r="C102" s="11" t="n"/>
      <c r="D102" s="11" t="n"/>
      <c r="E102" s="11" t="n"/>
      <c r="F102" s="11">
        <f>IF(E102="",0,1)</f>
        <v/>
      </c>
      <c r="G102" s="11" t="inlineStr">
        <is>
          <t>فادي عماري</t>
        </is>
      </c>
      <c r="H102" s="11">
        <f>IF(G102="",0,1)</f>
        <v/>
      </c>
      <c r="I102" s="11">
        <f>(F102+H102)*25</f>
        <v/>
      </c>
      <c r="J102" s="11" t="n"/>
    </row>
    <row r="103" ht="7.5" customHeight="1"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</row>
    <row r="104">
      <c r="B104" s="11">
        <f>MAX($B$6:B102)+1</f>
        <v/>
      </c>
      <c r="C104" s="11" t="inlineStr">
        <is>
          <t>مرج الحمام</t>
        </is>
      </c>
      <c r="D104" s="11">
        <f>SUM(F104:F105,H104:H105)</f>
        <v/>
      </c>
      <c r="E104" s="11" t="inlineStr">
        <is>
          <t>ماريا نصراوين</t>
        </is>
      </c>
      <c r="F104" s="11">
        <f>IF(E104="",0,1)</f>
        <v/>
      </c>
      <c r="G104" s="11" t="n"/>
      <c r="H104" s="11">
        <f>IF(G104="",0,1)</f>
        <v/>
      </c>
      <c r="I104" s="11">
        <f>(F104+H104)*25</f>
        <v/>
      </c>
      <c r="J104" s="11" t="n"/>
    </row>
    <row r="105">
      <c r="B105" s="11" t="n"/>
      <c r="C105" s="11" t="n"/>
      <c r="D105" s="11" t="n"/>
      <c r="E105" s="11" t="n"/>
      <c r="F105" s="11">
        <f>IF(E105="",0,1)</f>
        <v/>
      </c>
      <c r="G105" s="11" t="inlineStr">
        <is>
          <t>هاشم الصوالحة</t>
        </is>
      </c>
      <c r="H105" s="11">
        <f>IF(G105="",0,1)</f>
        <v/>
      </c>
      <c r="I105" s="11">
        <f>(F105+H105)*25</f>
        <v/>
      </c>
      <c r="J105" s="11" t="n"/>
    </row>
    <row r="106" ht="7.5" customHeight="1"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</row>
    <row r="107">
      <c r="B107" s="11" t="n"/>
      <c r="C107" s="11" t="inlineStr">
        <is>
          <t>المجاميع</t>
        </is>
      </c>
      <c r="D107" s="11">
        <f>SUM(D6:D106)</f>
        <v/>
      </c>
      <c r="E107" s="11" t="n"/>
      <c r="F107" s="11">
        <f>SUM(F6:F106)</f>
        <v/>
      </c>
      <c r="G107" s="11" t="n"/>
      <c r="H107" s="11">
        <f>SUM(H6:H106)</f>
        <v/>
      </c>
      <c r="I107" s="11">
        <f>SUM(I6:I106)</f>
        <v/>
      </c>
      <c r="J107" s="11" t="n"/>
    </row>
    <row r="109">
      <c r="B109" s="13" t="inlineStr"/>
      <c r="C109" s="13" t="inlineStr">
        <is>
          <t>الأمانة واللجان</t>
        </is>
      </c>
      <c r="D109" s="13" t="inlineStr">
        <is>
          <t>العدد الكامل</t>
        </is>
      </c>
      <c r="E109" s="13" t="inlineStr">
        <is>
          <t>البنات</t>
        </is>
      </c>
      <c r="F109" s="13" t="inlineStr">
        <is>
          <t>العدد</t>
        </is>
      </c>
      <c r="G109" s="13" t="inlineStr">
        <is>
          <t>الشباب</t>
        </is>
      </c>
      <c r="H109" s="13" t="inlineStr">
        <is>
          <t>العدد</t>
        </is>
      </c>
      <c r="I109" s="13" t="inlineStr">
        <is>
          <t>الاشتراك</t>
        </is>
      </c>
      <c r="J109" s="13" t="inlineStr">
        <is>
          <t xml:space="preserve">ملاحظات </t>
        </is>
      </c>
    </row>
    <row r="110">
      <c r="B110" s="11" t="inlineStr">
        <is>
          <t>{</t>
        </is>
      </c>
      <c r="C110" s="11" t="inlineStr">
        <is>
          <t>أعضاء الأمانة</t>
        </is>
      </c>
      <c r="D110" s="11">
        <f>SUM(F110:F117,H110:H117)</f>
        <v/>
      </c>
      <c r="E110" s="11" t="inlineStr">
        <is>
          <t>دانا طنوس</t>
        </is>
      </c>
      <c r="F110" s="11">
        <f>IF(E110="",0,1)</f>
        <v/>
      </c>
      <c r="G110" s="11" t="n"/>
      <c r="H110" s="11">
        <f>IF(G110="",0,1)</f>
        <v/>
      </c>
      <c r="I110" s="11" t="n">
        <v>0</v>
      </c>
      <c r="J110" s="11" t="n"/>
    </row>
    <row r="111">
      <c r="B111" s="11" t="n"/>
      <c r="C111" s="11" t="n"/>
      <c r="D111" s="11" t="n"/>
      <c r="E111" s="11" t="inlineStr">
        <is>
          <t>روزانا حداد</t>
        </is>
      </c>
      <c r="F111" s="11">
        <f>IF(E111="",0,1)</f>
        <v/>
      </c>
      <c r="G111" s="11" t="n"/>
      <c r="H111" s="11">
        <f>IF(G111="",0,1)</f>
        <v/>
      </c>
      <c r="I111" s="11" t="n">
        <v>0</v>
      </c>
      <c r="J111" s="11" t="inlineStr">
        <is>
          <t>غير موجودة الأحد — حساسية: المكسرات</t>
        </is>
      </c>
    </row>
    <row r="112">
      <c r="B112" s="11" t="n"/>
      <c r="C112" s="11" t="n"/>
      <c r="D112" s="11" t="n"/>
      <c r="E112" s="11" t="inlineStr">
        <is>
          <t>أبيان النمري</t>
        </is>
      </c>
      <c r="F112" s="11">
        <f>IF(E112="",0,1)</f>
        <v/>
      </c>
      <c r="G112" s="11" t="n"/>
      <c r="H112" s="11">
        <f>IF(G112="",0,1)</f>
        <v/>
      </c>
      <c r="I112" s="11" t="n">
        <v>0</v>
      </c>
      <c r="J112" s="11" t="inlineStr">
        <is>
          <t>بدون منامة</t>
        </is>
      </c>
    </row>
    <row r="113">
      <c r="B113" s="11" t="n"/>
      <c r="C113" s="11" t="n"/>
      <c r="D113" s="11" t="n"/>
      <c r="E113" s="11" t="n"/>
      <c r="F113" s="11">
        <f>IF(E113="",0,1)</f>
        <v/>
      </c>
      <c r="G113" s="11" t="inlineStr">
        <is>
          <t>غسان عصفور</t>
        </is>
      </c>
      <c r="H113" s="11">
        <f>IF(G113="",0,1)</f>
        <v/>
      </c>
      <c r="I113" s="11" t="n">
        <v>0</v>
      </c>
      <c r="J113" s="11" t="inlineStr">
        <is>
          <t>غير موجود الأحد</t>
        </is>
      </c>
    </row>
    <row r="114">
      <c r="B114" s="11" t="n"/>
      <c r="C114" s="11" t="n"/>
      <c r="D114" s="11" t="n"/>
      <c r="E114" s="11" t="n"/>
      <c r="F114" s="11">
        <f>IF(E114="",0,1)</f>
        <v/>
      </c>
      <c r="G114" s="11" t="inlineStr">
        <is>
          <t>موسى زيادات</t>
        </is>
      </c>
      <c r="H114" s="11">
        <f>IF(G114="",0,1)</f>
        <v/>
      </c>
      <c r="I114" s="11" t="n">
        <v>0</v>
      </c>
      <c r="J114" s="11" t="inlineStr">
        <is>
          <t>غير موجود يوم الأحد</t>
        </is>
      </c>
    </row>
    <row r="115">
      <c r="B115" s="11" t="n"/>
      <c r="C115" s="11" t="n"/>
      <c r="D115" s="11" t="n"/>
      <c r="E115" s="11" t="n"/>
      <c r="F115" s="11">
        <f>IF(E115="",0,1)</f>
        <v/>
      </c>
      <c r="G115" s="11" t="inlineStr">
        <is>
          <t>مروان الفرح</t>
        </is>
      </c>
      <c r="H115" s="11">
        <f>IF(G115="",0,1)</f>
        <v/>
      </c>
      <c r="I115" s="11" t="n">
        <v>0</v>
      </c>
      <c r="J115" s="11" t="inlineStr">
        <is>
          <t>غير موجود الأحد</t>
        </is>
      </c>
    </row>
    <row r="116">
      <c r="B116" s="11" t="n"/>
      <c r="C116" s="11" t="n"/>
      <c r="D116" s="11" t="n"/>
      <c r="E116" s="11" t="n"/>
      <c r="F116" s="11">
        <f>IF(E116="",0,1)</f>
        <v/>
      </c>
      <c r="G116" s="11" t="inlineStr">
        <is>
          <t>سامي العودة</t>
        </is>
      </c>
      <c r="H116" s="11">
        <f>IF(G116="",0,1)</f>
        <v/>
      </c>
      <c r="I116" s="11" t="n">
        <v>0</v>
      </c>
      <c r="J116" s="11" t="n"/>
    </row>
    <row r="117">
      <c r="B117" s="11" t="n"/>
      <c r="C117" s="11" t="n"/>
      <c r="D117" s="11" t="n"/>
      <c r="E117" s="11" t="n"/>
      <c r="F117" s="11">
        <f>IF(E117="",0,1)</f>
        <v/>
      </c>
      <c r="G117" s="11" t="inlineStr">
        <is>
          <t>الأب وجدي الطوال</t>
        </is>
      </c>
      <c r="H117" s="11">
        <f>IF(G117="",0,1)</f>
        <v/>
      </c>
      <c r="I117" s="11" t="n">
        <v>0</v>
      </c>
      <c r="J117" s="11" t="n"/>
    </row>
    <row r="118" ht="7.5" customHeight="1"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</row>
    <row r="119">
      <c r="B119" s="11" t="inlineStr">
        <is>
          <t>{</t>
        </is>
      </c>
      <c r="C119" s="11" t="inlineStr">
        <is>
          <t>الباند</t>
        </is>
      </c>
      <c r="D119" s="11">
        <f>SUM(F119:F119,H119:H119)</f>
        <v/>
      </c>
      <c r="E119" s="11" t="n"/>
      <c r="F119" s="11">
        <f>IF(E119="",0,1)</f>
        <v/>
      </c>
      <c r="G119" s="11" t="inlineStr">
        <is>
          <t>جوزيف معايعة</t>
        </is>
      </c>
      <c r="H119" s="11">
        <f>IF(G119="",0,1)</f>
        <v/>
      </c>
      <c r="I119" s="11" t="n">
        <v>0</v>
      </c>
      <c r="J119" s="11" t="n"/>
    </row>
    <row r="120" ht="7.5" customHeight="1"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</row>
    <row r="121">
      <c r="B121" s="11" t="inlineStr">
        <is>
          <t>{</t>
        </is>
      </c>
      <c r="C121" s="11" t="inlineStr">
        <is>
          <t>المنامات</t>
        </is>
      </c>
      <c r="D121" s="11">
        <f>SUM(F121:F122,H121:H122)</f>
        <v/>
      </c>
      <c r="E121" s="11" t="inlineStr">
        <is>
          <t>ميرنا الزيادات</t>
        </is>
      </c>
      <c r="F121" s="11">
        <f>IF(E121="",0,1)</f>
        <v/>
      </c>
      <c r="G121" s="11" t="n"/>
      <c r="H121" s="11">
        <f>IF(G121="",0,1)</f>
        <v/>
      </c>
      <c r="I121" s="11" t="n">
        <v>0</v>
      </c>
      <c r="J121" s="11" t="inlineStr">
        <is>
          <t>المغادرة السبت ليلاً</t>
        </is>
      </c>
    </row>
    <row r="122">
      <c r="B122" s="11" t="n"/>
      <c r="C122" s="11" t="n"/>
      <c r="D122" s="11" t="n"/>
      <c r="E122" s="11" t="n"/>
      <c r="F122" s="11">
        <f>IF(E122="",0,1)</f>
        <v/>
      </c>
      <c r="G122" s="11" t="inlineStr">
        <is>
          <t>يزن الفاخوري</t>
        </is>
      </c>
      <c r="H122" s="11">
        <f>IF(G122="",0,1)</f>
        <v/>
      </c>
      <c r="I122" s="11" t="n">
        <v>0</v>
      </c>
      <c r="J122" s="11" t="n"/>
    </row>
    <row r="123" ht="7.5" customHeight="1"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</row>
    <row r="124">
      <c r="B124" s="11" t="inlineStr">
        <is>
          <t>{</t>
        </is>
      </c>
      <c r="C124" s="11" t="inlineStr">
        <is>
          <t>لجنة الإعلام</t>
        </is>
      </c>
      <c r="D124" s="11">
        <f>SUM(F124:F129,H124:H129)</f>
        <v/>
      </c>
      <c r="E124" s="11" t="inlineStr">
        <is>
          <t>مريان قموه</t>
        </is>
      </c>
      <c r="F124" s="11">
        <f>IF(E124="",0,1)</f>
        <v/>
      </c>
      <c r="G124" s="11" t="n"/>
      <c r="H124" s="11">
        <f>IF(G124="",0,1)</f>
        <v/>
      </c>
      <c r="I124" s="11" t="n">
        <v>0</v>
      </c>
      <c r="J124" s="11" t="n"/>
    </row>
    <row r="125">
      <c r="B125" s="11" t="n"/>
      <c r="C125" s="11" t="n"/>
      <c r="D125" s="11" t="n"/>
      <c r="E125" s="11" t="inlineStr">
        <is>
          <t>سرينا غانم</t>
        </is>
      </c>
      <c r="F125" s="11">
        <f>IF(E125="",0,1)</f>
        <v/>
      </c>
      <c r="G125" s="11" t="n"/>
      <c r="H125" s="11">
        <f>IF(G125="",0,1)</f>
        <v/>
      </c>
      <c r="I125" s="11" t="n">
        <v>0</v>
      </c>
      <c r="J125" s="11" t="n"/>
    </row>
    <row r="126">
      <c r="B126" s="11" t="n"/>
      <c r="C126" s="11" t="n"/>
      <c r="D126" s="11" t="n"/>
      <c r="E126" s="11" t="inlineStr">
        <is>
          <t>سيرينا الور</t>
        </is>
      </c>
      <c r="F126" s="11">
        <f>IF(E126="",0,1)</f>
        <v/>
      </c>
      <c r="G126" s="11" t="n"/>
      <c r="H126" s="11">
        <f>IF(G126="",0,1)</f>
        <v/>
      </c>
      <c r="I126" s="11" t="n">
        <v>0</v>
      </c>
      <c r="J126" s="11" t="n"/>
    </row>
    <row r="127">
      <c r="B127" s="11" t="n"/>
      <c r="C127" s="11" t="n"/>
      <c r="D127" s="11" t="n"/>
      <c r="E127" s="11" t="n"/>
      <c r="F127" s="11">
        <f>IF(E127="",0,1)</f>
        <v/>
      </c>
      <c r="G127" s="11" t="inlineStr">
        <is>
          <t>أسامة طوباسي</t>
        </is>
      </c>
      <c r="H127" s="11">
        <f>IF(G127="",0,1)</f>
        <v/>
      </c>
      <c r="I127" s="11" t="n">
        <v>0</v>
      </c>
      <c r="J127" s="11" t="n"/>
    </row>
    <row r="128">
      <c r="B128" s="11" t="n"/>
      <c r="C128" s="11" t="n"/>
      <c r="D128" s="11" t="n"/>
      <c r="E128" s="11" t="n"/>
      <c r="F128" s="11">
        <f>IF(E128="",0,1)</f>
        <v/>
      </c>
      <c r="G128" s="11" t="inlineStr">
        <is>
          <t>جريس شويحات</t>
        </is>
      </c>
      <c r="H128" s="11">
        <f>IF(G128="",0,1)</f>
        <v/>
      </c>
      <c r="I128" s="11" t="n">
        <v>0</v>
      </c>
      <c r="J128" s="11" t="n"/>
    </row>
    <row r="129">
      <c r="B129" s="11" t="n"/>
      <c r="C129" s="11" t="n"/>
      <c r="D129" s="11" t="n"/>
      <c r="E129" s="11" t="n"/>
      <c r="F129" s="11">
        <f>IF(E129="",0,1)</f>
        <v/>
      </c>
      <c r="G129" s="11" t="inlineStr">
        <is>
          <t>رجائي البدور</t>
        </is>
      </c>
      <c r="H129" s="11">
        <f>IF(G129="",0,1)</f>
        <v/>
      </c>
      <c r="I129" s="11" t="n">
        <v>0</v>
      </c>
      <c r="J129" s="11" t="n"/>
    </row>
    <row r="130" ht="7.5" customHeight="1"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</row>
    <row r="131">
      <c r="B131" s="11" t="inlineStr">
        <is>
          <t>{</t>
        </is>
      </c>
      <c r="C131" s="11" t="inlineStr">
        <is>
          <t>لجنة الخدمة</t>
        </is>
      </c>
      <c r="D131" s="11">
        <f>SUM(F131:F139,H131:H139)</f>
        <v/>
      </c>
      <c r="E131" s="11" t="inlineStr">
        <is>
          <t>مارلين ميخائيل</t>
        </is>
      </c>
      <c r="F131" s="11">
        <f>IF(E131="",0,1)</f>
        <v/>
      </c>
      <c r="G131" s="11" t="n"/>
      <c r="H131" s="11">
        <f>IF(G131="",0,1)</f>
        <v/>
      </c>
      <c r="I131" s="11" t="n">
        <v>0</v>
      </c>
      <c r="J131" s="11" t="n"/>
    </row>
    <row r="132">
      <c r="B132" s="11" t="n"/>
      <c r="C132" s="11" t="n"/>
      <c r="D132" s="11" t="n"/>
      <c r="E132" s="11" t="inlineStr">
        <is>
          <t>لورن مريشح</t>
        </is>
      </c>
      <c r="F132" s="11">
        <f>IF(E132="",0,1)</f>
        <v/>
      </c>
      <c r="G132" s="11" t="n"/>
      <c r="H132" s="11">
        <f>IF(G132="",0,1)</f>
        <v/>
      </c>
      <c r="I132" s="11" t="n">
        <v>0</v>
      </c>
      <c r="J132" s="11" t="n"/>
    </row>
    <row r="133">
      <c r="B133" s="11" t="n"/>
      <c r="C133" s="11" t="n"/>
      <c r="D133" s="11" t="n"/>
      <c r="E133" s="11" t="n"/>
      <c r="F133" s="11">
        <f>IF(E133="",0,1)</f>
        <v/>
      </c>
      <c r="G133" s="11" t="inlineStr">
        <is>
          <t>فادي جرس</t>
        </is>
      </c>
      <c r="H133" s="11">
        <f>IF(G133="",0,1)</f>
        <v/>
      </c>
      <c r="I133" s="11" t="n">
        <v>0</v>
      </c>
      <c r="J133" s="11" t="n"/>
    </row>
    <row r="134">
      <c r="B134" s="11" t="n"/>
      <c r="C134" s="11" t="n"/>
      <c r="D134" s="11" t="n"/>
      <c r="E134" s="11" t="n"/>
      <c r="F134" s="11">
        <f>IF(E134="",0,1)</f>
        <v/>
      </c>
      <c r="G134" s="11" t="inlineStr">
        <is>
          <t>الياس عويس</t>
        </is>
      </c>
      <c r="H134" s="11">
        <f>IF(G134="",0,1)</f>
        <v/>
      </c>
      <c r="I134" s="11" t="n">
        <v>0</v>
      </c>
      <c r="J134" s="11" t="n"/>
    </row>
    <row r="135">
      <c r="B135" s="11" t="n"/>
      <c r="C135" s="11" t="n"/>
      <c r="D135" s="11" t="n"/>
      <c r="E135" s="11" t="n"/>
      <c r="F135" s="11">
        <f>IF(E135="",0,1)</f>
        <v/>
      </c>
      <c r="G135" s="11" t="inlineStr">
        <is>
          <t>ادهم قندح</t>
        </is>
      </c>
      <c r="H135" s="11">
        <f>IF(G135="",0,1)</f>
        <v/>
      </c>
      <c r="I135" s="11" t="n">
        <v>0</v>
      </c>
      <c r="J135" s="11" t="n"/>
    </row>
    <row r="136">
      <c r="B136" s="11" t="n"/>
      <c r="C136" s="11" t="n"/>
      <c r="D136" s="11" t="n"/>
      <c r="E136" s="11" t="n"/>
      <c r="F136" s="11">
        <f>IF(E136="",0,1)</f>
        <v/>
      </c>
      <c r="G136" s="11" t="inlineStr">
        <is>
          <t>شربل سهاونة</t>
        </is>
      </c>
      <c r="H136" s="11">
        <f>IF(G136="",0,1)</f>
        <v/>
      </c>
      <c r="I136" s="11" t="n">
        <v>0</v>
      </c>
      <c r="J136" s="11" t="n"/>
    </row>
    <row r="137">
      <c r="B137" s="11" t="n"/>
      <c r="C137" s="11" t="n"/>
      <c r="D137" s="11" t="n"/>
      <c r="E137" s="11" t="n"/>
      <c r="F137" s="11">
        <f>IF(E137="",0,1)</f>
        <v/>
      </c>
      <c r="G137" s="11" t="inlineStr">
        <is>
          <t>مجدي المساعدة</t>
        </is>
      </c>
      <c r="H137" s="11">
        <f>IF(G137="",0,1)</f>
        <v/>
      </c>
      <c r="I137" s="11" t="n">
        <v>0</v>
      </c>
      <c r="J137" s="11" t="n"/>
    </row>
    <row r="138">
      <c r="B138" s="11" t="n"/>
      <c r="C138" s="11" t="n"/>
      <c r="D138" s="11" t="n"/>
      <c r="E138" s="11" t="n"/>
      <c r="F138" s="11">
        <f>IF(E138="",0,1)</f>
        <v/>
      </c>
      <c r="G138" s="11" t="inlineStr">
        <is>
          <t>عماد سهاونة</t>
        </is>
      </c>
      <c r="H138" s="11">
        <f>IF(G138="",0,1)</f>
        <v/>
      </c>
      <c r="I138" s="11" t="n">
        <v>0</v>
      </c>
      <c r="J138" s="11" t="n"/>
    </row>
    <row r="139">
      <c r="B139" s="11" t="n"/>
      <c r="C139" s="11" t="n"/>
      <c r="D139" s="11" t="n"/>
      <c r="E139" s="11" t="n"/>
      <c r="F139" s="11">
        <f>IF(E139="",0,1)</f>
        <v/>
      </c>
      <c r="G139" s="11" t="inlineStr">
        <is>
          <t>جوزيف عبوي</t>
        </is>
      </c>
      <c r="H139" s="11">
        <f>IF(G139="",0,1)</f>
        <v/>
      </c>
      <c r="I139" s="11" t="n">
        <v>0</v>
      </c>
      <c r="J139" s="11" t="n"/>
    </row>
    <row r="140" ht="7.5" customHeight="1"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</row>
    <row r="141">
      <c r="B141" s="11" t="inlineStr">
        <is>
          <t>{</t>
        </is>
      </c>
      <c r="C141" s="11" t="inlineStr">
        <is>
          <t>لجنة النشاطات</t>
        </is>
      </c>
      <c r="D141" s="11">
        <f>SUM(F141:F143,H141:H143)</f>
        <v/>
      </c>
      <c r="E141" s="11" t="inlineStr">
        <is>
          <t>كاترين البجالي</t>
        </is>
      </c>
      <c r="F141" s="11">
        <f>IF(E141="",0,1)</f>
        <v/>
      </c>
      <c r="G141" s="11" t="n"/>
      <c r="H141" s="11">
        <f>IF(G141="",0,1)</f>
        <v/>
      </c>
      <c r="I141" s="11" t="n">
        <v>0</v>
      </c>
      <c r="J141" s="11" t="n"/>
    </row>
    <row r="142">
      <c r="B142" s="11" t="n"/>
      <c r="C142" s="11" t="n"/>
      <c r="D142" s="11" t="n"/>
      <c r="E142" s="11" t="inlineStr">
        <is>
          <t>ميرا سهاونه</t>
        </is>
      </c>
      <c r="F142" s="11">
        <f>IF(E142="",0,1)</f>
        <v/>
      </c>
      <c r="G142" s="11" t="n"/>
      <c r="H142" s="11">
        <f>IF(G142="",0,1)</f>
        <v/>
      </c>
      <c r="I142" s="11" t="n">
        <v>0</v>
      </c>
      <c r="J142" s="11" t="inlineStr">
        <is>
          <t>غير موجودة الخميس</t>
        </is>
      </c>
    </row>
    <row r="143">
      <c r="B143" s="11" t="n"/>
      <c r="C143" s="11" t="n"/>
      <c r="D143" s="11" t="n"/>
      <c r="E143" s="11" t="n"/>
      <c r="F143" s="11">
        <f>IF(E143="",0,1)</f>
        <v/>
      </c>
      <c r="G143" s="11" t="inlineStr">
        <is>
          <t>منير خبيص</t>
        </is>
      </c>
      <c r="H143" s="11">
        <f>IF(G143="",0,1)</f>
        <v/>
      </c>
      <c r="I143" s="11" t="n">
        <v>0</v>
      </c>
      <c r="J143" s="11" t="n"/>
    </row>
    <row r="144" ht="7.5" customHeight="1"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</row>
    <row r="145">
      <c r="B145" s="11" t="inlineStr">
        <is>
          <t>{</t>
        </is>
      </c>
      <c r="C145" s="11" t="inlineStr">
        <is>
          <t>لجنة مخيم الثانوي</t>
        </is>
      </c>
      <c r="D145" s="11">
        <f>SUM(F145:F148,H145:H148)</f>
        <v/>
      </c>
      <c r="E145" s="11" t="inlineStr">
        <is>
          <t>كاتيا سميرات</t>
        </is>
      </c>
      <c r="F145" s="11">
        <f>IF(E145="",0,1)</f>
        <v/>
      </c>
      <c r="G145" s="11" t="n"/>
      <c r="H145" s="11">
        <f>IF(G145="",0,1)</f>
        <v/>
      </c>
      <c r="I145" s="11" t="n">
        <v>0</v>
      </c>
      <c r="J145" s="11" t="n"/>
    </row>
    <row r="146">
      <c r="B146" s="11" t="n"/>
      <c r="C146" s="11" t="n"/>
      <c r="D146" s="11" t="n"/>
      <c r="E146" s="11" t="inlineStr">
        <is>
          <t>راية الحجازين</t>
        </is>
      </c>
      <c r="F146" s="11">
        <f>IF(E146="",0,1)</f>
        <v/>
      </c>
      <c r="G146" s="11" t="n"/>
      <c r="H146" s="11">
        <f>IF(G146="",0,1)</f>
        <v/>
      </c>
      <c r="I146" s="11" t="n">
        <v>0</v>
      </c>
      <c r="J146" s="11" t="n"/>
    </row>
    <row r="147">
      <c r="B147" s="11" t="n"/>
      <c r="C147" s="11" t="n"/>
      <c r="D147" s="11" t="n"/>
      <c r="E147" s="11" t="n"/>
      <c r="F147" s="11">
        <f>IF(E147="",0,1)</f>
        <v/>
      </c>
      <c r="G147" s="11" t="inlineStr">
        <is>
          <t>ليث قمّوه</t>
        </is>
      </c>
      <c r="H147" s="11">
        <f>IF(G147="",0,1)</f>
        <v/>
      </c>
      <c r="I147" s="11" t="n">
        <v>0</v>
      </c>
      <c r="J147" s="11" t="n"/>
    </row>
    <row r="148">
      <c r="B148" s="11" t="n"/>
      <c r="C148" s="11" t="n"/>
      <c r="D148" s="11" t="n"/>
      <c r="E148" s="11" t="n"/>
      <c r="F148" s="11">
        <f>IF(E148="",0,1)</f>
        <v/>
      </c>
      <c r="G148" s="11" t="inlineStr">
        <is>
          <t>راكان نصراوين</t>
        </is>
      </c>
      <c r="H148" s="11">
        <f>IF(G148="",0,1)</f>
        <v/>
      </c>
      <c r="I148" s="11" t="n">
        <v>0</v>
      </c>
      <c r="J148" s="11" t="n"/>
    </row>
    <row r="149" ht="7.5" customHeight="1"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</row>
    <row r="150">
      <c r="B150" s="11" t="inlineStr">
        <is>
          <t>{</t>
        </is>
      </c>
      <c r="C150" s="11" t="inlineStr">
        <is>
          <t>مسؤولي الفرق</t>
        </is>
      </c>
      <c r="D150" s="11">
        <f>SUM(F150:F167,H150:H167)</f>
        <v/>
      </c>
      <c r="E150" s="11" t="inlineStr">
        <is>
          <t>أمل جوينات</t>
        </is>
      </c>
      <c r="F150" s="11">
        <f>IF(E150="",0,1)</f>
        <v/>
      </c>
      <c r="G150" s="11" t="n"/>
      <c r="H150" s="11">
        <f>IF(G150="",0,1)</f>
        <v/>
      </c>
      <c r="I150" s="11" t="n">
        <v>0</v>
      </c>
      <c r="J150" s="11" t="n"/>
    </row>
    <row r="151">
      <c r="B151" s="11" t="n"/>
      <c r="C151" s="11" t="n"/>
      <c r="D151" s="11" t="n"/>
      <c r="E151" s="11" t="inlineStr">
        <is>
          <t>اليسا الور</t>
        </is>
      </c>
      <c r="F151" s="11">
        <f>IF(E151="",0,1)</f>
        <v/>
      </c>
      <c r="G151" s="11" t="n"/>
      <c r="H151" s="11">
        <f>IF(G151="",0,1)</f>
        <v/>
      </c>
      <c r="I151" s="11" t="n">
        <v>0</v>
      </c>
      <c r="J151" s="11" t="inlineStr">
        <is>
          <t>القدوم يوم الجمعة والمغادرة المخيم يوم السبت ليلاً</t>
        </is>
      </c>
    </row>
    <row r="152">
      <c r="B152" s="11" t="n"/>
      <c r="C152" s="11" t="n"/>
      <c r="D152" s="11" t="n"/>
      <c r="E152" s="11" t="inlineStr">
        <is>
          <t>نارا النصراوين</t>
        </is>
      </c>
      <c r="F152" s="11">
        <f>IF(E152="",0,1)</f>
        <v/>
      </c>
      <c r="G152" s="11" t="n"/>
      <c r="H152" s="11">
        <f>IF(G152="",0,1)</f>
        <v/>
      </c>
      <c r="I152" s="11" t="n">
        <v>0</v>
      </c>
      <c r="J152" s="11" t="n"/>
    </row>
    <row r="153">
      <c r="B153" s="11" t="n"/>
      <c r="C153" s="11" t="n"/>
      <c r="D153" s="11" t="n"/>
      <c r="E153" s="11" t="inlineStr">
        <is>
          <t>مدلين الحجازين</t>
        </is>
      </c>
      <c r="F153" s="11">
        <f>IF(E153="",0,1)</f>
        <v/>
      </c>
      <c r="G153" s="11" t="n"/>
      <c r="H153" s="11">
        <f>IF(G153="",0,1)</f>
        <v/>
      </c>
      <c r="I153" s="11" t="n">
        <v>0</v>
      </c>
      <c r="J153" s="11" t="n"/>
    </row>
    <row r="154">
      <c r="B154" s="11" t="n"/>
      <c r="C154" s="11" t="n"/>
      <c r="D154" s="11" t="n"/>
      <c r="E154" s="11" t="inlineStr">
        <is>
          <t>ساره غنما</t>
        </is>
      </c>
      <c r="F154" s="11">
        <f>IF(E154="",0,1)</f>
        <v/>
      </c>
      <c r="G154" s="11" t="n"/>
      <c r="H154" s="11">
        <f>IF(G154="",0,1)</f>
        <v/>
      </c>
      <c r="I154" s="11" t="n">
        <v>0</v>
      </c>
      <c r="J154" s="11" t="n"/>
    </row>
    <row r="155">
      <c r="B155" s="11" t="n"/>
      <c r="C155" s="11" t="n"/>
      <c r="D155" s="11" t="n"/>
      <c r="E155" s="11" t="inlineStr">
        <is>
          <t>ميرا حنانيا</t>
        </is>
      </c>
      <c r="F155" s="11">
        <f>IF(E155="",0,1)</f>
        <v/>
      </c>
      <c r="G155" s="11" t="n"/>
      <c r="H155" s="11">
        <f>IF(G155="",0,1)</f>
        <v/>
      </c>
      <c r="I155" s="11" t="n">
        <v>0</v>
      </c>
      <c r="J155" s="11" t="inlineStr">
        <is>
          <t>المغادرة الأحد صباحًا</t>
        </is>
      </c>
    </row>
    <row r="156">
      <c r="B156" s="11" t="n"/>
      <c r="C156" s="11" t="n"/>
      <c r="D156" s="11" t="n"/>
      <c r="E156" s="11" t="inlineStr">
        <is>
          <t>لوزان سهاونة</t>
        </is>
      </c>
      <c r="F156" s="11">
        <f>IF(E156="",0,1)</f>
        <v/>
      </c>
      <c r="G156" s="11" t="n"/>
      <c r="H156" s="11">
        <f>IF(G156="",0,1)</f>
        <v/>
      </c>
      <c r="I156" s="11" t="n">
        <v>0</v>
      </c>
      <c r="J156" s="11" t="inlineStr">
        <is>
          <t>التواجد جمعة وسبت</t>
        </is>
      </c>
    </row>
    <row r="157">
      <c r="B157" s="11" t="n"/>
      <c r="C157" s="11" t="n"/>
      <c r="D157" s="11" t="n"/>
      <c r="E157" s="11" t="inlineStr">
        <is>
          <t>جود هلسه</t>
        </is>
      </c>
      <c r="F157" s="11">
        <f>IF(E157="",0,1)</f>
        <v/>
      </c>
      <c r="G157" s="11" t="n"/>
      <c r="H157" s="11">
        <f>IF(G157="",0,1)</f>
        <v/>
      </c>
      <c r="I157" s="11" t="n">
        <v>0</v>
      </c>
      <c r="J157" s="11" t="inlineStr">
        <is>
          <t>التواجد من الجمعة الظهر، سبت واحد</t>
        </is>
      </c>
    </row>
    <row r="158">
      <c r="B158" s="11" t="n"/>
      <c r="C158" s="11" t="n"/>
      <c r="D158" s="11" t="n"/>
      <c r="E158" s="11" t="inlineStr">
        <is>
          <t>هنا حداد</t>
        </is>
      </c>
      <c r="F158" s="11">
        <f>IF(E158="",0,1)</f>
        <v/>
      </c>
      <c r="G158" s="11" t="n"/>
      <c r="H158" s="11">
        <f>IF(G158="",0,1)</f>
        <v/>
      </c>
      <c r="I158" s="11" t="n">
        <v>0</v>
      </c>
      <c r="J158" s="11" t="inlineStr">
        <is>
          <t>احتمال المغادرة السبت ليلًا</t>
        </is>
      </c>
    </row>
    <row r="159">
      <c r="B159" s="11" t="n"/>
      <c r="C159" s="11" t="n"/>
      <c r="D159" s="11" t="n"/>
      <c r="E159" s="11" t="n"/>
      <c r="F159" s="11">
        <f>IF(E159="",0,1)</f>
        <v/>
      </c>
      <c r="G159" s="11" t="inlineStr">
        <is>
          <t>داني حدادين</t>
        </is>
      </c>
      <c r="H159" s="11">
        <f>IF(G159="",0,1)</f>
        <v/>
      </c>
      <c r="I159" s="11" t="n">
        <v>0</v>
      </c>
      <c r="J159" s="11" t="n"/>
    </row>
    <row r="160">
      <c r="B160" s="11" t="n"/>
      <c r="C160" s="11" t="n"/>
      <c r="D160" s="11" t="n"/>
      <c r="E160" s="11" t="n"/>
      <c r="F160" s="11">
        <f>IF(E160="",0,1)</f>
        <v/>
      </c>
      <c r="G160" s="11" t="inlineStr">
        <is>
          <t>حبيب بطرس</t>
        </is>
      </c>
      <c r="H160" s="11">
        <f>IF(G160="",0,1)</f>
        <v/>
      </c>
      <c r="I160" s="11" t="n">
        <v>0</v>
      </c>
      <c r="J160" s="11" t="n"/>
    </row>
    <row r="161">
      <c r="B161" s="11" t="n"/>
      <c r="C161" s="11" t="n"/>
      <c r="D161" s="11" t="n"/>
      <c r="E161" s="11" t="n"/>
      <c r="F161" s="11">
        <f>IF(E161="",0,1)</f>
        <v/>
      </c>
      <c r="G161" s="11" t="inlineStr">
        <is>
          <t>انجيلو حتر</t>
        </is>
      </c>
      <c r="H161" s="11">
        <f>IF(G161="",0,1)</f>
        <v/>
      </c>
      <c r="I161" s="11" t="n">
        <v>0</v>
      </c>
      <c r="J161" s="11" t="n"/>
    </row>
    <row r="162">
      <c r="B162" s="11" t="n"/>
      <c r="C162" s="11" t="n"/>
      <c r="D162" s="11" t="n"/>
      <c r="E162" s="11" t="n"/>
      <c r="F162" s="11">
        <f>IF(E162="",0,1)</f>
        <v/>
      </c>
      <c r="G162" s="11" t="inlineStr">
        <is>
          <t>فارس تادرس</t>
        </is>
      </c>
      <c r="H162" s="11">
        <f>IF(G162="",0,1)</f>
        <v/>
      </c>
      <c r="I162" s="11" t="n">
        <v>0</v>
      </c>
      <c r="J162" s="11" t="inlineStr">
        <is>
          <t>المغادرة الجمعة مساءً</t>
        </is>
      </c>
    </row>
    <row r="163">
      <c r="B163" s="11" t="n"/>
      <c r="C163" s="11" t="n"/>
      <c r="D163" s="11" t="n"/>
      <c r="E163" s="11" t="n"/>
      <c r="F163" s="11">
        <f>IF(E163="",0,1)</f>
        <v/>
      </c>
      <c r="G163" s="11" t="inlineStr">
        <is>
          <t>عمار السمردلي</t>
        </is>
      </c>
      <c r="H163" s="11">
        <f>IF(G163="",0,1)</f>
        <v/>
      </c>
      <c r="I163" s="11" t="n">
        <v>0</v>
      </c>
      <c r="J163" s="11" t="inlineStr">
        <is>
          <t>مغادرة المخيم الجمعة الساعة 5 و يوم الاحد كامل</t>
        </is>
      </c>
    </row>
    <row r="164">
      <c r="B164" s="11" t="n"/>
      <c r="C164" s="11" t="n"/>
      <c r="D164" s="11" t="n"/>
      <c r="E164" s="11" t="n"/>
      <c r="F164" s="11">
        <f>IF(E164="",0,1)</f>
        <v/>
      </c>
      <c r="G164" s="11" t="inlineStr">
        <is>
          <t>ليث سميرات</t>
        </is>
      </c>
      <c r="H164" s="11">
        <f>IF(G164="",0,1)</f>
        <v/>
      </c>
      <c r="I164" s="11" t="n">
        <v>0</v>
      </c>
      <c r="J164" s="11" t="n"/>
    </row>
    <row r="165">
      <c r="B165" s="11" t="n"/>
      <c r="C165" s="11" t="n"/>
      <c r="D165" s="11" t="n"/>
      <c r="E165" s="11" t="n"/>
      <c r="F165" s="11">
        <f>IF(E165="",0,1)</f>
        <v/>
      </c>
      <c r="G165" s="11" t="inlineStr">
        <is>
          <t>رامز فريد</t>
        </is>
      </c>
      <c r="H165" s="11">
        <f>IF(G165="",0,1)</f>
        <v/>
      </c>
      <c r="I165" s="11" t="n">
        <v>0</v>
      </c>
      <c r="J165" s="11" t="n"/>
    </row>
    <row r="166">
      <c r="B166" s="11" t="n"/>
      <c r="C166" s="11" t="n"/>
      <c r="D166" s="11" t="n"/>
      <c r="E166" s="11" t="n"/>
      <c r="F166" s="11">
        <f>IF(E166="",0,1)</f>
        <v/>
      </c>
      <c r="G166" s="11" t="inlineStr">
        <is>
          <t>وسيم عويس</t>
        </is>
      </c>
      <c r="H166" s="11">
        <f>IF(G166="",0,1)</f>
        <v/>
      </c>
      <c r="I166" s="11" t="n">
        <v>0</v>
      </c>
      <c r="J166" s="11" t="inlineStr">
        <is>
          <t>التواجد خميس وسبت — الاحتياجات التدريبيّة (تم أخذ هذه البيانات من الاستبيان في لقاء العاملة الأول لعام 2025): Leadership Training for Managers - تدريب القيادة للمدراء</t>
        </is>
      </c>
    </row>
    <row r="167">
      <c r="B167" s="11" t="n"/>
      <c r="C167" s="11" t="n"/>
      <c r="D167" s="11" t="n"/>
      <c r="E167" s="11" t="n"/>
      <c r="F167" s="11">
        <f>IF(E167="",0,1)</f>
        <v/>
      </c>
      <c r="G167" s="11" t="inlineStr">
        <is>
          <t>آندي القنصل</t>
        </is>
      </c>
      <c r="H167" s="11">
        <f>IF(G167="",0,1)</f>
        <v/>
      </c>
      <c r="I167" s="11" t="n">
        <v>0</v>
      </c>
      <c r="J167" s="11" t="n"/>
    </row>
    <row r="168" ht="7.5" customHeight="1"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</row>
    <row r="169">
      <c r="B169" s="11" t="n"/>
      <c r="C169" s="11" t="inlineStr">
        <is>
          <t>مجاميع الأمانة واللجان</t>
        </is>
      </c>
      <c r="D169" s="11">
        <f>SUM(D110:D168)</f>
        <v/>
      </c>
      <c r="E169" s="11" t="n"/>
      <c r="F169" s="11">
        <f>SUM(F110:F168)</f>
        <v/>
      </c>
      <c r="G169" s="11" t="n"/>
      <c r="H169" s="11">
        <f>SUM(H110:H168)</f>
        <v/>
      </c>
      <c r="I169" s="11">
        <f>SUM(I110:I168)</f>
        <v/>
      </c>
      <c r="J169" s="11" t="n"/>
    </row>
    <row r="170">
      <c r="B170" s="11" t="n"/>
      <c r="C170" s="11" t="inlineStr">
        <is>
          <t>المجاميع للمخيم</t>
        </is>
      </c>
      <c r="D170" s="11">
        <f>D107+D169</f>
        <v/>
      </c>
      <c r="E170" s="11" t="n"/>
      <c r="F170" s="11">
        <f>F107+F169</f>
        <v/>
      </c>
      <c r="G170" s="11" t="n"/>
      <c r="H170" s="11">
        <f>H107+H169</f>
        <v/>
      </c>
      <c r="I170" s="11">
        <f>I107+I169</f>
        <v/>
      </c>
      <c r="J170" s="11" t="n"/>
    </row>
  </sheetData>
  <mergeCells count="3">
    <mergeCell ref="B4:J4"/>
    <mergeCell ref="B3:J3"/>
    <mergeCell ref="B2:J2"/>
  </mergeCells>
  <pageMargins left="0" right="0" top="0.25" bottom="0.1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2026-07-21T17:33:18Z</dcterms:created>
  <dcterms:modified xmlns:dcterms="http://purl.org/dc/terms/" xmlns:xsi="http://www.w3.org/2001/XMLSchema-instance" xsi:type="dcterms:W3CDTF">2026-07-21T17:33:18Z</dcterms:modified>
</cp:coreProperties>
</file>