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ADRPT!$A$1:$U$43</definedName>
    <definedName name="_xlnm.Print_Area" localSheetId="1">MO!$A$1:$I$35</definedName>
  </definedNames>
  <calcPr calcId="162913"/>
</workbook>
</file>

<file path=xl/calcChain.xml><?xml version="1.0" encoding="utf-8"?>
<calcChain xmlns="http://schemas.openxmlformats.org/spreadsheetml/2006/main">
  <c r="T40" i="4" l="1"/>
  <c r="N40" i="4"/>
  <c r="O40" i="4" s="1"/>
  <c r="T39" i="4"/>
  <c r="N39" i="4"/>
  <c r="O39" i="4" s="1"/>
  <c r="T37" i="4"/>
  <c r="N37" i="4"/>
  <c r="O37" i="4" s="1"/>
  <c r="T36" i="4"/>
  <c r="N36" i="4"/>
  <c r="O36" i="4" s="1"/>
  <c r="N35" i="4"/>
  <c r="O35" i="4" s="1"/>
  <c r="H35" i="4"/>
  <c r="I35" i="4" s="1"/>
  <c r="T34" i="4"/>
  <c r="N34" i="4"/>
  <c r="O34" i="4" s="1"/>
  <c r="H34" i="4"/>
  <c r="I34" i="4" s="1"/>
  <c r="T33" i="4"/>
  <c r="N33" i="4"/>
  <c r="O33" i="4" s="1"/>
  <c r="H33" i="4"/>
  <c r="I33" i="4" s="1"/>
  <c r="N32" i="4"/>
  <c r="O32" i="4" s="1"/>
  <c r="H32" i="4"/>
  <c r="I32" i="4" s="1"/>
  <c r="N31" i="4"/>
  <c r="O31" i="4" s="1"/>
  <c r="H31" i="4"/>
  <c r="I31" i="4" s="1"/>
  <c r="N30" i="4"/>
  <c r="O30" i="4" s="1"/>
  <c r="H30" i="4"/>
  <c r="I30" i="4" s="1"/>
  <c r="N38" i="4"/>
  <c r="O38" i="4" s="1"/>
  <c r="N41" i="4"/>
  <c r="O41" i="4" s="1"/>
  <c r="N42" i="4"/>
  <c r="O42" i="4" s="1"/>
  <c r="T28" i="4"/>
  <c r="T27" i="4"/>
  <c r="N28" i="4"/>
  <c r="O28" i="4" s="1"/>
  <c r="N27" i="4"/>
  <c r="O27" i="4" s="1"/>
  <c r="N26" i="4"/>
  <c r="O26" i="4" s="1"/>
  <c r="N24" i="4"/>
  <c r="O24" i="4" s="1"/>
  <c r="N25" i="4"/>
  <c r="O25" i="4" s="1"/>
  <c r="N21" i="4"/>
  <c r="O21" i="4" s="1"/>
  <c r="N20" i="4"/>
  <c r="O20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N29" i="4"/>
  <c r="O29" i="4" s="1"/>
  <c r="N15" i="4"/>
  <c r="O15" i="4" s="1"/>
  <c r="H15" i="4"/>
  <c r="I15" i="4" s="1"/>
  <c r="N23" i="4"/>
  <c r="O23" i="4" s="1"/>
  <c r="N22" i="4"/>
  <c r="O22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<sst xmlns="http://schemas.openxmlformats.org/spreadsheetml/2006/main" count="224" uniqueCount="131">
  <si>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</si>
  <si>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</si>
  <si>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</si>
  <si>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</si>
  <si>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</si>
  <si>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</si>
  <si>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</si>
  <si>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</si>
  <si>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</si>
  <si>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</si>
  <si>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</si>
  <si>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</si>
  <si>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</si>
  <si>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</si>
  <si>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</si>
  <si>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</si>
  <si>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</si>
  <si>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</si>
  <si>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</si>
  <si>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</si>
  <si>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</si>
  <si>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</si>
  <si>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Circulation</t>
  </si>
  <si>
    <t>Remise en état des avertisseurs de la marche arrière</t>
  </si>
  <si>
    <t>Tache :</t>
  </si>
  <si>
    <t>Description de l'activité :</t>
  </si>
  <si>
    <t>Préparer l’outillage et moyen de manutention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</si>
  <si>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</si>
  <si>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</si>
  <si>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</si>
  <si>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</si>
  <si>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</si>
  <si>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</si>
  <si>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</si>
  <si>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</si>
  <si>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</si>
  <si>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</si>
  <si>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</si>
  <si>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</si>
  <si>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</si>
  <si>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</si>
  <si>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>voire ADRPT lavage engins</t>
  </si>
  <si>
    <t xml:space="preserve">Déplacement à pied </t>
  </si>
  <si>
    <t>Maintenance des camions et engins divers</t>
  </si>
  <si>
    <t>Aménagement du poste de travail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</si>
  <si>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</si>
  <si>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</si>
  <si>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Travail en hauteur</t>
  </si>
  <si>
    <t>Levage de la benne et attachement</t>
  </si>
  <si>
    <t xml:space="preserve">Débranchement des flexibles de pilotage </t>
  </si>
  <si>
    <t xml:space="preserve">Equipement et matériel </t>
  </si>
  <si>
    <t xml:space="preserve">Equipement sous pression </t>
  </si>
  <si>
    <t xml:space="preserve">Eclatement </t>
  </si>
  <si>
    <t xml:space="preserve">Glissade </t>
  </si>
  <si>
    <t>Débranchement des flexibles alimentation et retour</t>
  </si>
  <si>
    <t>Manutention mécanique</t>
  </si>
  <si>
    <t xml:space="preserve">Dépose sélécteur de benne </t>
  </si>
  <si>
    <t>10min</t>
  </si>
  <si>
    <t>15min</t>
  </si>
  <si>
    <t>20min</t>
  </si>
  <si>
    <t>30min</t>
  </si>
  <si>
    <t>45min</t>
  </si>
  <si>
    <t>Débranchement des flexibles et les tubes alimentation et retour</t>
  </si>
  <si>
    <t>1h</t>
  </si>
  <si>
    <t>Clé mixte 7/8;15/16</t>
  </si>
  <si>
    <t>Clé mixte et douille 3/4;</t>
  </si>
  <si>
    <t xml:space="preserve">Clé mixte et douille </t>
  </si>
  <si>
    <t>Durée opération: 5H15min</t>
  </si>
  <si>
    <t>Page 01/01</t>
  </si>
  <si>
    <t>OIK/MB/MM</t>
  </si>
  <si>
    <t>Maintenance des camions de chantier et engins divers</t>
  </si>
  <si>
    <t xml:space="preserve">TMS </t>
  </si>
  <si>
    <t>Surdité</t>
  </si>
  <si>
    <t xml:space="preserve">Port EPI (Gant de manutention)
Etablir fiche de recul 
</t>
  </si>
  <si>
    <t>Port EPI (Gant de manutention)</t>
  </si>
  <si>
    <t>Port EPI ( spécifiquement Anti-bruit)</t>
  </si>
  <si>
    <t>Priorité</t>
  </si>
  <si>
    <t>TMS</t>
  </si>
  <si>
    <t>Heurte des personnes</t>
  </si>
  <si>
    <t>Balisage lieu de travail et signalisation 
Sensibilisation : Danger de circulation
Habilité à conduire et guidage</t>
  </si>
  <si>
    <t>Collision</t>
  </si>
  <si>
    <t xml:space="preserve">Sensibilisation à l'utilisation des harnais </t>
  </si>
  <si>
    <t xml:space="preserve">Défixation des vis du sélecteur </t>
  </si>
  <si>
    <t xml:space="preserve">Sensibilisation formation à l'utilisation des harnais </t>
  </si>
  <si>
    <t xml:space="preserve">Dépose du sélecteur à l'aide du palan </t>
  </si>
  <si>
    <t xml:space="preserve">Dépose sélecteur de benne </t>
  </si>
  <si>
    <t xml:space="preserve">Bruit </t>
  </si>
  <si>
    <t>Port EPI ( spécifiquement Anti-Bruit)</t>
  </si>
  <si>
    <t>Equipement et matériels</t>
  </si>
  <si>
    <t>Ecrasement/ Blessure</t>
  </si>
  <si>
    <t xml:space="preserve">Chute d'objet </t>
  </si>
  <si>
    <t>Chute de personne</t>
  </si>
  <si>
    <t xml:space="preserve">Chute de charge </t>
  </si>
  <si>
    <t>Irritation</t>
  </si>
  <si>
    <t>Rejet liquide</t>
  </si>
  <si>
    <t xml:space="preserve">Port EPI (Gant de protection, lunette de protection)
Nettoyage du sols </t>
  </si>
  <si>
    <t xml:space="preserve">Port EPI ( lunette de protection)
Dissipation de la pression 
</t>
  </si>
  <si>
    <t>Préparer l’outillage et moyen de Manutention</t>
  </si>
  <si>
    <t>Manutention manuelle</t>
  </si>
  <si>
    <t xml:space="preserve">Port EPI (Gant de Manutention)
Etablir fiche de recul 
</t>
  </si>
  <si>
    <t>Port EPI (Gant de Manutention)
Aménagement lieu de travail, Nettoyage des sols</t>
  </si>
  <si>
    <t>Port EPI (Gant de Manutention)</t>
  </si>
  <si>
    <t xml:space="preserve">Port EPI (Gant de Manutention)
Port ceinture lombaire
Application des bonnes pratiques de la manutention manuelle </t>
  </si>
  <si>
    <t>Port EPI 
Entretenir les sols et aménagement</t>
  </si>
  <si>
    <t>Port EPI ( lunette de protection)
Dissipation de la pression</t>
  </si>
  <si>
    <t xml:space="preserve">Port EPI (Gant de Manutention)
Habilitation palan 
Balisage 
Guidage </t>
  </si>
  <si>
    <t>Port EPI ( casque avec jugulaire)
Balisage de la zone de travail 
Utilisation plate forme conforme</t>
  </si>
  <si>
    <t>Glissade</t>
  </si>
  <si>
    <t xml:space="preserve">Port EPI (Gant de Manutention )
Fiche de recul </t>
  </si>
  <si>
    <t xml:space="preserve">Port EPI 
Balisage lieu de travail et signalisation
Présence d'un guide </t>
  </si>
  <si>
    <t xml:space="preserve">Port EPI 
Application des règles du standard 5S 
</t>
  </si>
  <si>
    <t>Déplacement a pied</t>
  </si>
  <si>
    <t>Consignation</t>
  </si>
  <si>
    <t>* Déplacement et positionnement du camion</t>
  </si>
  <si>
    <t>*lavage engins à la station service ( Voir ADRPT lavage)</t>
  </si>
  <si>
    <t>2 Mécaniciens</t>
  </si>
  <si>
    <t>2 Mécaniciens
chargé de consignation</t>
  </si>
  <si>
    <t>Dépose sélecteur de benne Komatsu</t>
  </si>
  <si>
    <t xml:space="preserve">Dépose du sélecteur à l'aide du Palan </t>
  </si>
  <si>
    <t>Palan
Elingue</t>
  </si>
  <si>
    <t>Chiffon</t>
  </si>
  <si>
    <t xml:space="preserve">Port EPI (Gant de manutention)
Habilitation Palan 
Balisage 
Guidage </t>
  </si>
  <si>
    <t>Port EPI ( Casque avec jugulaire)
Balisage de la zone de travail 
utilisation plate forme conforme</t>
  </si>
  <si>
    <t>DATE : 01/01/2019</t>
  </si>
  <si>
    <t>Port EPI (Gants de manutention)
Aménagement lieu de travail et Nettoyage des sols</t>
  </si>
  <si>
    <t xml:space="preserve">Balisage lieu de travail et signalisation 
Sensibilisation aux danger de circulation
Habilité à conduire et Guidage  </t>
  </si>
  <si>
    <t xml:space="preserve">Port EPI (Gant de manutention )
Fiche de recul </t>
  </si>
  <si>
    <t xml:space="preserve">Port EPI (Gant de manutention)
Port ceinture lombaire
Application des bonnes pratiques de la manutention manuelle </t>
  </si>
  <si>
    <t xml:space="preserve">Cadenas 
Dispositif de consignation </t>
  </si>
  <si>
    <t xml:space="preserve">Port EPI ( lunette de protection)
Dissipation de la pression </t>
  </si>
  <si>
    <t>Port EPI ( Casque avec jugulaire)
Balisage de la zone de travail 
Utilisation plate forme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</si>
</sst>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58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70"/>
      <color theme="1"/>
      <name val="Calibri"/>
      <family val="2"/>
      <scheme val="minor"/>
    </font>
    <font>
      <b/>
      <sz val="70"/>
      <color indexed="8"/>
      <name val="Tahoma,Bold"/>
    </font>
    <font>
      <b/>
      <sz val="70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5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8" fillId="0" borderId="0" xfId="1" applyFont="1" applyFill="1" applyBorder="1"/>
    <xf numFmtId="0" fontId="8" fillId="0" borderId="0" xfId="1" applyFont="1" applyFill="1"/>
    <xf numFmtId="0" fontId="8" fillId="0" borderId="0" xfId="1" applyFont="1"/>
    <xf numFmtId="0" fontId="10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0" fillId="0" borderId="0" xfId="0" applyFont="1"/>
    <xf numFmtId="0" fontId="0" fillId="0" borderId="8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7" fillId="0" borderId="0" xfId="1" applyFont="1" applyBorder="1" applyAlignment="1">
      <alignment horizontal="left" vertical="center" wrapText="1"/>
    </xf>
    <xf numFmtId="0" fontId="13" fillId="0" borderId="1" xfId="1" applyFont="1" applyBorder="1" applyAlignment="1">
      <alignment vertical="center" wrapText="1"/>
    </xf>
    <xf numFmtId="0" fontId="4" fillId="0" borderId="1" xfId="1" applyFont="1" applyFill="1" applyBorder="1"/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7" fillId="0" borderId="0" xfId="0" applyFont="1" applyAlignment="1">
      <alignment horizontal="left"/>
    </xf>
    <xf numFmtId="0" fontId="28" fillId="0" borderId="0" xfId="0" applyFont="1"/>
    <xf numFmtId="0" fontId="28" fillId="0" borderId="0" xfId="0" applyFont="1" applyAlignment="1">
      <alignment horizontal="left" vertical="center"/>
    </xf>
    <xf numFmtId="0" fontId="0" fillId="0" borderId="0" xfId="0" applyBorder="1"/>
    <xf numFmtId="0" fontId="13" fillId="0" borderId="4" xfId="1" applyFont="1" applyBorder="1" applyAlignment="1">
      <alignment vertical="center" wrapText="1"/>
    </xf>
    <xf numFmtId="0" fontId="26" fillId="7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  <xf numFmtId="0" fontId="32" fillId="0" borderId="1" xfId="1" applyFont="1" applyBorder="1" applyAlignment="1">
      <alignment vertical="center" wrapText="1"/>
    </xf>
    <xf numFmtId="0" fontId="32" fillId="0" borderId="1" xfId="1" applyFont="1" applyBorder="1" applyAlignment="1">
      <alignment horizontal="left" vertical="center" wrapText="1"/>
    </xf>
    <xf numFmtId="0" fontId="32" fillId="5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2" fillId="0" borderId="1" xfId="1" applyFont="1" applyBorder="1" applyAlignment="1">
      <alignment vertical="center" wrapText="1"/>
    </xf>
    <xf numFmtId="0" fontId="13" fillId="0" borderId="4" xfId="1" applyFont="1" applyBorder="1" applyAlignment="1">
      <alignment horizontal="center" vertical="center" wrapText="1"/>
    </xf>
    <xf numFmtId="0" fontId="31" fillId="2" borderId="1" xfId="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textRotation="90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9" fillId="3" borderId="1" xfId="1" applyFont="1" applyFill="1" applyBorder="1" applyAlignment="1">
      <alignment horizontal="left" vertical="center" wrapText="1"/>
    </xf>
    <xf numFmtId="0" fontId="23" fillId="0" borderId="1" xfId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4" xfId="0" applyBorder="1"/>
    <xf numFmtId="0" fontId="13" fillId="0" borderId="4" xfId="0" applyFont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left" vertical="center" wrapText="1"/>
    </xf>
    <xf numFmtId="0" fontId="32" fillId="0" borderId="4" xfId="1" applyFont="1" applyBorder="1" applyAlignment="1">
      <alignment horizontal="left" vertical="center" wrapText="1"/>
    </xf>
    <xf numFmtId="0" fontId="32" fillId="0" borderId="3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1" fillId="0" borderId="1" xfId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31" fillId="2" borderId="1" xfId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Border="1"/>
    <xf numFmtId="0" fontId="13" fillId="0" borderId="0" xfId="0" applyFont="1" applyBorder="1" applyAlignment="1">
      <alignment horizontal="left" vertical="center" wrapText="1"/>
    </xf>
    <xf numFmtId="0" fontId="13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26" fillId="7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30" fillId="0" borderId="1" xfId="0" applyFont="1" applyBorder="1"/>
    <xf numFmtId="0" fontId="5" fillId="0" borderId="0" xfId="0" applyFont="1" applyBorder="1" applyAlignment="1">
      <alignment horizontal="left"/>
    </xf>
    <xf numFmtId="0" fontId="7" fillId="6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9" fillId="0" borderId="0" xfId="1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13" fillId="0" borderId="1" xfId="1" applyFont="1" applyBorder="1" applyAlignment="1">
      <alignment horizontal="center" vertical="center" wrapText="1"/>
    </xf>
    <xf numFmtId="0" fontId="33" fillId="4" borderId="1" xfId="1" applyFont="1" applyFill="1" applyBorder="1" applyAlignment="1">
      <alignment horizontal="center" vertical="center"/>
    </xf>
    <xf numFmtId="0" fontId="34" fillId="4" borderId="11" xfId="1" applyFont="1" applyFill="1" applyBorder="1" applyAlignment="1">
      <alignment horizontal="center" vertical="center" wrapText="1"/>
    </xf>
    <xf numFmtId="0" fontId="34" fillId="4" borderId="9" xfId="1" applyFont="1" applyFill="1" applyBorder="1" applyAlignment="1">
      <alignment horizontal="center" vertical="center" wrapText="1"/>
    </xf>
    <xf numFmtId="0" fontId="34" fillId="4" borderId="12" xfId="1" applyFont="1" applyFill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 wrapText="1"/>
    </xf>
    <xf numFmtId="0" fontId="35" fillId="0" borderId="1" xfId="1" applyFont="1" applyBorder="1" applyAlignment="1">
      <alignment horizontal="center" vertical="center"/>
    </xf>
    <xf numFmtId="0" fontId="34" fillId="4" borderId="8" xfId="1" applyFont="1" applyFill="1" applyBorder="1" applyAlignment="1">
      <alignment horizontal="center" vertical="center" wrapText="1"/>
    </xf>
    <xf numFmtId="0" fontId="34" fillId="4" borderId="0" xfId="1" applyFont="1" applyFill="1" applyBorder="1" applyAlignment="1">
      <alignment horizontal="center" vertical="center" wrapText="1"/>
    </xf>
    <xf numFmtId="0" fontId="34" fillId="4" borderId="13" xfId="1" applyFont="1" applyFill="1" applyBorder="1" applyAlignment="1">
      <alignment horizontal="center" vertical="center" wrapText="1"/>
    </xf>
    <xf numFmtId="14" fontId="35" fillId="0" borderId="1" xfId="1" applyNumberFormat="1" applyFont="1" applyBorder="1" applyAlignment="1">
      <alignment horizontal="center" vertical="center" wrapText="1"/>
    </xf>
    <xf numFmtId="0" fontId="34" fillId="4" borderId="14" xfId="1" applyFont="1" applyFill="1" applyBorder="1" applyAlignment="1">
      <alignment horizontal="center" vertical="center" wrapText="1"/>
    </xf>
    <xf numFmtId="0" fontId="34" fillId="4" borderId="10" xfId="1" applyFont="1" applyFill="1" applyBorder="1" applyAlignment="1">
      <alignment horizontal="center" vertical="center" wrapText="1"/>
    </xf>
    <xf numFmtId="0" fontId="34" fillId="4" borderId="15" xfId="1" applyFont="1" applyFill="1" applyBorder="1" applyAlignment="1">
      <alignment horizontal="center" vertical="center" wrapText="1"/>
    </xf>
    <xf numFmtId="0" fontId="36" fillId="8" borderId="0" xfId="1" applyFont="1" applyFill="1" applyAlignment="1">
      <alignment horizontal="center" vertical="center" wrapText="1"/>
    </xf>
    <xf numFmtId="0" fontId="37" fillId="0" borderId="0" xfId="1" applyFont="1" applyBorder="1" applyAlignment="1">
      <alignment horizontal="left" wrapText="1"/>
    </xf>
    <xf numFmtId="14" fontId="38" fillId="0" borderId="0" xfId="1" applyNumberFormat="1" applyFont="1" applyBorder="1" applyAlignment="1">
      <alignment vertical="center" wrapText="1"/>
    </xf>
    <xf numFmtId="0" fontId="39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14" fontId="38" fillId="0" borderId="0" xfId="1" applyNumberFormat="1" applyFont="1" applyBorder="1" applyAlignment="1">
      <alignment horizontal="left" wrapText="1"/>
    </xf>
    <xf numFmtId="14" fontId="38" fillId="0" borderId="0" xfId="1" applyNumberFormat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 wrapText="1"/>
    </xf>
    <xf numFmtId="0" fontId="38" fillId="0" borderId="0" xfId="1" applyFont="1" applyBorder="1" applyAlignment="1">
      <alignment horizontal="left" vertical="center"/>
    </xf>
    <xf numFmtId="0" fontId="13" fillId="5" borderId="6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1952625</xdr:colOff>
      <xdr:row>5</xdr:row>
      <xdr:rowOff>142875</xdr:rowOff>
    </xdr:to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144000" cy="585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56"/>
  <sheetViews>
    <sheetView view="pageBreakPreview" topLeftCell="A10" zoomScale="20" zoomScaleNormal="10" zoomScaleSheetLayoutView="20" zoomScalePageLayoutView="25" workbookViewId="0">
      <selection activeCell="D11" sqref="D11:D13"/>
    </sheetView>
  </sheetViews>
  <sheetFormatPr baseColWidth="10" defaultColWidth="10.85546875" defaultRowHeight="92.25"/>
  <cols>
    <col min="1" max="1" width="107.85546875" style="8" customWidth="1"/>
    <col min="2" max="2" width="234.28515625" style="8" customWidth="1"/>
    <col min="3" max="3" width="132.28515625" style="9" customWidth="1"/>
    <col min="4" max="4" width="118.7109375" style="10" customWidth="1"/>
    <col min="5" max="8" width="30" style="11" customWidth="1"/>
    <col min="9" max="9" width="37.28515625" style="11" customWidth="1"/>
    <col min="10" max="10" width="255.7109375" style="10" bestFit="1" customWidth="1"/>
    <col min="11" max="14" width="30" style="11" customWidth="1"/>
    <col min="15" max="15" width="37" style="11" customWidth="1"/>
    <col min="16" max="16" width="142.8554687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s="21" customFormat="1" ht="90" customHeight="1">
      <c r="A1" s="125"/>
      <c r="B1" s="126" t="s">
        <v>0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  <c r="Q1" s="129" t="s">
        <v>1</v>
      </c>
      <c r="R1" s="130"/>
      <c r="S1" s="130"/>
      <c r="T1" s="13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</row>
    <row r="2" spans="1:759" ht="90" customHeight="1">
      <c r="A2" s="125"/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  <c r="Q2" s="129" t="s">
        <v>2</v>
      </c>
      <c r="R2" s="129"/>
      <c r="S2" s="129"/>
      <c r="T2" s="129"/>
    </row>
    <row r="3" spans="1:759" s="5" customFormat="1" ht="90" customHeight="1">
      <c r="A3" s="125"/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3"/>
      <c r="Q3" s="129" t="s">
        <v>3</v>
      </c>
      <c r="R3" s="129"/>
      <c r="S3" s="129"/>
      <c r="T3" s="12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</row>
    <row r="4" spans="1:759" s="5" customFormat="1" ht="90" customHeight="1">
      <c r="A4" s="125"/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3"/>
      <c r="Q4" s="134">
        <v>41354</v>
      </c>
      <c r="R4" s="129"/>
      <c r="S4" s="129"/>
      <c r="T4" s="129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</row>
    <row r="5" spans="1:759" s="5" customFormat="1" ht="90" customHeight="1">
      <c r="A5" s="125"/>
      <c r="B5" s="135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7"/>
      <c r="Q5" s="129" t="s">
        <v>68</v>
      </c>
      <c r="R5" s="129"/>
      <c r="S5" s="129"/>
      <c r="T5" s="12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</row>
    <row r="6" spans="1:759" s="5" customFormat="1" ht="90" customHeight="1">
      <c r="A6" s="138"/>
      <c r="B6" s="139" t="s">
        <v>4</v>
      </c>
      <c r="C6" s="140" t="s">
        <v>69</v>
      </c>
      <c r="D6" s="140"/>
      <c r="E6" s="140"/>
      <c r="F6" s="140"/>
      <c r="G6" s="140"/>
      <c r="H6" s="140"/>
      <c r="I6" s="140"/>
      <c r="J6" s="141"/>
      <c r="K6" s="142"/>
      <c r="L6" s="142"/>
      <c r="M6" s="142"/>
      <c r="N6" s="142"/>
      <c r="O6" s="142"/>
      <c r="P6" s="143"/>
      <c r="Q6" s="142"/>
      <c r="R6" s="142"/>
      <c r="S6" s="142"/>
      <c r="T6" s="142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</row>
    <row r="7" spans="1:759" s="2" customFormat="1" ht="90" customHeight="1">
      <c r="A7" s="138"/>
      <c r="B7" s="139" t="s">
        <v>5</v>
      </c>
      <c r="C7" s="144">
        <v>43466</v>
      </c>
      <c r="D7" s="145"/>
      <c r="E7" s="145"/>
      <c r="F7" s="145"/>
      <c r="G7" s="145"/>
      <c r="H7" s="145"/>
      <c r="I7" s="145"/>
      <c r="J7" s="141"/>
      <c r="K7" s="142"/>
      <c r="L7" s="142"/>
      <c r="M7" s="142"/>
      <c r="N7" s="142"/>
      <c r="O7" s="142"/>
      <c r="P7" s="143"/>
      <c r="Q7" s="142"/>
      <c r="R7" s="142"/>
      <c r="S7" s="142"/>
      <c r="T7" s="14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</row>
    <row r="8" spans="1:759" s="2" customFormat="1" ht="90" customHeight="1">
      <c r="A8" s="138"/>
      <c r="B8" s="146" t="s">
        <v>25</v>
      </c>
      <c r="C8" s="147" t="s">
        <v>6</v>
      </c>
      <c r="D8" s="147"/>
      <c r="E8" s="147"/>
      <c r="F8" s="147"/>
      <c r="G8" s="147"/>
      <c r="H8" s="147"/>
      <c r="I8" s="147"/>
      <c r="J8" s="141"/>
      <c r="K8" s="142"/>
      <c r="L8" s="142"/>
      <c r="M8" s="142"/>
      <c r="N8" s="142"/>
      <c r="O8" s="142"/>
      <c r="P8" s="143"/>
      <c r="Q8" s="142"/>
      <c r="R8" s="142"/>
      <c r="S8" s="142"/>
      <c r="T8" s="14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</row>
    <row r="9" spans="1:759" s="2" customFormat="1" ht="90" customHeight="1">
      <c r="A9" s="138"/>
      <c r="B9" s="146" t="s">
        <v>7</v>
      </c>
      <c r="C9" s="147" t="s">
        <v>70</v>
      </c>
      <c r="D9" s="147"/>
      <c r="E9" s="147"/>
      <c r="F9" s="147"/>
      <c r="G9" s="147"/>
      <c r="H9" s="147"/>
      <c r="I9" s="147"/>
      <c r="J9" s="147"/>
      <c r="K9" s="142"/>
      <c r="L9" s="142"/>
      <c r="M9" s="142"/>
      <c r="N9" s="142"/>
      <c r="O9" s="142"/>
      <c r="P9" s="143"/>
      <c r="Q9" s="142"/>
      <c r="R9" s="142"/>
      <c r="S9" s="142"/>
      <c r="T9" s="14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</row>
    <row r="10" spans="1:759" s="2" customFormat="1" ht="90" customHeight="1">
      <c r="A10" s="138"/>
      <c r="B10" s="146" t="s">
        <v>24</v>
      </c>
      <c r="C10" s="147" t="s">
        <v>85</v>
      </c>
      <c r="D10" s="147"/>
      <c r="E10" s="147"/>
      <c r="F10" s="147"/>
      <c r="G10" s="147"/>
      <c r="H10" s="147"/>
      <c r="I10" s="148"/>
      <c r="J10" s="141"/>
      <c r="K10" s="142"/>
      <c r="L10" s="142"/>
      <c r="M10" s="142"/>
      <c r="N10" s="142"/>
      <c r="O10" s="142"/>
      <c r="P10" s="143"/>
      <c r="Q10" s="142"/>
      <c r="R10" s="142"/>
      <c r="S10" s="142"/>
      <c r="T10" s="14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</row>
    <row r="11" spans="1:759" s="2" customFormat="1" ht="158.25" customHeight="1">
      <c r="A11" s="75" t="s">
        <v>8</v>
      </c>
      <c r="B11" s="75" t="s">
        <v>9</v>
      </c>
      <c r="C11" s="75" t="s">
        <v>10</v>
      </c>
      <c r="D11" s="80" t="s">
        <v>11</v>
      </c>
      <c r="E11" s="75" t="s">
        <v>12</v>
      </c>
      <c r="F11" s="75"/>
      <c r="G11" s="75"/>
      <c r="H11" s="75"/>
      <c r="I11" s="75" t="s">
        <v>76</v>
      </c>
      <c r="J11" s="75" t="s">
        <v>13</v>
      </c>
      <c r="K11" s="75" t="s">
        <v>14</v>
      </c>
      <c r="L11" s="75"/>
      <c r="M11" s="75"/>
      <c r="N11" s="75"/>
      <c r="O11" s="75" t="s">
        <v>76</v>
      </c>
      <c r="P11" s="75" t="s">
        <v>15</v>
      </c>
      <c r="Q11" s="75" t="s">
        <v>16</v>
      </c>
      <c r="R11" s="75"/>
      <c r="S11" s="75"/>
      <c r="T11" s="7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</row>
    <row r="12" spans="1:759" s="2" customFormat="1" ht="102.75" customHeight="1">
      <c r="A12" s="75"/>
      <c r="B12" s="75"/>
      <c r="C12" s="75"/>
      <c r="D12" s="80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</row>
    <row r="13" spans="1:759" s="7" customFormat="1" ht="90" customHeight="1" thickBot="1">
      <c r="A13" s="75"/>
      <c r="B13" s="75"/>
      <c r="C13" s="75"/>
      <c r="D13" s="80"/>
      <c r="E13" s="22" t="s">
        <v>17</v>
      </c>
      <c r="F13" s="22" t="s">
        <v>18</v>
      </c>
      <c r="G13" s="22" t="s">
        <v>19</v>
      </c>
      <c r="H13" s="22" t="s">
        <v>20</v>
      </c>
      <c r="I13" s="75"/>
      <c r="J13" s="75"/>
      <c r="K13" s="22" t="s">
        <v>17</v>
      </c>
      <c r="L13" s="22" t="s">
        <v>18</v>
      </c>
      <c r="M13" s="22" t="s">
        <v>19</v>
      </c>
      <c r="N13" s="22" t="s">
        <v>20</v>
      </c>
      <c r="O13" s="75"/>
      <c r="P13" s="75"/>
      <c r="Q13" s="23" t="s">
        <v>17</v>
      </c>
      <c r="R13" s="23" t="s">
        <v>18</v>
      </c>
      <c r="S13" s="23" t="s">
        <v>19</v>
      </c>
      <c r="T13" s="23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</row>
    <row r="14" spans="1:759" s="2" customFormat="1" ht="180" customHeight="1">
      <c r="A14" s="149" t="s">
        <v>114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5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</row>
    <row r="15" spans="1:759" s="2" customFormat="1" ht="180" customHeight="1">
      <c r="A15" s="77" t="s">
        <v>56</v>
      </c>
      <c r="B15" s="52" t="s">
        <v>97</v>
      </c>
      <c r="C15" s="124" t="s">
        <v>98</v>
      </c>
      <c r="D15" s="27" t="s">
        <v>71</v>
      </c>
      <c r="E15" s="25">
        <v>1</v>
      </c>
      <c r="F15" s="25">
        <v>4</v>
      </c>
      <c r="G15" s="25">
        <v>6</v>
      </c>
      <c r="H15" s="25">
        <f t="shared" ref="H15:H42" si="0">G15*F15*E15</f>
        <v>24</v>
      </c>
      <c r="I15" s="26">
        <f t="shared" ref="I15:I42" si="1">IF(H15&lt;=20,4,IF(H15&lt;=70,3,IF(H15&lt;=200,2,IF(H15&gt;200,1))))</f>
        <v>3</v>
      </c>
      <c r="J15" s="27" t="s">
        <v>99</v>
      </c>
      <c r="K15" s="25">
        <v>1</v>
      </c>
      <c r="L15" s="25">
        <v>1</v>
      </c>
      <c r="M15" s="25">
        <v>3</v>
      </c>
      <c r="N15" s="25">
        <f t="shared" ref="N15:N21" si="2">M15*L15*K15</f>
        <v>3</v>
      </c>
      <c r="O15" s="26">
        <f t="shared" ref="O15:O42" si="3">IF(N15&lt;=20,4,IF(N15&lt;=70,3,IF(N15&lt;=200,2,IF(N15&gt;200,1))))</f>
        <v>4</v>
      </c>
      <c r="P15" s="28"/>
      <c r="Q15" s="29"/>
      <c r="R15" s="29"/>
      <c r="S15" s="29"/>
      <c r="T15" s="29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180" customHeight="1">
      <c r="A16" s="77"/>
      <c r="B16" s="76" t="s">
        <v>113</v>
      </c>
      <c r="C16" s="124" t="s">
        <v>111</v>
      </c>
      <c r="D16" s="27" t="s">
        <v>21</v>
      </c>
      <c r="E16" s="25">
        <v>1</v>
      </c>
      <c r="F16" s="25">
        <v>7</v>
      </c>
      <c r="G16" s="25">
        <v>6</v>
      </c>
      <c r="H16" s="25">
        <f t="shared" si="0"/>
        <v>42</v>
      </c>
      <c r="I16" s="26">
        <f t="shared" si="1"/>
        <v>3</v>
      </c>
      <c r="J16" s="27" t="s">
        <v>100</v>
      </c>
      <c r="K16" s="25">
        <v>1</v>
      </c>
      <c r="L16" s="25">
        <v>4</v>
      </c>
      <c r="M16" s="25">
        <v>3</v>
      </c>
      <c r="N16" s="25">
        <f t="shared" si="2"/>
        <v>12</v>
      </c>
      <c r="O16" s="26">
        <f t="shared" si="3"/>
        <v>4</v>
      </c>
      <c r="P16" s="28"/>
      <c r="Q16" s="29"/>
      <c r="R16" s="29"/>
      <c r="S16" s="29"/>
      <c r="T16" s="29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138.75" customHeight="1">
      <c r="A17" s="77"/>
      <c r="B17" s="76"/>
      <c r="C17" s="124" t="s">
        <v>86</v>
      </c>
      <c r="D17" s="27" t="s">
        <v>72</v>
      </c>
      <c r="E17" s="25">
        <v>1</v>
      </c>
      <c r="F17" s="25">
        <v>4</v>
      </c>
      <c r="G17" s="25">
        <v>6</v>
      </c>
      <c r="H17" s="25">
        <f t="shared" si="0"/>
        <v>24</v>
      </c>
      <c r="I17" s="26">
        <f t="shared" si="1"/>
        <v>3</v>
      </c>
      <c r="J17" s="27" t="s">
        <v>87</v>
      </c>
      <c r="K17" s="25">
        <v>1</v>
      </c>
      <c r="L17" s="25">
        <v>1</v>
      </c>
      <c r="M17" s="25">
        <v>3</v>
      </c>
      <c r="N17" s="25">
        <f t="shared" si="2"/>
        <v>3</v>
      </c>
      <c r="O17" s="26">
        <f t="shared" si="3"/>
        <v>4</v>
      </c>
      <c r="P17" s="28"/>
      <c r="Q17" s="29"/>
      <c r="R17" s="29"/>
      <c r="S17" s="29"/>
      <c r="T17" s="29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32.5" customHeight="1">
      <c r="A18" s="77"/>
      <c r="B18" s="76"/>
      <c r="C18" s="91" t="s">
        <v>22</v>
      </c>
      <c r="D18" s="27" t="s">
        <v>78</v>
      </c>
      <c r="E18" s="25">
        <v>1</v>
      </c>
      <c r="F18" s="25">
        <v>25</v>
      </c>
      <c r="G18" s="25">
        <v>6</v>
      </c>
      <c r="H18" s="25">
        <f t="shared" si="0"/>
        <v>150</v>
      </c>
      <c r="I18" s="26">
        <f t="shared" si="1"/>
        <v>2</v>
      </c>
      <c r="J18" s="27" t="s">
        <v>79</v>
      </c>
      <c r="K18" s="25">
        <v>1</v>
      </c>
      <c r="L18" s="25">
        <v>7</v>
      </c>
      <c r="M18" s="25">
        <v>6</v>
      </c>
      <c r="N18" s="25">
        <f t="shared" si="2"/>
        <v>42</v>
      </c>
      <c r="O18" s="26">
        <f t="shared" si="3"/>
        <v>3</v>
      </c>
      <c r="P18" s="124" t="s">
        <v>23</v>
      </c>
      <c r="Q18" s="29">
        <v>1</v>
      </c>
      <c r="R18" s="29">
        <v>4</v>
      </c>
      <c r="S18" s="29">
        <v>3</v>
      </c>
      <c r="T18" s="29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47.5" customHeight="1">
      <c r="A19" s="77"/>
      <c r="B19" s="76"/>
      <c r="C19" s="92"/>
      <c r="D19" s="27" t="s">
        <v>80</v>
      </c>
      <c r="E19" s="25">
        <v>1</v>
      </c>
      <c r="F19" s="25">
        <v>7</v>
      </c>
      <c r="G19" s="25">
        <v>6</v>
      </c>
      <c r="H19" s="25">
        <f t="shared" si="0"/>
        <v>42</v>
      </c>
      <c r="I19" s="26">
        <f t="shared" si="1"/>
        <v>3</v>
      </c>
      <c r="J19" s="27" t="s">
        <v>109</v>
      </c>
      <c r="K19" s="25">
        <v>2</v>
      </c>
      <c r="L19" s="25">
        <v>4</v>
      </c>
      <c r="M19" s="25">
        <v>3</v>
      </c>
      <c r="N19" s="25">
        <f t="shared" si="2"/>
        <v>24</v>
      </c>
      <c r="O19" s="26">
        <f t="shared" si="3"/>
        <v>3</v>
      </c>
      <c r="P19" s="28"/>
      <c r="Q19" s="29"/>
      <c r="R19" s="29"/>
      <c r="S19" s="29"/>
      <c r="T19" s="29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80" customHeight="1">
      <c r="A20" s="77"/>
      <c r="B20" s="82" t="s">
        <v>48</v>
      </c>
      <c r="C20" s="70" t="s">
        <v>50</v>
      </c>
      <c r="D20" s="27" t="s">
        <v>89</v>
      </c>
      <c r="E20" s="25">
        <v>2</v>
      </c>
      <c r="F20" s="25">
        <v>4</v>
      </c>
      <c r="G20" s="25">
        <v>6</v>
      </c>
      <c r="H20" s="25">
        <f t="shared" si="0"/>
        <v>48</v>
      </c>
      <c r="I20" s="26">
        <f t="shared" si="1"/>
        <v>3</v>
      </c>
      <c r="J20" s="27" t="s">
        <v>108</v>
      </c>
      <c r="K20" s="25">
        <v>2</v>
      </c>
      <c r="L20" s="25">
        <v>1</v>
      </c>
      <c r="M20" s="25">
        <v>3</v>
      </c>
      <c r="N20" s="25">
        <f t="shared" si="2"/>
        <v>6</v>
      </c>
      <c r="O20" s="26">
        <f t="shared" si="3"/>
        <v>4</v>
      </c>
      <c r="P20" s="28"/>
      <c r="Q20" s="29"/>
      <c r="R20" s="29"/>
      <c r="S20" s="29"/>
      <c r="T20" s="2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2" customFormat="1" ht="296.25" customHeight="1">
      <c r="A21" s="77"/>
      <c r="B21" s="84"/>
      <c r="C21" s="70" t="s">
        <v>98</v>
      </c>
      <c r="D21" s="27" t="s">
        <v>77</v>
      </c>
      <c r="E21" s="25">
        <v>2</v>
      </c>
      <c r="F21" s="25">
        <v>4</v>
      </c>
      <c r="G21" s="25">
        <v>6</v>
      </c>
      <c r="H21" s="25">
        <f t="shared" si="0"/>
        <v>48</v>
      </c>
      <c r="I21" s="26">
        <f t="shared" si="1"/>
        <v>3</v>
      </c>
      <c r="J21" s="27" t="s">
        <v>102</v>
      </c>
      <c r="K21" s="25">
        <v>2</v>
      </c>
      <c r="L21" s="25">
        <v>1</v>
      </c>
      <c r="M21" s="25">
        <v>3</v>
      </c>
      <c r="N21" s="25">
        <f t="shared" si="2"/>
        <v>6</v>
      </c>
      <c r="O21" s="26">
        <f t="shared" si="3"/>
        <v>4</v>
      </c>
      <c r="P21" s="28"/>
      <c r="Q21" s="29"/>
      <c r="R21" s="29"/>
      <c r="S21" s="29"/>
      <c r="T21" s="2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</row>
    <row r="22" spans="1:759" s="2" customFormat="1" ht="180" customHeight="1">
      <c r="A22" s="77"/>
      <c r="B22" s="78" t="s">
        <v>112</v>
      </c>
      <c r="C22" s="35" t="s">
        <v>27</v>
      </c>
      <c r="D22" s="31" t="s">
        <v>21</v>
      </c>
      <c r="E22" s="25">
        <v>2</v>
      </c>
      <c r="F22" s="32">
        <v>4</v>
      </c>
      <c r="G22" s="25">
        <v>6</v>
      </c>
      <c r="H22" s="25">
        <f t="shared" si="0"/>
        <v>48</v>
      </c>
      <c r="I22" s="26">
        <f t="shared" si="1"/>
        <v>3</v>
      </c>
      <c r="J22" s="50" t="s">
        <v>103</v>
      </c>
      <c r="K22" s="25">
        <v>2</v>
      </c>
      <c r="L22" s="32">
        <v>1</v>
      </c>
      <c r="M22" s="32">
        <v>3</v>
      </c>
      <c r="N22" s="33">
        <f t="shared" ref="N22:N42" si="4">K22*L22*M22</f>
        <v>6</v>
      </c>
      <c r="O22" s="34">
        <f t="shared" si="3"/>
        <v>4</v>
      </c>
      <c r="P22" s="35"/>
      <c r="Q22" s="32"/>
      <c r="R22" s="32"/>
      <c r="S22" s="32"/>
      <c r="T22" s="3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20" customHeight="1">
      <c r="A23" s="77"/>
      <c r="B23" s="79"/>
      <c r="C23" s="35" t="s">
        <v>98</v>
      </c>
      <c r="D23" s="31" t="s">
        <v>77</v>
      </c>
      <c r="E23" s="25">
        <v>2</v>
      </c>
      <c r="F23" s="32">
        <v>4</v>
      </c>
      <c r="G23" s="25">
        <v>6</v>
      </c>
      <c r="H23" s="25">
        <f t="shared" si="0"/>
        <v>48</v>
      </c>
      <c r="I23" s="26">
        <f t="shared" si="1"/>
        <v>3</v>
      </c>
      <c r="J23" s="27" t="s">
        <v>101</v>
      </c>
      <c r="K23" s="25">
        <v>2</v>
      </c>
      <c r="L23" s="32">
        <v>1</v>
      </c>
      <c r="M23" s="32">
        <v>3</v>
      </c>
      <c r="N23" s="33">
        <f t="shared" si="4"/>
        <v>6</v>
      </c>
      <c r="O23" s="34">
        <f t="shared" si="3"/>
        <v>4</v>
      </c>
      <c r="P23" s="31"/>
      <c r="Q23" s="32"/>
      <c r="R23" s="32"/>
      <c r="S23" s="32"/>
      <c r="T23" s="3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35" customHeight="1">
      <c r="A24" s="77"/>
      <c r="B24" s="78" t="s">
        <v>49</v>
      </c>
      <c r="C24" s="85" t="s">
        <v>94</v>
      </c>
      <c r="D24" s="31" t="s">
        <v>53</v>
      </c>
      <c r="E24" s="25">
        <v>2</v>
      </c>
      <c r="F24" s="32">
        <v>4</v>
      </c>
      <c r="G24" s="25">
        <v>6</v>
      </c>
      <c r="H24" s="25">
        <f t="shared" si="0"/>
        <v>48</v>
      </c>
      <c r="I24" s="26">
        <f t="shared" si="1"/>
        <v>3</v>
      </c>
      <c r="J24" s="89" t="s">
        <v>95</v>
      </c>
      <c r="K24" s="25">
        <v>2</v>
      </c>
      <c r="L24" s="32">
        <v>1</v>
      </c>
      <c r="M24" s="32">
        <v>3</v>
      </c>
      <c r="N24" s="33">
        <f t="shared" si="4"/>
        <v>6</v>
      </c>
      <c r="O24" s="34">
        <f t="shared" si="3"/>
        <v>4</v>
      </c>
      <c r="P24" s="31"/>
      <c r="Q24" s="32"/>
      <c r="R24" s="32"/>
      <c r="S24" s="32"/>
      <c r="T24" s="3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20" customHeight="1">
      <c r="A25" s="77"/>
      <c r="B25" s="87"/>
      <c r="C25" s="86"/>
      <c r="D25" s="31" t="s">
        <v>93</v>
      </c>
      <c r="E25" s="25">
        <v>2</v>
      </c>
      <c r="F25" s="32">
        <v>4</v>
      </c>
      <c r="G25" s="25">
        <v>6</v>
      </c>
      <c r="H25" s="25">
        <f t="shared" si="0"/>
        <v>48</v>
      </c>
      <c r="I25" s="26">
        <f t="shared" si="1"/>
        <v>3</v>
      </c>
      <c r="J25" s="90"/>
      <c r="K25" s="25">
        <v>2</v>
      </c>
      <c r="L25" s="32">
        <v>1</v>
      </c>
      <c r="M25" s="32">
        <v>3</v>
      </c>
      <c r="N25" s="33">
        <f t="shared" si="4"/>
        <v>6</v>
      </c>
      <c r="O25" s="34">
        <f t="shared" si="3"/>
        <v>4</v>
      </c>
      <c r="P25" s="31"/>
      <c r="Q25" s="32"/>
      <c r="R25" s="32"/>
      <c r="S25" s="32"/>
      <c r="T25" s="3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91.25" customHeight="1">
      <c r="A26" s="77"/>
      <c r="B26" s="87"/>
      <c r="C26" s="35" t="s">
        <v>51</v>
      </c>
      <c r="D26" s="31" t="s">
        <v>52</v>
      </c>
      <c r="E26" s="25">
        <v>2</v>
      </c>
      <c r="F26" s="32">
        <v>4</v>
      </c>
      <c r="G26" s="25">
        <v>6</v>
      </c>
      <c r="H26" s="25">
        <f t="shared" si="0"/>
        <v>48</v>
      </c>
      <c r="I26" s="26">
        <f t="shared" si="1"/>
        <v>3</v>
      </c>
      <c r="J26" s="27" t="s">
        <v>104</v>
      </c>
      <c r="K26" s="25">
        <v>2</v>
      </c>
      <c r="L26" s="32">
        <v>1</v>
      </c>
      <c r="M26" s="32">
        <v>3</v>
      </c>
      <c r="N26" s="33">
        <f t="shared" si="4"/>
        <v>6</v>
      </c>
      <c r="O26" s="34">
        <f t="shared" si="3"/>
        <v>4</v>
      </c>
      <c r="P26" s="31"/>
      <c r="Q26" s="32"/>
      <c r="R26" s="32"/>
      <c r="S26" s="32"/>
      <c r="T26" s="3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12.5" customHeight="1">
      <c r="A27" s="77"/>
      <c r="B27" s="87"/>
      <c r="C27" s="85" t="s">
        <v>47</v>
      </c>
      <c r="D27" s="31" t="s">
        <v>90</v>
      </c>
      <c r="E27" s="25">
        <v>2</v>
      </c>
      <c r="F27" s="32">
        <v>25</v>
      </c>
      <c r="G27" s="25">
        <v>6</v>
      </c>
      <c r="H27" s="25">
        <f t="shared" si="0"/>
        <v>300</v>
      </c>
      <c r="I27" s="26">
        <f t="shared" si="1"/>
        <v>1</v>
      </c>
      <c r="J27" s="89" t="s">
        <v>106</v>
      </c>
      <c r="K27" s="25">
        <v>2</v>
      </c>
      <c r="L27" s="32">
        <v>7</v>
      </c>
      <c r="M27" s="32">
        <v>3</v>
      </c>
      <c r="N27" s="33">
        <f t="shared" si="4"/>
        <v>42</v>
      </c>
      <c r="O27" s="34">
        <f t="shared" si="3"/>
        <v>3</v>
      </c>
      <c r="P27" s="85" t="s">
        <v>81</v>
      </c>
      <c r="Q27" s="32">
        <v>2</v>
      </c>
      <c r="R27" s="32">
        <v>4</v>
      </c>
      <c r="S27" s="32">
        <v>1</v>
      </c>
      <c r="T27" s="33">
        <f>Q27*R27*S27</f>
        <v>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1" customFormat="1" ht="115.5" customHeight="1">
      <c r="A28" s="77"/>
      <c r="B28" s="87"/>
      <c r="C28" s="86"/>
      <c r="D28" s="31" t="s">
        <v>91</v>
      </c>
      <c r="E28" s="25">
        <v>2</v>
      </c>
      <c r="F28" s="32">
        <v>25</v>
      </c>
      <c r="G28" s="25">
        <v>6</v>
      </c>
      <c r="H28" s="25">
        <f t="shared" si="0"/>
        <v>300</v>
      </c>
      <c r="I28" s="26">
        <f t="shared" si="1"/>
        <v>1</v>
      </c>
      <c r="J28" s="90"/>
      <c r="K28" s="25">
        <v>2</v>
      </c>
      <c r="L28" s="32">
        <v>7</v>
      </c>
      <c r="M28" s="32">
        <v>3</v>
      </c>
      <c r="N28" s="33">
        <f t="shared" si="4"/>
        <v>42</v>
      </c>
      <c r="O28" s="34">
        <f t="shared" si="3"/>
        <v>3</v>
      </c>
      <c r="P28" s="86"/>
      <c r="Q28" s="32">
        <v>2</v>
      </c>
      <c r="R28" s="32">
        <v>4</v>
      </c>
      <c r="S28" s="32">
        <v>1</v>
      </c>
      <c r="T28" s="33">
        <f>Q28*R28*S28</f>
        <v>8</v>
      </c>
    </row>
    <row r="29" spans="1:759" s="1" customFormat="1" ht="136.5" customHeight="1">
      <c r="A29" s="77"/>
      <c r="B29" s="79"/>
      <c r="C29" s="35" t="s">
        <v>88</v>
      </c>
      <c r="D29" s="31" t="s">
        <v>89</v>
      </c>
      <c r="E29" s="25">
        <v>2</v>
      </c>
      <c r="F29" s="32">
        <v>4</v>
      </c>
      <c r="G29" s="25">
        <v>6</v>
      </c>
      <c r="H29" s="25">
        <f t="shared" si="0"/>
        <v>48</v>
      </c>
      <c r="I29" s="26">
        <f t="shared" si="1"/>
        <v>3</v>
      </c>
      <c r="J29" s="27" t="s">
        <v>101</v>
      </c>
      <c r="K29" s="25">
        <v>2</v>
      </c>
      <c r="L29" s="32">
        <v>1</v>
      </c>
      <c r="M29" s="32">
        <v>3</v>
      </c>
      <c r="N29" s="33">
        <f t="shared" si="4"/>
        <v>6</v>
      </c>
      <c r="O29" s="34">
        <f t="shared" si="3"/>
        <v>4</v>
      </c>
      <c r="P29" s="31"/>
      <c r="Q29" s="32"/>
      <c r="R29" s="32"/>
      <c r="S29" s="32"/>
      <c r="T29" s="33"/>
    </row>
    <row r="30" spans="1:759" s="1" customFormat="1" ht="120.75" customHeight="1">
      <c r="A30" s="77"/>
      <c r="B30" s="78" t="s">
        <v>62</v>
      </c>
      <c r="C30" s="85" t="s">
        <v>94</v>
      </c>
      <c r="D30" s="31" t="s">
        <v>53</v>
      </c>
      <c r="E30" s="25">
        <v>2</v>
      </c>
      <c r="F30" s="32">
        <v>4</v>
      </c>
      <c r="G30" s="25">
        <v>6</v>
      </c>
      <c r="H30" s="25">
        <f t="shared" ref="H30:H35" si="5">G30*F30*E30</f>
        <v>48</v>
      </c>
      <c r="I30" s="26">
        <f t="shared" ref="I30:I35" si="6">IF(H30&lt;=20,4,IF(H30&lt;=70,3,IF(H30&lt;=200,2,IF(H30&gt;200,1))))</f>
        <v>3</v>
      </c>
      <c r="J30" s="89" t="s">
        <v>95</v>
      </c>
      <c r="K30" s="25">
        <v>2</v>
      </c>
      <c r="L30" s="32">
        <v>1</v>
      </c>
      <c r="M30" s="32">
        <v>3</v>
      </c>
      <c r="N30" s="33">
        <f t="shared" ref="N30:N35" si="7">K30*L30*M30</f>
        <v>6</v>
      </c>
      <c r="O30" s="34">
        <f t="shared" ref="O30:O35" si="8">IF(N30&lt;=20,4,IF(N30&lt;=70,3,IF(N30&lt;=200,2,IF(N30&gt;200,1))))</f>
        <v>4</v>
      </c>
      <c r="P30" s="31"/>
      <c r="Q30" s="32"/>
      <c r="R30" s="32"/>
      <c r="S30" s="32"/>
      <c r="T30" s="33"/>
    </row>
    <row r="31" spans="1:759" s="1" customFormat="1" ht="120.75" customHeight="1">
      <c r="A31" s="77"/>
      <c r="B31" s="87"/>
      <c r="C31" s="86"/>
      <c r="D31" s="31" t="s">
        <v>93</v>
      </c>
      <c r="E31" s="25">
        <v>2</v>
      </c>
      <c r="F31" s="32">
        <v>4</v>
      </c>
      <c r="G31" s="25">
        <v>6</v>
      </c>
      <c r="H31" s="25">
        <f t="shared" si="5"/>
        <v>48</v>
      </c>
      <c r="I31" s="26">
        <f t="shared" si="6"/>
        <v>3</v>
      </c>
      <c r="J31" s="90"/>
      <c r="K31" s="25">
        <v>2</v>
      </c>
      <c r="L31" s="32">
        <v>1</v>
      </c>
      <c r="M31" s="32">
        <v>3</v>
      </c>
      <c r="N31" s="33">
        <f t="shared" si="7"/>
        <v>6</v>
      </c>
      <c r="O31" s="34">
        <f t="shared" si="8"/>
        <v>4</v>
      </c>
      <c r="P31" s="31"/>
      <c r="Q31" s="32"/>
      <c r="R31" s="32"/>
      <c r="S31" s="32"/>
      <c r="T31" s="33"/>
    </row>
    <row r="32" spans="1:759" s="1" customFormat="1" ht="187.5" customHeight="1">
      <c r="A32" s="77"/>
      <c r="B32" s="87"/>
      <c r="C32" s="35" t="s">
        <v>51</v>
      </c>
      <c r="D32" s="31" t="s">
        <v>52</v>
      </c>
      <c r="E32" s="25">
        <v>2</v>
      </c>
      <c r="F32" s="32">
        <v>4</v>
      </c>
      <c r="G32" s="25">
        <v>6</v>
      </c>
      <c r="H32" s="25">
        <f t="shared" si="5"/>
        <v>48</v>
      </c>
      <c r="I32" s="26">
        <f t="shared" si="6"/>
        <v>3</v>
      </c>
      <c r="J32" s="27" t="s">
        <v>96</v>
      </c>
      <c r="K32" s="25">
        <v>2</v>
      </c>
      <c r="L32" s="32">
        <v>1</v>
      </c>
      <c r="M32" s="32">
        <v>3</v>
      </c>
      <c r="N32" s="33">
        <f t="shared" si="7"/>
        <v>6</v>
      </c>
      <c r="O32" s="34">
        <f t="shared" si="8"/>
        <v>4</v>
      </c>
      <c r="P32" s="31"/>
      <c r="Q32" s="32"/>
      <c r="R32" s="32"/>
      <c r="S32" s="32"/>
      <c r="T32" s="33"/>
    </row>
    <row r="33" spans="1:20" ht="96" customHeight="1">
      <c r="A33" s="77"/>
      <c r="B33" s="87"/>
      <c r="C33" s="85" t="s">
        <v>47</v>
      </c>
      <c r="D33" s="31" t="s">
        <v>90</v>
      </c>
      <c r="E33" s="25">
        <v>2</v>
      </c>
      <c r="F33" s="32">
        <v>25</v>
      </c>
      <c r="G33" s="25">
        <v>6</v>
      </c>
      <c r="H33" s="25">
        <f t="shared" si="5"/>
        <v>300</v>
      </c>
      <c r="I33" s="26">
        <f t="shared" si="6"/>
        <v>1</v>
      </c>
      <c r="J33" s="89" t="s">
        <v>106</v>
      </c>
      <c r="K33" s="25">
        <v>2</v>
      </c>
      <c r="L33" s="32">
        <v>7</v>
      </c>
      <c r="M33" s="32">
        <v>3</v>
      </c>
      <c r="N33" s="33">
        <f t="shared" si="7"/>
        <v>42</v>
      </c>
      <c r="O33" s="34">
        <f t="shared" si="8"/>
        <v>3</v>
      </c>
      <c r="P33" s="85" t="s">
        <v>81</v>
      </c>
      <c r="Q33" s="32">
        <v>2</v>
      </c>
      <c r="R33" s="32">
        <v>4</v>
      </c>
      <c r="S33" s="32">
        <v>1</v>
      </c>
      <c r="T33" s="33">
        <f>Q33*R33*S33</f>
        <v>8</v>
      </c>
    </row>
    <row r="34" spans="1:20" ht="103.5" customHeight="1">
      <c r="A34" s="77"/>
      <c r="B34" s="87"/>
      <c r="C34" s="86"/>
      <c r="D34" s="31" t="s">
        <v>91</v>
      </c>
      <c r="E34" s="25">
        <v>2</v>
      </c>
      <c r="F34" s="32">
        <v>25</v>
      </c>
      <c r="G34" s="25">
        <v>6</v>
      </c>
      <c r="H34" s="25">
        <f t="shared" si="5"/>
        <v>300</v>
      </c>
      <c r="I34" s="26">
        <f t="shared" si="6"/>
        <v>1</v>
      </c>
      <c r="J34" s="90"/>
      <c r="K34" s="25">
        <v>2</v>
      </c>
      <c r="L34" s="32">
        <v>7</v>
      </c>
      <c r="M34" s="32">
        <v>3</v>
      </c>
      <c r="N34" s="33">
        <f t="shared" si="7"/>
        <v>42</v>
      </c>
      <c r="O34" s="34">
        <f t="shared" si="8"/>
        <v>3</v>
      </c>
      <c r="P34" s="86"/>
      <c r="Q34" s="32">
        <v>2</v>
      </c>
      <c r="R34" s="32">
        <v>4</v>
      </c>
      <c r="S34" s="32">
        <v>1</v>
      </c>
      <c r="T34" s="33">
        <f>Q34*R34*S34</f>
        <v>8</v>
      </c>
    </row>
    <row r="35" spans="1:20">
      <c r="A35" s="77"/>
      <c r="B35" s="79"/>
      <c r="C35" s="35" t="s">
        <v>88</v>
      </c>
      <c r="D35" s="31" t="s">
        <v>89</v>
      </c>
      <c r="E35" s="25">
        <v>2</v>
      </c>
      <c r="F35" s="32">
        <v>4</v>
      </c>
      <c r="G35" s="25">
        <v>6</v>
      </c>
      <c r="H35" s="25">
        <f t="shared" si="5"/>
        <v>48</v>
      </c>
      <c r="I35" s="26">
        <f t="shared" si="6"/>
        <v>3</v>
      </c>
      <c r="J35" s="27" t="s">
        <v>101</v>
      </c>
      <c r="K35" s="25">
        <v>2</v>
      </c>
      <c r="L35" s="32">
        <v>1</v>
      </c>
      <c r="M35" s="32">
        <v>3</v>
      </c>
      <c r="N35" s="33">
        <f t="shared" si="7"/>
        <v>6</v>
      </c>
      <c r="O35" s="34">
        <f t="shared" si="8"/>
        <v>4</v>
      </c>
      <c r="P35" s="31"/>
      <c r="Q35" s="32"/>
      <c r="R35" s="32"/>
      <c r="S35" s="32"/>
      <c r="T35" s="33"/>
    </row>
    <row r="36" spans="1:20">
      <c r="A36" s="77"/>
      <c r="B36" s="82" t="s">
        <v>82</v>
      </c>
      <c r="C36" s="85" t="s">
        <v>47</v>
      </c>
      <c r="D36" s="31" t="s">
        <v>91</v>
      </c>
      <c r="E36" s="25">
        <v>2</v>
      </c>
      <c r="F36" s="32">
        <v>25</v>
      </c>
      <c r="G36" s="25">
        <v>6</v>
      </c>
      <c r="H36" s="25">
        <f t="shared" si="0"/>
        <v>300</v>
      </c>
      <c r="I36" s="26">
        <f t="shared" si="1"/>
        <v>1</v>
      </c>
      <c r="J36" s="89" t="s">
        <v>106</v>
      </c>
      <c r="K36" s="25">
        <v>2</v>
      </c>
      <c r="L36" s="32">
        <v>7</v>
      </c>
      <c r="M36" s="32">
        <v>3</v>
      </c>
      <c r="N36" s="33">
        <f t="shared" ref="N36:N37" si="9">K36*L36*M36</f>
        <v>42</v>
      </c>
      <c r="O36" s="34">
        <f t="shared" ref="O36:O37" si="10">IF(N36&lt;=20,4,IF(N36&lt;=70,3,IF(N36&lt;=200,2,IF(N36&gt;200,1))))</f>
        <v>3</v>
      </c>
      <c r="P36" s="85" t="s">
        <v>83</v>
      </c>
      <c r="Q36" s="32">
        <v>2</v>
      </c>
      <c r="R36" s="32">
        <v>4</v>
      </c>
      <c r="S36" s="32">
        <v>1</v>
      </c>
      <c r="T36" s="33">
        <f>Q36*R36*S36</f>
        <v>8</v>
      </c>
    </row>
    <row r="37" spans="1:20" ht="126" customHeight="1">
      <c r="A37" s="77"/>
      <c r="B37" s="88"/>
      <c r="C37" s="86"/>
      <c r="D37" s="31" t="s">
        <v>90</v>
      </c>
      <c r="E37" s="25">
        <v>2</v>
      </c>
      <c r="F37" s="32">
        <v>25</v>
      </c>
      <c r="G37" s="25">
        <v>6</v>
      </c>
      <c r="H37" s="25">
        <f t="shared" si="0"/>
        <v>300</v>
      </c>
      <c r="I37" s="26">
        <f t="shared" si="1"/>
        <v>1</v>
      </c>
      <c r="J37" s="90"/>
      <c r="K37" s="25">
        <v>2</v>
      </c>
      <c r="L37" s="32">
        <v>7</v>
      </c>
      <c r="M37" s="32">
        <v>3</v>
      </c>
      <c r="N37" s="33">
        <f t="shared" si="9"/>
        <v>42</v>
      </c>
      <c r="O37" s="34">
        <f t="shared" si="10"/>
        <v>3</v>
      </c>
      <c r="P37" s="86"/>
      <c r="Q37" s="32">
        <v>2</v>
      </c>
      <c r="R37" s="32">
        <v>4</v>
      </c>
      <c r="S37" s="32">
        <v>1</v>
      </c>
      <c r="T37" s="33">
        <f>Q37*R37*S37</f>
        <v>8</v>
      </c>
    </row>
    <row r="38" spans="1:20">
      <c r="A38" s="77"/>
      <c r="B38" s="84"/>
      <c r="C38" s="124" t="s">
        <v>88</v>
      </c>
      <c r="D38" s="27" t="s">
        <v>89</v>
      </c>
      <c r="E38" s="25">
        <v>2</v>
      </c>
      <c r="F38" s="25">
        <v>4</v>
      </c>
      <c r="G38" s="25">
        <v>6</v>
      </c>
      <c r="H38" s="25">
        <f t="shared" si="0"/>
        <v>48</v>
      </c>
      <c r="I38" s="26">
        <f t="shared" si="1"/>
        <v>3</v>
      </c>
      <c r="J38" s="27" t="s">
        <v>101</v>
      </c>
      <c r="K38" s="25">
        <v>2</v>
      </c>
      <c r="L38" s="32">
        <v>1</v>
      </c>
      <c r="M38" s="32">
        <v>3</v>
      </c>
      <c r="N38" s="33">
        <f t="shared" si="4"/>
        <v>6</v>
      </c>
      <c r="O38" s="34">
        <f t="shared" si="3"/>
        <v>4</v>
      </c>
      <c r="P38" s="27"/>
      <c r="Q38" s="25"/>
      <c r="R38" s="25"/>
      <c r="S38" s="25"/>
      <c r="T38" s="29"/>
    </row>
    <row r="39" spans="1:20" ht="207">
      <c r="A39" s="77"/>
      <c r="B39" s="82" t="s">
        <v>84</v>
      </c>
      <c r="C39" s="124" t="s">
        <v>47</v>
      </c>
      <c r="D39" s="27" t="s">
        <v>91</v>
      </c>
      <c r="E39" s="25">
        <v>2</v>
      </c>
      <c r="F39" s="25">
        <v>25</v>
      </c>
      <c r="G39" s="25">
        <v>6</v>
      </c>
      <c r="H39" s="25">
        <f t="shared" si="0"/>
        <v>300</v>
      </c>
      <c r="I39" s="26">
        <f t="shared" si="1"/>
        <v>1</v>
      </c>
      <c r="J39" s="50" t="s">
        <v>106</v>
      </c>
      <c r="K39" s="25">
        <v>2</v>
      </c>
      <c r="L39" s="32">
        <v>7</v>
      </c>
      <c r="M39" s="32">
        <v>3</v>
      </c>
      <c r="N39" s="33">
        <f t="shared" si="4"/>
        <v>42</v>
      </c>
      <c r="O39" s="34">
        <f t="shared" si="3"/>
        <v>3</v>
      </c>
      <c r="P39" s="85" t="s">
        <v>83</v>
      </c>
      <c r="Q39" s="32">
        <v>2</v>
      </c>
      <c r="R39" s="32">
        <v>4</v>
      </c>
      <c r="S39" s="32">
        <v>1</v>
      </c>
      <c r="T39" s="33">
        <f>Q39*R39*S39</f>
        <v>8</v>
      </c>
    </row>
    <row r="40" spans="1:20" ht="276">
      <c r="A40" s="77"/>
      <c r="B40" s="88"/>
      <c r="C40" s="124" t="s">
        <v>55</v>
      </c>
      <c r="D40" s="27" t="s">
        <v>92</v>
      </c>
      <c r="E40" s="25">
        <v>2</v>
      </c>
      <c r="F40" s="25">
        <v>25</v>
      </c>
      <c r="G40" s="25">
        <v>6</v>
      </c>
      <c r="H40" s="25">
        <f t="shared" si="0"/>
        <v>300</v>
      </c>
      <c r="I40" s="26">
        <f t="shared" si="1"/>
        <v>1</v>
      </c>
      <c r="J40" s="59" t="s">
        <v>105</v>
      </c>
      <c r="K40" s="25">
        <v>2</v>
      </c>
      <c r="L40" s="32">
        <v>7</v>
      </c>
      <c r="M40" s="32">
        <v>3</v>
      </c>
      <c r="N40" s="33">
        <f t="shared" si="4"/>
        <v>42</v>
      </c>
      <c r="O40" s="34">
        <f t="shared" si="3"/>
        <v>3</v>
      </c>
      <c r="P40" s="86"/>
      <c r="Q40" s="32">
        <v>2</v>
      </c>
      <c r="R40" s="32">
        <v>4</v>
      </c>
      <c r="S40" s="32">
        <v>1</v>
      </c>
      <c r="T40" s="33">
        <f>Q40*R40*S40</f>
        <v>8</v>
      </c>
    </row>
    <row r="41" spans="1:20" ht="99.75" customHeight="1">
      <c r="A41" s="77"/>
      <c r="B41" s="82" t="s">
        <v>44</v>
      </c>
      <c r="C41" s="151" t="s">
        <v>42</v>
      </c>
      <c r="D41" s="27" t="s">
        <v>21</v>
      </c>
      <c r="E41" s="25">
        <v>2</v>
      </c>
      <c r="F41" s="25">
        <v>4</v>
      </c>
      <c r="G41" s="25">
        <v>6</v>
      </c>
      <c r="H41" s="25">
        <f t="shared" si="0"/>
        <v>48</v>
      </c>
      <c r="I41" s="26">
        <f t="shared" si="1"/>
        <v>3</v>
      </c>
      <c r="J41" s="81" t="s">
        <v>110</v>
      </c>
      <c r="K41" s="25">
        <v>2</v>
      </c>
      <c r="L41" s="25">
        <v>1</v>
      </c>
      <c r="M41" s="32">
        <v>3</v>
      </c>
      <c r="N41" s="33">
        <f t="shared" si="4"/>
        <v>6</v>
      </c>
      <c r="O41" s="34">
        <f t="shared" si="3"/>
        <v>4</v>
      </c>
      <c r="P41" s="30"/>
      <c r="Q41" s="26"/>
      <c r="R41" s="26"/>
      <c r="S41" s="26"/>
      <c r="T41" s="29"/>
    </row>
    <row r="42" spans="1:20" ht="99.75" customHeight="1">
      <c r="A42" s="77"/>
      <c r="B42" s="83"/>
      <c r="C42" s="151" t="s">
        <v>94</v>
      </c>
      <c r="D42" s="27" t="s">
        <v>107</v>
      </c>
      <c r="E42" s="25">
        <v>2</v>
      </c>
      <c r="F42" s="25">
        <v>4</v>
      </c>
      <c r="G42" s="25">
        <v>6</v>
      </c>
      <c r="H42" s="25">
        <f t="shared" si="0"/>
        <v>48</v>
      </c>
      <c r="I42" s="34">
        <f t="shared" si="1"/>
        <v>3</v>
      </c>
      <c r="J42" s="81"/>
      <c r="K42" s="25">
        <v>2</v>
      </c>
      <c r="L42" s="25">
        <v>1</v>
      </c>
      <c r="M42" s="32">
        <v>3</v>
      </c>
      <c r="N42" s="33">
        <f t="shared" si="4"/>
        <v>6</v>
      </c>
      <c r="O42" s="34">
        <f t="shared" si="3"/>
        <v>4</v>
      </c>
      <c r="P42" s="51"/>
      <c r="Q42" s="51"/>
      <c r="R42" s="51"/>
      <c r="S42" s="51"/>
      <c r="T42" s="51"/>
    </row>
    <row r="43" spans="1:20">
      <c r="B43" s="24"/>
      <c r="J43" s="16"/>
      <c r="K43" s="17"/>
      <c r="L43" s="17"/>
      <c r="M43" s="17"/>
      <c r="N43" s="17"/>
      <c r="O43" s="17"/>
      <c r="P43" s="18"/>
    </row>
    <row r="44" spans="1:20">
      <c r="J44" s="16"/>
      <c r="K44" s="17"/>
      <c r="L44" s="17"/>
      <c r="M44" s="17"/>
      <c r="N44" s="17"/>
      <c r="O44" s="17"/>
      <c r="P44" s="18"/>
    </row>
    <row r="45" spans="1:20">
      <c r="J45" s="16"/>
      <c r="K45" s="17"/>
      <c r="L45" s="17"/>
      <c r="M45" s="17"/>
      <c r="N45" s="17"/>
      <c r="O45" s="17"/>
      <c r="P45" s="18"/>
    </row>
    <row r="46" spans="1:20">
      <c r="J46" s="16"/>
      <c r="K46" s="17"/>
      <c r="L46" s="17"/>
      <c r="M46" s="17"/>
      <c r="N46" s="17"/>
      <c r="O46" s="17"/>
      <c r="P46" s="18"/>
    </row>
    <row r="47" spans="1:20">
      <c r="J47" s="16"/>
      <c r="K47" s="17"/>
      <c r="L47" s="17"/>
      <c r="M47" s="17"/>
      <c r="N47" s="17"/>
      <c r="O47" s="17"/>
      <c r="P47" s="18"/>
    </row>
    <row r="48" spans="1:20">
      <c r="J48" s="16"/>
      <c r="K48" s="17"/>
      <c r="L48" s="17"/>
      <c r="M48" s="17"/>
      <c r="N48" s="17"/>
      <c r="O48" s="17"/>
      <c r="P48" s="18"/>
    </row>
    <row r="49" spans="10:16">
      <c r="J49" s="16"/>
      <c r="K49" s="17"/>
      <c r="L49" s="17"/>
      <c r="M49" s="17"/>
      <c r="N49" s="17"/>
      <c r="O49" s="17"/>
      <c r="P49" s="18"/>
    </row>
    <row r="50" spans="10:16">
      <c r="J50" s="16"/>
      <c r="K50" s="17"/>
      <c r="L50" s="17"/>
      <c r="M50" s="17"/>
      <c r="N50" s="17"/>
      <c r="O50" s="17"/>
      <c r="P50" s="18"/>
    </row>
    <row r="51" spans="10:16">
      <c r="J51" s="16"/>
      <c r="K51" s="17"/>
      <c r="L51" s="17"/>
      <c r="M51" s="17"/>
      <c r="N51" s="17"/>
      <c r="O51" s="17"/>
      <c r="P51" s="18"/>
    </row>
    <row r="52" spans="10:16">
      <c r="J52" s="16"/>
      <c r="K52" s="17"/>
      <c r="L52" s="17"/>
      <c r="M52" s="17"/>
      <c r="N52" s="17"/>
      <c r="O52" s="17"/>
      <c r="P52" s="18"/>
    </row>
    <row r="53" spans="10:16">
      <c r="J53" s="16"/>
      <c r="K53" s="17"/>
      <c r="L53" s="17"/>
      <c r="M53" s="17"/>
      <c r="N53" s="17"/>
      <c r="O53" s="17"/>
      <c r="P53" s="18"/>
    </row>
    <row r="54" spans="10:16">
      <c r="J54" s="16"/>
      <c r="K54" s="17"/>
      <c r="L54" s="17"/>
      <c r="M54" s="17"/>
      <c r="N54" s="17"/>
      <c r="O54" s="17"/>
      <c r="P54" s="18"/>
    </row>
    <row r="55" spans="10:16">
      <c r="J55" s="16"/>
      <c r="K55" s="17"/>
      <c r="L55" s="17"/>
      <c r="M55" s="17"/>
      <c r="N55" s="17"/>
      <c r="O55" s="17"/>
      <c r="P55" s="18"/>
    </row>
    <row r="56" spans="10:16">
      <c r="J56" s="16"/>
      <c r="K56" s="17"/>
      <c r="L56" s="17"/>
      <c r="M56" s="17"/>
      <c r="N56" s="17"/>
      <c r="O56" s="17"/>
      <c r="P56" s="18"/>
    </row>
  </sheetData>
  <mergeCells count="48">
    <mergeCell ref="D7:I7"/>
    <mergeCell ref="C8:I8"/>
    <mergeCell ref="C9:J9"/>
    <mergeCell ref="C10:H10"/>
    <mergeCell ref="A1:A5"/>
    <mergeCell ref="B1:P5"/>
    <mergeCell ref="Q1:T1"/>
    <mergeCell ref="Q2:T2"/>
    <mergeCell ref="Q3:T3"/>
    <mergeCell ref="Q4:T4"/>
    <mergeCell ref="Q5:T5"/>
    <mergeCell ref="P39:P40"/>
    <mergeCell ref="P27:P28"/>
    <mergeCell ref="J30:J31"/>
    <mergeCell ref="J33:J34"/>
    <mergeCell ref="P33:P34"/>
    <mergeCell ref="J36:J37"/>
    <mergeCell ref="P36:P37"/>
    <mergeCell ref="C36:C37"/>
    <mergeCell ref="B39:B40"/>
    <mergeCell ref="B36:B38"/>
    <mergeCell ref="J24:J25"/>
    <mergeCell ref="J27:J28"/>
    <mergeCell ref="B20:B21"/>
    <mergeCell ref="C27:C28"/>
    <mergeCell ref="C24:C25"/>
    <mergeCell ref="B24:B29"/>
    <mergeCell ref="B30:B35"/>
    <mergeCell ref="C30:C31"/>
    <mergeCell ref="C33:C34"/>
    <mergeCell ref="B16:B19"/>
    <mergeCell ref="A14:T14"/>
    <mergeCell ref="A11:A13"/>
    <mergeCell ref="B11:B13"/>
    <mergeCell ref="C11:C13"/>
    <mergeCell ref="Q11:T12"/>
    <mergeCell ref="A15:A42"/>
    <mergeCell ref="B22:B23"/>
    <mergeCell ref="I11:I13"/>
    <mergeCell ref="J11:J13"/>
    <mergeCell ref="D11:D13"/>
    <mergeCell ref="E11:H12"/>
    <mergeCell ref="J41:J42"/>
    <mergeCell ref="B41:B42"/>
    <mergeCell ref="K11:N12"/>
    <mergeCell ref="C18:C19"/>
    <mergeCell ref="O11:O13"/>
    <mergeCell ref="P11:P13"/>
  </mergeCells>
  <conditionalFormatting sqref="I15:I42 O15:O42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abSelected="1" view="pageBreakPreview" zoomScale="20" zoomScaleNormal="20" zoomScaleSheetLayoutView="20" workbookViewId="0">
      <selection activeCell="E18" sqref="E18:E19"/>
    </sheetView>
  </sheetViews>
  <sheetFormatPr baseColWidth="10" defaultRowHeight="15"/>
  <cols>
    <col min="1" max="1" width="38.140625" customWidth="1"/>
    <col min="2" max="2" width="214.7109375" customWidth="1"/>
    <col min="3" max="3" width="47.7109375" customWidth="1"/>
    <col min="4" max="4" width="110.140625" customWidth="1"/>
    <col min="5" max="5" width="96.42578125" customWidth="1"/>
    <col min="6" max="6" width="114" style="38" customWidth="1"/>
    <col min="7" max="7" width="243.85546875" customWidth="1"/>
    <col min="8" max="8" width="91" customWidth="1"/>
  </cols>
  <sheetData>
    <row r="1" spans="1:12" ht="34.5" customHeight="1">
      <c r="A1" s="36"/>
      <c r="B1" s="37"/>
    </row>
    <row r="2" spans="1:12" ht="195.75" customHeight="1">
      <c r="A2" s="117" t="s">
        <v>28</v>
      </c>
      <c r="B2" s="117"/>
      <c r="C2" s="117"/>
      <c r="D2" s="117"/>
      <c r="E2" s="117"/>
      <c r="F2" s="117"/>
      <c r="G2" s="117"/>
      <c r="H2" s="117"/>
      <c r="I2" s="39"/>
      <c r="J2" s="40"/>
      <c r="K2" s="40"/>
      <c r="L2" s="40"/>
    </row>
    <row r="3" spans="1:12" ht="93.75" customHeight="1">
      <c r="A3" s="55"/>
      <c r="B3" s="55" t="s">
        <v>29</v>
      </c>
      <c r="C3" s="118" t="s">
        <v>6</v>
      </c>
      <c r="D3" s="118"/>
      <c r="E3" s="118"/>
      <c r="F3" s="56"/>
      <c r="G3" s="42"/>
      <c r="H3" s="119"/>
      <c r="I3" s="120"/>
      <c r="J3" s="120"/>
      <c r="K3" s="41"/>
    </row>
    <row r="4" spans="1:12" ht="99" customHeight="1">
      <c r="A4" s="57"/>
      <c r="B4" s="57" t="s">
        <v>45</v>
      </c>
      <c r="C4" s="121" t="s">
        <v>43</v>
      </c>
      <c r="D4" s="121"/>
      <c r="E4" s="121"/>
      <c r="F4" s="121"/>
      <c r="G4" s="44"/>
      <c r="H4" s="43"/>
      <c r="I4" s="45"/>
      <c r="J4" s="45"/>
      <c r="K4" s="41"/>
    </row>
    <row r="5" spans="1:12" ht="103.5" customHeight="1">
      <c r="A5" s="55"/>
      <c r="B5" s="55" t="s">
        <v>30</v>
      </c>
      <c r="C5" s="121" t="s">
        <v>117</v>
      </c>
      <c r="D5" s="121"/>
      <c r="E5" s="121"/>
      <c r="F5" s="121"/>
      <c r="G5" s="46"/>
      <c r="H5" s="43"/>
      <c r="I5" s="44"/>
      <c r="J5" s="44"/>
      <c r="K5" s="41"/>
    </row>
    <row r="6" spans="1:12" ht="90" customHeight="1">
      <c r="A6" s="122" t="s">
        <v>31</v>
      </c>
      <c r="B6" s="122"/>
      <c r="C6" s="123" t="s">
        <v>67</v>
      </c>
      <c r="D6" s="123"/>
      <c r="E6" s="123"/>
      <c r="F6" s="123"/>
      <c r="G6" s="122" t="s">
        <v>123</v>
      </c>
      <c r="H6" s="122"/>
      <c r="I6" s="116"/>
      <c r="J6" s="116"/>
      <c r="K6" s="116"/>
      <c r="L6" s="116"/>
    </row>
    <row r="7" spans="1:12" ht="86.25" customHeight="1">
      <c r="A7" s="113" t="s">
        <v>32</v>
      </c>
      <c r="B7" s="114" t="s">
        <v>9</v>
      </c>
      <c r="C7" s="111" t="s">
        <v>33</v>
      </c>
      <c r="D7" s="114" t="s">
        <v>34</v>
      </c>
      <c r="E7" s="114"/>
      <c r="F7" s="114" t="s">
        <v>35</v>
      </c>
      <c r="G7" s="111" t="s">
        <v>36</v>
      </c>
      <c r="H7" s="111" t="s">
        <v>37</v>
      </c>
    </row>
    <row r="8" spans="1:12" ht="123" customHeight="1">
      <c r="A8" s="113"/>
      <c r="B8" s="114"/>
      <c r="C8" s="114"/>
      <c r="D8" s="60" t="s">
        <v>38</v>
      </c>
      <c r="E8" s="60" t="s">
        <v>39</v>
      </c>
      <c r="F8" s="114"/>
      <c r="G8" s="111"/>
      <c r="H8" s="111"/>
    </row>
    <row r="9" spans="1:12" s="47" customFormat="1" ht="197.25" customHeight="1">
      <c r="A9" s="61">
        <v>1</v>
      </c>
      <c r="B9" s="73" t="s">
        <v>40</v>
      </c>
      <c r="C9" s="62" t="s">
        <v>46</v>
      </c>
      <c r="D9" s="66" t="s">
        <v>41</v>
      </c>
      <c r="E9" s="66"/>
      <c r="F9" s="66"/>
      <c r="G9" s="66"/>
      <c r="H9" s="112"/>
    </row>
    <row r="10" spans="1:12" s="47" customFormat="1" ht="309" customHeight="1">
      <c r="A10" s="61">
        <v>2</v>
      </c>
      <c r="B10" s="67" t="s">
        <v>26</v>
      </c>
      <c r="C10" s="68" t="s">
        <v>57</v>
      </c>
      <c r="D10" s="63" t="s">
        <v>115</v>
      </c>
      <c r="E10" s="63"/>
      <c r="F10" s="71" t="s">
        <v>98</v>
      </c>
      <c r="G10" s="65" t="s">
        <v>73</v>
      </c>
      <c r="H10" s="112"/>
    </row>
    <row r="11" spans="1:12" s="47" customFormat="1" ht="364.5" customHeight="1">
      <c r="A11" s="99">
        <v>3</v>
      </c>
      <c r="B11" s="100" t="s">
        <v>113</v>
      </c>
      <c r="C11" s="104" t="s">
        <v>58</v>
      </c>
      <c r="D11" s="104" t="s">
        <v>115</v>
      </c>
      <c r="E11" s="104"/>
      <c r="F11" s="74" t="s">
        <v>111</v>
      </c>
      <c r="G11" s="65" t="s">
        <v>124</v>
      </c>
      <c r="H11" s="112"/>
    </row>
    <row r="12" spans="1:12" s="47" customFormat="1" ht="241.5" customHeight="1">
      <c r="A12" s="99"/>
      <c r="B12" s="100"/>
      <c r="C12" s="104"/>
      <c r="D12" s="104"/>
      <c r="E12" s="104"/>
      <c r="F12" s="74" t="s">
        <v>86</v>
      </c>
      <c r="G12" s="65" t="s">
        <v>75</v>
      </c>
      <c r="H12" s="112"/>
    </row>
    <row r="13" spans="1:12" s="47" customFormat="1" ht="241.5" customHeight="1">
      <c r="A13" s="99"/>
      <c r="B13" s="100"/>
      <c r="C13" s="104"/>
      <c r="D13" s="104"/>
      <c r="E13" s="104"/>
      <c r="F13" s="95" t="s">
        <v>22</v>
      </c>
      <c r="G13" s="93" t="s">
        <v>125</v>
      </c>
      <c r="H13" s="112"/>
    </row>
    <row r="14" spans="1:12" s="47" customFormat="1" ht="284.25" customHeight="1">
      <c r="A14" s="99"/>
      <c r="B14" s="100"/>
      <c r="C14" s="104"/>
      <c r="D14" s="104"/>
      <c r="E14" s="104"/>
      <c r="F14" s="96"/>
      <c r="G14" s="94"/>
      <c r="H14" s="112"/>
    </row>
    <row r="15" spans="1:12" s="47" customFormat="1" ht="393" customHeight="1">
      <c r="A15" s="99"/>
      <c r="B15" s="100"/>
      <c r="C15" s="104"/>
      <c r="D15" s="104"/>
      <c r="E15" s="104"/>
      <c r="F15" s="97"/>
      <c r="G15" s="65" t="s">
        <v>109</v>
      </c>
      <c r="H15" s="112"/>
    </row>
    <row r="16" spans="1:12" s="47" customFormat="1" ht="267.75" customHeight="1">
      <c r="A16" s="99">
        <v>4</v>
      </c>
      <c r="B16" s="100" t="s">
        <v>48</v>
      </c>
      <c r="C16" s="104" t="s">
        <v>59</v>
      </c>
      <c r="D16" s="104" t="s">
        <v>115</v>
      </c>
      <c r="E16" s="104"/>
      <c r="F16" s="74" t="s">
        <v>50</v>
      </c>
      <c r="G16" s="65" t="s">
        <v>126</v>
      </c>
      <c r="H16" s="112"/>
    </row>
    <row r="17" spans="1:8" s="47" customFormat="1" ht="409.6" customHeight="1">
      <c r="A17" s="99"/>
      <c r="B17" s="100"/>
      <c r="C17" s="104"/>
      <c r="D17" s="104"/>
      <c r="E17" s="104"/>
      <c r="F17" s="74" t="s">
        <v>98</v>
      </c>
      <c r="G17" s="65" t="s">
        <v>127</v>
      </c>
      <c r="H17" s="112"/>
    </row>
    <row r="18" spans="1:8" s="47" customFormat="1" ht="316.5" customHeight="1">
      <c r="A18" s="99">
        <v>5</v>
      </c>
      <c r="B18" s="103" t="s">
        <v>112</v>
      </c>
      <c r="C18" s="101" t="s">
        <v>58</v>
      </c>
      <c r="D18" s="100" t="s">
        <v>116</v>
      </c>
      <c r="E18" s="105" t="s">
        <v>128</v>
      </c>
      <c r="F18" s="71" t="s">
        <v>27</v>
      </c>
      <c r="G18" s="64" t="s">
        <v>103</v>
      </c>
      <c r="H18" s="112"/>
    </row>
    <row r="19" spans="1:8" s="47" customFormat="1" ht="191.25" customHeight="1">
      <c r="A19" s="99"/>
      <c r="B19" s="103"/>
      <c r="C19" s="101"/>
      <c r="D19" s="100"/>
      <c r="E19" s="105"/>
      <c r="F19" s="71" t="s">
        <v>98</v>
      </c>
      <c r="G19" s="65" t="s">
        <v>74</v>
      </c>
      <c r="H19" s="112"/>
    </row>
    <row r="20" spans="1:8" s="47" customFormat="1" ht="285" customHeight="1">
      <c r="A20" s="99">
        <v>6</v>
      </c>
      <c r="B20" s="103" t="s">
        <v>54</v>
      </c>
      <c r="C20" s="101" t="s">
        <v>60</v>
      </c>
      <c r="D20" s="100" t="s">
        <v>115</v>
      </c>
      <c r="E20" s="105" t="s">
        <v>64</v>
      </c>
      <c r="F20" s="74" t="s">
        <v>94</v>
      </c>
      <c r="G20" s="65" t="s">
        <v>95</v>
      </c>
      <c r="H20" s="112"/>
    </row>
    <row r="21" spans="1:8" s="47" customFormat="1" ht="222.75" customHeight="1">
      <c r="A21" s="99"/>
      <c r="B21" s="103"/>
      <c r="C21" s="101"/>
      <c r="D21" s="100"/>
      <c r="E21" s="105"/>
      <c r="F21" s="71" t="s">
        <v>51</v>
      </c>
      <c r="G21" s="65" t="s">
        <v>129</v>
      </c>
      <c r="H21" s="112"/>
    </row>
    <row r="22" spans="1:8" s="47" customFormat="1" ht="290.25" customHeight="1">
      <c r="A22" s="99"/>
      <c r="B22" s="103"/>
      <c r="C22" s="101"/>
      <c r="D22" s="100"/>
      <c r="E22" s="105"/>
      <c r="F22" s="74" t="s">
        <v>47</v>
      </c>
      <c r="G22" s="65" t="s">
        <v>130</v>
      </c>
      <c r="H22" s="112"/>
    </row>
    <row r="23" spans="1:8" s="47" customFormat="1" ht="237.75" customHeight="1">
      <c r="A23" s="99"/>
      <c r="B23" s="103"/>
      <c r="C23" s="101"/>
      <c r="D23" s="100"/>
      <c r="E23" s="105"/>
      <c r="F23" s="71" t="s">
        <v>88</v>
      </c>
      <c r="G23" s="65" t="s">
        <v>74</v>
      </c>
      <c r="H23" s="112"/>
    </row>
    <row r="24" spans="1:8" s="47" customFormat="1" ht="297.75" customHeight="1">
      <c r="A24" s="99">
        <v>7</v>
      </c>
      <c r="B24" s="100" t="s">
        <v>62</v>
      </c>
      <c r="C24" s="101" t="s">
        <v>63</v>
      </c>
      <c r="D24" s="100" t="s">
        <v>115</v>
      </c>
      <c r="E24" s="102" t="s">
        <v>65</v>
      </c>
      <c r="F24" s="74" t="s">
        <v>94</v>
      </c>
      <c r="G24" s="65" t="s">
        <v>95</v>
      </c>
      <c r="H24" s="112"/>
    </row>
    <row r="25" spans="1:8" s="47" customFormat="1" ht="222.75" customHeight="1">
      <c r="A25" s="99"/>
      <c r="B25" s="100"/>
      <c r="C25" s="101"/>
      <c r="D25" s="100"/>
      <c r="E25" s="102"/>
      <c r="F25" s="71" t="s">
        <v>51</v>
      </c>
      <c r="G25" s="65" t="s">
        <v>129</v>
      </c>
      <c r="H25" s="112"/>
    </row>
    <row r="26" spans="1:8" s="47" customFormat="1" ht="267.75" customHeight="1">
      <c r="A26" s="99"/>
      <c r="B26" s="100"/>
      <c r="C26" s="101"/>
      <c r="D26" s="100"/>
      <c r="E26" s="102"/>
      <c r="F26" s="74" t="s">
        <v>47</v>
      </c>
      <c r="G26" s="65" t="s">
        <v>122</v>
      </c>
      <c r="H26" s="112"/>
    </row>
    <row r="27" spans="1:8" s="47" customFormat="1" ht="267.75" customHeight="1">
      <c r="A27" s="99"/>
      <c r="B27" s="100"/>
      <c r="C27" s="101"/>
      <c r="D27" s="100"/>
      <c r="E27" s="102"/>
      <c r="F27" s="71" t="s">
        <v>88</v>
      </c>
      <c r="G27" s="65" t="s">
        <v>74</v>
      </c>
      <c r="H27" s="112"/>
    </row>
    <row r="28" spans="1:8" s="47" customFormat="1" ht="322.5" customHeight="1">
      <c r="A28" s="99">
        <v>8</v>
      </c>
      <c r="B28" s="100" t="s">
        <v>82</v>
      </c>
      <c r="C28" s="101" t="s">
        <v>61</v>
      </c>
      <c r="D28" s="100" t="s">
        <v>115</v>
      </c>
      <c r="E28" s="102" t="s">
        <v>66</v>
      </c>
      <c r="F28" s="74" t="s">
        <v>47</v>
      </c>
      <c r="G28" s="65" t="s">
        <v>122</v>
      </c>
      <c r="H28" s="112"/>
    </row>
    <row r="29" spans="1:8" s="47" customFormat="1" ht="279" customHeight="1">
      <c r="A29" s="99"/>
      <c r="B29" s="100"/>
      <c r="C29" s="101"/>
      <c r="D29" s="100"/>
      <c r="E29" s="102"/>
      <c r="F29" s="74" t="s">
        <v>88</v>
      </c>
      <c r="G29" s="65" t="s">
        <v>74</v>
      </c>
      <c r="H29" s="112"/>
    </row>
    <row r="30" spans="1:8" s="47" customFormat="1" ht="342" customHeight="1">
      <c r="A30" s="99">
        <v>9</v>
      </c>
      <c r="B30" s="100" t="s">
        <v>118</v>
      </c>
      <c r="C30" s="101" t="s">
        <v>60</v>
      </c>
      <c r="D30" s="100" t="s">
        <v>115</v>
      </c>
      <c r="E30" s="102" t="s">
        <v>119</v>
      </c>
      <c r="F30" s="74" t="s">
        <v>47</v>
      </c>
      <c r="G30" s="69" t="s">
        <v>130</v>
      </c>
      <c r="H30" s="112"/>
    </row>
    <row r="31" spans="1:8" s="47" customFormat="1" ht="219.75" customHeight="1">
      <c r="A31" s="99"/>
      <c r="B31" s="100"/>
      <c r="C31" s="101"/>
      <c r="D31" s="100"/>
      <c r="E31" s="102"/>
      <c r="F31" s="95" t="s">
        <v>55</v>
      </c>
      <c r="G31" s="93" t="s">
        <v>121</v>
      </c>
      <c r="H31" s="112"/>
    </row>
    <row r="32" spans="1:8" s="47" customFormat="1" ht="186.75" customHeight="1">
      <c r="A32" s="99"/>
      <c r="B32" s="100"/>
      <c r="C32" s="101"/>
      <c r="D32" s="100"/>
      <c r="E32" s="102"/>
      <c r="F32" s="97"/>
      <c r="G32" s="94"/>
      <c r="H32" s="112"/>
    </row>
    <row r="33" spans="1:8" s="47" customFormat="1" ht="232.5" customHeight="1">
      <c r="A33" s="99">
        <v>10</v>
      </c>
      <c r="B33" s="100" t="s">
        <v>44</v>
      </c>
      <c r="C33" s="101" t="s">
        <v>59</v>
      </c>
      <c r="D33" s="100" t="s">
        <v>115</v>
      </c>
      <c r="E33" s="102" t="s">
        <v>120</v>
      </c>
      <c r="F33" s="72" t="s">
        <v>42</v>
      </c>
      <c r="G33" s="98" t="s">
        <v>110</v>
      </c>
      <c r="H33" s="112"/>
    </row>
    <row r="34" spans="1:8" s="47" customFormat="1" ht="169.5" customHeight="1">
      <c r="A34" s="99"/>
      <c r="B34" s="115"/>
      <c r="C34" s="101"/>
      <c r="D34" s="100"/>
      <c r="E34" s="102"/>
      <c r="F34" s="72" t="s">
        <v>94</v>
      </c>
      <c r="G34" s="98"/>
      <c r="H34" s="112"/>
    </row>
    <row r="35" spans="1:8" s="40" customFormat="1" ht="120" customHeight="1">
      <c r="B35" s="53"/>
      <c r="C35" s="48"/>
      <c r="E35" s="49"/>
      <c r="G35" s="58"/>
    </row>
    <row r="36" spans="1:8" s="40" customFormat="1" ht="63" customHeight="1">
      <c r="B36" s="53"/>
      <c r="E36" s="49"/>
      <c r="F36" s="49"/>
      <c r="G36" s="58"/>
    </row>
    <row r="37" spans="1:8" ht="15" customHeight="1">
      <c r="A37" s="40"/>
      <c r="B37" s="53"/>
    </row>
    <row r="38" spans="1:8" ht="15" customHeight="1">
      <c r="B38" s="109"/>
    </row>
    <row r="39" spans="1:8" ht="15" customHeight="1">
      <c r="B39" s="110"/>
    </row>
    <row r="40" spans="1:8" ht="15" customHeight="1">
      <c r="B40" s="110"/>
    </row>
    <row r="41" spans="1:8" ht="15" customHeight="1">
      <c r="B41" s="110"/>
    </row>
    <row r="42" spans="1:8" ht="15" customHeight="1">
      <c r="B42" s="110"/>
    </row>
    <row r="43" spans="1:8" ht="15" customHeight="1">
      <c r="B43" s="108"/>
    </row>
    <row r="44" spans="1:8" ht="15" customHeight="1">
      <c r="B44" s="108"/>
    </row>
    <row r="45" spans="1:8" ht="15" customHeight="1">
      <c r="B45" s="108"/>
    </row>
    <row r="46" spans="1:8" ht="15" customHeight="1">
      <c r="B46" s="108"/>
    </row>
    <row r="47" spans="1:8" ht="75" customHeight="1">
      <c r="B47" s="108"/>
    </row>
    <row r="48" spans="1:8" ht="39.75" customHeight="1">
      <c r="B48" s="106"/>
    </row>
    <row r="49" spans="2:2" ht="69.75" customHeight="1">
      <c r="B49" s="107"/>
    </row>
    <row r="50" spans="2:2" ht="15" customHeight="1">
      <c r="B50" s="108"/>
    </row>
    <row r="51" spans="2:2" ht="15" customHeight="1">
      <c r="B51" s="108"/>
    </row>
    <row r="52" spans="2:2" ht="15" customHeight="1">
      <c r="B52" s="108"/>
    </row>
    <row r="53" spans="2:2" ht="15" customHeight="1">
      <c r="B53" s="108"/>
    </row>
    <row r="54" spans="2:2">
      <c r="B54" s="108"/>
    </row>
    <row r="55" spans="2:2">
      <c r="B55" s="106"/>
    </row>
    <row r="56" spans="2:2" ht="54.75" customHeight="1">
      <c r="B56" s="107"/>
    </row>
    <row r="57" spans="2:2">
      <c r="B57" s="54"/>
    </row>
    <row r="58" spans="2:2" ht="15" customHeight="1">
      <c r="B58" s="53"/>
    </row>
    <row r="59" spans="2:2" ht="15" customHeight="1">
      <c r="B59" s="53"/>
    </row>
    <row r="60" spans="2:2" ht="15" customHeight="1">
      <c r="B60" s="53"/>
    </row>
    <row r="61" spans="2:2" ht="15" customHeight="1">
      <c r="B61" s="53"/>
    </row>
    <row r="62" spans="2:2" ht="15" customHeight="1">
      <c r="B62" s="53"/>
    </row>
    <row r="63" spans="2:2">
      <c r="B63" s="106"/>
    </row>
    <row r="64" spans="2:2">
      <c r="B64" s="107"/>
    </row>
  </sheetData>
  <mergeCells count="68">
    <mergeCell ref="B24:B27"/>
    <mergeCell ref="A24:A27"/>
    <mergeCell ref="B28:B29"/>
    <mergeCell ref="A28:A29"/>
    <mergeCell ref="C28:C29"/>
    <mergeCell ref="C16:C17"/>
    <mergeCell ref="D16:D17"/>
    <mergeCell ref="E16:E17"/>
    <mergeCell ref="C20:C23"/>
    <mergeCell ref="D20:D23"/>
    <mergeCell ref="E20:E23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H7:H8"/>
    <mergeCell ref="H9:H34"/>
    <mergeCell ref="A7:A8"/>
    <mergeCell ref="B7:B8"/>
    <mergeCell ref="C7:C8"/>
    <mergeCell ref="D7:E7"/>
    <mergeCell ref="F7:F8"/>
    <mergeCell ref="G7:G8"/>
    <mergeCell ref="B11:B15"/>
    <mergeCell ref="B33:B34"/>
    <mergeCell ref="C11:C15"/>
    <mergeCell ref="D11:D15"/>
    <mergeCell ref="B18:B19"/>
    <mergeCell ref="C33:C34"/>
    <mergeCell ref="D33:D34"/>
    <mergeCell ref="D28:D29"/>
    <mergeCell ref="B63:B64"/>
    <mergeCell ref="B50:B54"/>
    <mergeCell ref="B55:B56"/>
    <mergeCell ref="B38:B42"/>
    <mergeCell ref="B43:B47"/>
    <mergeCell ref="B48:B49"/>
    <mergeCell ref="E33:E34"/>
    <mergeCell ref="A33:A34"/>
    <mergeCell ref="A18:A19"/>
    <mergeCell ref="A11:A15"/>
    <mergeCell ref="A16:A17"/>
    <mergeCell ref="B16:B17"/>
    <mergeCell ref="B20:B23"/>
    <mergeCell ref="A20:A23"/>
    <mergeCell ref="E28:E29"/>
    <mergeCell ref="E11:E15"/>
    <mergeCell ref="C18:C19"/>
    <mergeCell ref="D18:D19"/>
    <mergeCell ref="E18:E19"/>
    <mergeCell ref="D24:D27"/>
    <mergeCell ref="C24:C27"/>
    <mergeCell ref="E24:E27"/>
    <mergeCell ref="A30:A32"/>
    <mergeCell ref="B30:B32"/>
    <mergeCell ref="D30:D32"/>
    <mergeCell ref="C30:C32"/>
    <mergeCell ref="E30:E32"/>
    <mergeCell ref="G13:G14"/>
    <mergeCell ref="F13:F15"/>
    <mergeCell ref="F31:F32"/>
    <mergeCell ref="G31:G32"/>
    <mergeCell ref="G33:G34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52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2019-01-14T09:15:46Z</dcterms:modified>
</cp:coreProperties>
</file>