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60" yWindow="15" windowWidth="12120" windowHeight="9120" activeTab="1"/>
  </bookViews>
  <sheets>
    <sheet name="ADRPT" sheetId="4" r:id="rId1"/>
    <sheet name="MO" sheetId="5" r:id="rId2"/>
  </sheets>
  <definedNames>
    <definedName name="_xlnm.Print_Area" localSheetId="0">ADRPT!$A$1:$U$40</definedName>
    <definedName name="_xlnm.Print_Area" localSheetId="1">MO!$A$1:$I$34</definedName>
  </definedNames>
  <calcPr calcId="162913"/>
</workbook>
</file>

<file path=xl/calcChain.xml><?xml version="1.0" encoding="utf-8"?>
<calcChain xmlns="http://schemas.openxmlformats.org/spreadsheetml/2006/main">
  <c r="O26" i="4" l="1"/>
  <c r="N26" i="4"/>
  <c r="H26" i="4"/>
  <c r="I26" i="4" s="1"/>
  <c r="N36" i="4"/>
  <c r="O36" i="4" s="1"/>
  <c r="H36" i="4"/>
  <c r="I36" i="4" s="1"/>
  <c r="N31" i="4"/>
  <c r="O31" i="4" s="1"/>
  <c r="H31" i="4"/>
  <c r="I31" i="4" s="1"/>
  <c r="N27" i="4"/>
  <c r="O27" i="4" s="1"/>
  <c r="H27" i="4"/>
  <c r="I27" i="4" s="1"/>
  <c r="N28" i="4"/>
  <c r="O28" i="4" s="1"/>
  <c r="N34" i="4"/>
  <c r="O34" i="4" s="1"/>
  <c r="H34" i="4"/>
  <c r="I34" i="4" s="1"/>
  <c r="N33" i="4"/>
  <c r="O33" i="4" s="1"/>
  <c r="H33" i="4"/>
  <c r="I33" i="4" s="1"/>
  <c r="N32" i="4"/>
  <c r="O32" i="4" s="1"/>
  <c r="H32" i="4"/>
  <c r="I32" i="4" s="1"/>
  <c r="H28" i="4"/>
  <c r="I28" i="4" s="1"/>
  <c r="N35" i="4"/>
  <c r="O35" i="4" s="1"/>
  <c r="H35" i="4"/>
  <c r="I35" i="4" s="1"/>
  <c r="N37" i="4"/>
  <c r="O37" i="4" s="1"/>
  <c r="H37" i="4"/>
  <c r="I37" i="4" s="1"/>
  <c r="N29" i="4"/>
  <c r="O29" i="4" s="1"/>
  <c r="H29" i="4"/>
  <c r="I29" i="4" s="1"/>
  <c r="N25" i="4"/>
  <c r="O25" i="4" s="1"/>
  <c r="H25" i="4"/>
  <c r="I25" i="4" s="1"/>
  <c r="N24" i="4"/>
  <c r="O24" i="4" s="1"/>
  <c r="H24" i="4"/>
  <c r="I24" i="4" s="1"/>
  <c r="N23" i="4"/>
  <c r="O23" i="4" s="1"/>
  <c r="H23" i="4"/>
  <c r="I23" i="4" s="1"/>
  <c r="N22" i="4"/>
  <c r="O22" i="4" s="1"/>
  <c r="H22" i="4"/>
  <c r="I22" i="4" s="1"/>
  <c r="N30" i="4"/>
  <c r="O30" i="4" s="1"/>
  <c r="N38" i="4"/>
  <c r="O38" i="4" s="1"/>
  <c r="N39" i="4"/>
  <c r="O39" i="4" s="1"/>
  <c r="H20" i="4"/>
  <c r="I20" i="4" s="1"/>
  <c r="H21" i="4"/>
  <c r="I21" i="4" s="1"/>
  <c r="H30" i="4"/>
  <c r="I30" i="4" s="1"/>
  <c r="H38" i="4"/>
  <c r="I38" i="4" s="1"/>
  <c r="H39" i="4"/>
  <c r="I39" i="4" s="1"/>
  <c r="N15" i="4"/>
  <c r="O15" i="4" s="1"/>
  <c r="H15" i="4"/>
  <c r="I15" i="4" s="1"/>
  <c r="N21" i="4"/>
  <c r="O21" i="4" s="1"/>
  <c r="N20" i="4"/>
  <c r="O20" i="4" s="1"/>
  <c r="T18" i="4" l="1"/>
  <c r="N16" i="4"/>
  <c r="O16" i="4" s="1"/>
  <c r="N17" i="4"/>
  <c r="O17" i="4" s="1"/>
  <c r="N18" i="4"/>
  <c r="O18" i="4" s="1"/>
  <c r="N19" i="4"/>
  <c r="O19" i="4" s="1"/>
  <c r="H16" i="4"/>
  <c r="I16" i="4" s="1"/>
  <c r="H17" i="4"/>
  <c r="I17" i="4" s="1"/>
  <c r="H18" i="4"/>
  <c r="I18" i="4" s="1"/>
  <c r="H19" i="4"/>
  <c r="I19" i="4" s="1"/>
</calcChain>
</file>

<file path=xl/sharedStrings.xml><?xml version="1.0" encoding="utf-8"?>
<sst xmlns="http://schemas.openxmlformats.org/spreadsheetml/2006/main" count="219" uniqueCount="115">
  <si>
    <t>Formulaire
Fiche d’identification et d’évaluation des risques</t>
  </si>
  <si>
    <t>F-HSE-26-03</t>
  </si>
  <si>
    <t>Edition : 1.0</t>
  </si>
  <si>
    <t>Date d’émission</t>
  </si>
  <si>
    <t xml:space="preserve">Service : </t>
  </si>
  <si>
    <t>Date :</t>
  </si>
  <si>
    <t>Maintenance mécanique</t>
  </si>
  <si>
    <t>Description du poste de travail :</t>
  </si>
  <si>
    <t>Tâche</t>
  </si>
  <si>
    <t>Opération</t>
  </si>
  <si>
    <t xml:space="preserve">Référence Danger </t>
  </si>
  <si>
    <t xml:space="preserve">Description du Risque </t>
  </si>
  <si>
    <t xml:space="preserve">Evaluation du risque sans Moyens de prévention </t>
  </si>
  <si>
    <t xml:space="preserve">Moyens de prévention Existants </t>
  </si>
  <si>
    <t xml:space="preserve">Evaluation du risque avec Moyens de prévention </t>
  </si>
  <si>
    <t xml:space="preserve">Moyens de prévention Additionnels </t>
  </si>
  <si>
    <t xml:space="preserve">Evaluation du risque avec Moyens de prévention Additionnels </t>
  </si>
  <si>
    <t>E</t>
  </si>
  <si>
    <t>G</t>
  </si>
  <si>
    <t>P</t>
  </si>
  <si>
    <t>R</t>
  </si>
  <si>
    <t>Trébuchement</t>
  </si>
  <si>
    <t>Circulation</t>
  </si>
  <si>
    <t>Remise en état des avertisseurs de la marche arrière</t>
  </si>
  <si>
    <t>Tache :</t>
  </si>
  <si>
    <t>Description de l'activité :</t>
  </si>
  <si>
    <t>Préparer l’outillage et moyen de manutention</t>
  </si>
  <si>
    <t>consignation</t>
  </si>
  <si>
    <t xml:space="preserve">Déplacement a pied </t>
  </si>
  <si>
    <t>MODE OPERATOIRE</t>
  </si>
  <si>
    <t>Entité:</t>
  </si>
  <si>
    <t>Tache:</t>
  </si>
  <si>
    <t>Fréquence journalier: 1 fois/jour</t>
  </si>
  <si>
    <t>N°</t>
  </si>
  <si>
    <t>Durée
(min)</t>
  </si>
  <si>
    <t>Moyens</t>
  </si>
  <si>
    <t>Danger</t>
  </si>
  <si>
    <t>mesure à prendre</t>
  </si>
  <si>
    <t xml:space="preserve">illustration </t>
  </si>
  <si>
    <t>Humain</t>
  </si>
  <si>
    <t>Matériel</t>
  </si>
  <si>
    <t>*Lavage de l'engin à la station service</t>
  </si>
  <si>
    <t xml:space="preserve">Déplacement à pied </t>
  </si>
  <si>
    <t>* déplacement et positionnement du camion</t>
  </si>
  <si>
    <t>Maintenance des camions et engins divers</t>
  </si>
  <si>
    <t>Aménagement du poste de travail</t>
  </si>
  <si>
    <r>
      <rPr>
        <b/>
        <sz val="60"/>
        <color theme="1"/>
        <rFont val="Calibri"/>
        <family val="2"/>
        <scheme val="minor"/>
      </rPr>
      <t>Poste de travail</t>
    </r>
    <r>
      <rPr>
        <sz val="60"/>
        <color theme="1"/>
        <rFont val="Calibri"/>
        <family val="2"/>
        <scheme val="minor"/>
      </rPr>
      <t>:</t>
    </r>
  </si>
  <si>
    <t>1 h</t>
  </si>
  <si>
    <t xml:space="preserve">Equipement sous pression </t>
  </si>
  <si>
    <t xml:space="preserve">Eclatement </t>
  </si>
  <si>
    <t xml:space="preserve">Glissade </t>
  </si>
  <si>
    <t>Déconsignation</t>
  </si>
  <si>
    <t>Déplacement a pied</t>
  </si>
  <si>
    <t>15min</t>
  </si>
  <si>
    <t xml:space="preserve">Débranchement des flexibles de vérin et bouchage </t>
  </si>
  <si>
    <t>Dépose vérin de direction</t>
  </si>
  <si>
    <t>2Omin</t>
  </si>
  <si>
    <t>1h</t>
  </si>
  <si>
    <t>45min</t>
  </si>
  <si>
    <t>Dépose vérin de direction komatsu</t>
  </si>
  <si>
    <t>Dépose les goupilles de les axes du vérin de direction</t>
  </si>
  <si>
    <t>10min</t>
  </si>
  <si>
    <t>Durée opération: 4H45min</t>
  </si>
  <si>
    <t>Page 01/01</t>
  </si>
  <si>
    <t>OIK/MB/MM</t>
  </si>
  <si>
    <t>Maintenance des camions de chantier et engins divers</t>
  </si>
  <si>
    <t>Priorité</t>
  </si>
  <si>
    <t>*lavage engins à la station service ( Voir ADRPT lavage)</t>
  </si>
  <si>
    <t>TMS</t>
  </si>
  <si>
    <t>Irritation</t>
  </si>
  <si>
    <t>Ecrasement/Blessure</t>
  </si>
  <si>
    <t>Glissade</t>
  </si>
  <si>
    <t>Rejet liquide</t>
  </si>
  <si>
    <t>Manutention manuelle</t>
  </si>
  <si>
    <t>Chute charge</t>
  </si>
  <si>
    <t>Equipement et matériels</t>
  </si>
  <si>
    <t>Collision</t>
  </si>
  <si>
    <t>Heurte des personnes</t>
  </si>
  <si>
    <t>Surdité</t>
  </si>
  <si>
    <t xml:space="preserve">Bruit </t>
  </si>
  <si>
    <t xml:space="preserve">Balisage lieu de travail et signalisation 
sensibilisation aux danger de circulation
Habilité à conduire et guidage  </t>
  </si>
  <si>
    <t xml:space="preserve">Dépose les goupilles des axes du vérin de direction
</t>
  </si>
  <si>
    <t>Acquisition une table élévatrice</t>
  </si>
  <si>
    <t>Dépose l'axe du chappe arriéré du vérin  de direction</t>
  </si>
  <si>
    <t>Dépose vérin de direction Komatsu</t>
  </si>
  <si>
    <t>Port EPI (spécifiquement gants de manutention)
Aménagement lieu de travail, Nettoyage des sols</t>
  </si>
  <si>
    <t>Port EPI ( spécifiquement anti-bruit)</t>
  </si>
  <si>
    <t xml:space="preserve">Port EPI 
application des règles du standard 5S 
</t>
  </si>
  <si>
    <t xml:space="preserve">Port EPI (Gant de manutention)
Etablir fiche de recul 
</t>
  </si>
  <si>
    <t>Port EPI (Gant de manutention)</t>
  </si>
  <si>
    <t xml:space="preserve">Port EPI (Lunette de protection)
Dissipation de la pression 
</t>
  </si>
  <si>
    <t>Port EPI (Gant de manutention)
Balisage</t>
  </si>
  <si>
    <t xml:space="preserve">
Maintien du vérin par table élévatrice
et dépose de  l'axe du chappe avant du vérin de direction</t>
  </si>
  <si>
    <t>Port EPI (Gant de protection, lunette de protection)
Nettoyage du sols 
Utilisation bac de vidange</t>
  </si>
  <si>
    <t>Port EPI 
Entretenir les sols et aménagement</t>
  </si>
  <si>
    <t xml:space="preserve">Port EPI 
Balisage lieu de travail et signalisation
Présence d'un guide </t>
  </si>
  <si>
    <t>DATE : 01/01/2019</t>
  </si>
  <si>
    <t>Voir ADRPT lavage engins</t>
  </si>
  <si>
    <t>* Déplacement et positionnement du camion</t>
  </si>
  <si>
    <t>Consignation</t>
  </si>
  <si>
    <t>2 Mécaniciens</t>
  </si>
  <si>
    <t>2 Mécaniciens
chargé de consignation</t>
  </si>
  <si>
    <t>Presse hydraulique</t>
  </si>
  <si>
    <t xml:space="preserve">Port EPI ( lunette de protection)
Dissipation de la pression 
</t>
  </si>
  <si>
    <t xml:space="preserve">Port EPI ( lunette de protection)
Dissipation de la pression </t>
  </si>
  <si>
    <t>Port EPI ( spécifiquement anti-Bruit)</t>
  </si>
  <si>
    <t>Chiffon</t>
  </si>
  <si>
    <t xml:space="preserve">Balisage lieu de travail et signalisation 
Sensibilisation aux danger de circulation
Habilité à conduire et guidage  </t>
  </si>
  <si>
    <t>Port EPI (spécifiquement gants de manutention)
Aménagement lieu de travail et Nettoyage des sols</t>
  </si>
  <si>
    <t xml:space="preserve">Port EPI 
Application des règles du standard 5S 
</t>
  </si>
  <si>
    <t>Clé mixte et Douille 30mm</t>
  </si>
  <si>
    <t>Port EPI (Gant de manutention)
Aménagement poste de travail</t>
  </si>
  <si>
    <t>Clé mixte et Douille 30mm
Presse hydraulique</t>
  </si>
  <si>
    <t>Clé mixte et Douille 9/16
Bac de vidange</t>
  </si>
  <si>
    <t xml:space="preserve">Cadenas 
Dispositif de consignation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</si>
</sst>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4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4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58"/>
      <color theme="1"/>
      <name val="Calibri"/>
      <family val="2"/>
      <scheme val="minor"/>
    </font>
    <font>
      <b/>
      <sz val="50"/>
      <color theme="1"/>
      <name val="Tahoma,Bold"/>
    </font>
    <font>
      <b/>
      <sz val="50"/>
      <color theme="1"/>
      <name val="Calibri"/>
      <family val="2"/>
      <scheme val="minor"/>
    </font>
    <font>
      <b/>
      <sz val="50"/>
      <color rgb="FF000000"/>
      <name val="Calibri"/>
      <family val="2"/>
      <scheme val="minor"/>
    </font>
    <font>
      <b/>
      <sz val="72"/>
      <color theme="1"/>
      <name val="Tahoma,Bold"/>
    </font>
    <font>
      <b/>
      <sz val="55"/>
      <color theme="1"/>
      <name val="Tahoma,Bold"/>
    </font>
    <font>
      <sz val="55"/>
      <color theme="1"/>
      <name val="Calibri"/>
      <family val="2"/>
      <scheme val="minor"/>
    </font>
    <font>
      <b/>
      <sz val="55"/>
      <color theme="1"/>
      <name val="Calibri"/>
      <family val="2"/>
      <scheme val="minor"/>
    </font>
    <font>
      <b/>
      <sz val="55"/>
      <color rgb="FF000000"/>
      <name val="Calibri"/>
      <family val="2"/>
      <scheme val="minor"/>
    </font>
    <font>
      <b/>
      <sz val="50"/>
      <color indexed="8"/>
      <name val="Tahoma,Bold"/>
    </font>
    <font>
      <b/>
      <sz val="55"/>
      <color indexed="8"/>
      <name val="Tahoma,Bold"/>
    </font>
    <font>
      <b/>
      <sz val="55"/>
      <color indexed="8"/>
      <name val="Calibri"/>
      <family val="2"/>
    </font>
    <font>
      <sz val="55"/>
      <color indexed="8"/>
      <name val="Calibri"/>
      <family val="2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60"/>
      <color theme="1"/>
      <name val="Tahoma,bold"/>
    </font>
    <font>
      <sz val="60"/>
      <color theme="1"/>
      <name val="Tahoma,bold"/>
    </font>
    <font>
      <sz val="11"/>
      <color indexed="8"/>
      <name val="Calibri"/>
      <family val="2"/>
    </font>
    <font>
      <b/>
      <sz val="65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60"/>
      <color theme="1"/>
      <name val="Calibri"/>
      <family val="2"/>
      <scheme val="minor"/>
    </font>
    <font>
      <sz val="60"/>
      <color indexed="8"/>
      <name val="Calibri"/>
      <family val="2"/>
    </font>
    <font>
      <b/>
      <sz val="66"/>
      <color theme="1"/>
      <name val="Calibri"/>
      <family val="2"/>
      <scheme val="minor"/>
    </font>
    <font>
      <sz val="66"/>
      <color theme="1"/>
      <name val="Calibri"/>
      <family val="2"/>
      <scheme val="minor"/>
    </font>
    <font>
      <sz val="66"/>
      <color indexed="8"/>
      <name val="Tahoma,Bold"/>
    </font>
    <font>
      <sz val="66"/>
      <color theme="1"/>
      <name val="Tahoma,bold"/>
    </font>
    <font>
      <sz val="18"/>
      <color indexed="8"/>
      <name val="Calibri"/>
      <family val="2"/>
    </font>
    <font>
      <b/>
      <u/>
      <sz val="72"/>
      <color indexed="8"/>
      <name val="Calibri"/>
      <family val="2"/>
    </font>
    <font>
      <b/>
      <sz val="56"/>
      <color indexed="8"/>
      <name val="Calibri"/>
      <family val="2"/>
    </font>
    <font>
      <b/>
      <sz val="18"/>
      <color indexed="8"/>
      <name val="Calibri"/>
      <family val="2"/>
    </font>
    <font>
      <b/>
      <sz val="60"/>
      <color indexed="8"/>
      <name val="Tahoma,Bold"/>
    </font>
    <font>
      <sz val="58"/>
      <color indexed="8"/>
      <name val="Tahoma,bold"/>
    </font>
    <font>
      <sz val="58"/>
      <color theme="1"/>
      <name val="Tahoma,bold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3" fillId="0" borderId="0"/>
    <xf numFmtId="0" fontId="1" fillId="0" borderId="0"/>
    <xf numFmtId="44" fontId="25" fillId="0" borderId="0" applyFont="0" applyFill="0" applyBorder="0" applyAlignment="0" applyProtection="0"/>
  </cellStyleXfs>
  <cellXfs count="152">
    <xf numFmtId="0" fontId="0" fillId="0" borderId="0" xfId="0"/>
    <xf numFmtId="0" fontId="4" fillId="0" borderId="0" xfId="1" applyFont="1" applyFill="1" applyBorder="1"/>
    <xf numFmtId="0" fontId="5" fillId="0" borderId="0" xfId="1" applyFont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5" fillId="0" borderId="0" xfId="1" applyFont="1" applyFill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6" fillId="2" borderId="0" xfId="1" applyFont="1" applyFill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left" vertical="center" wrapText="1"/>
    </xf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top"/>
    </xf>
    <xf numFmtId="0" fontId="6" fillId="0" borderId="0" xfId="1" applyFont="1" applyFill="1" applyBorder="1"/>
    <xf numFmtId="0" fontId="6" fillId="0" borderId="0" xfId="1" applyFont="1" applyFill="1"/>
    <xf numFmtId="0" fontId="6" fillId="0" borderId="0" xfId="1" applyFont="1"/>
    <xf numFmtId="0" fontId="6" fillId="0" borderId="0" xfId="1" applyFont="1" applyBorder="1" applyAlignment="1">
      <alignment horizontal="left" vertical="center" wrapText="1"/>
    </xf>
    <xf numFmtId="0" fontId="6" fillId="0" borderId="0" xfId="1" applyFont="1" applyBorder="1" applyAlignment="1">
      <alignment horizontal="center" vertical="center"/>
    </xf>
    <xf numFmtId="0" fontId="6" fillId="0" borderId="0" xfId="1" applyFont="1" applyBorder="1" applyAlignment="1">
      <alignment horizontal="left" vertical="top"/>
    </xf>
    <xf numFmtId="0" fontId="8" fillId="0" borderId="0" xfId="1" applyFont="1" applyFill="1" applyBorder="1"/>
    <xf numFmtId="0" fontId="8" fillId="0" borderId="0" xfId="1" applyFont="1" applyFill="1"/>
    <xf numFmtId="0" fontId="8" fillId="0" borderId="0" xfId="1" applyFont="1"/>
    <xf numFmtId="0" fontId="10" fillId="3" borderId="1" xfId="1" applyFont="1" applyFill="1" applyBorder="1" applyAlignment="1">
      <alignment horizontal="center" vertical="center" wrapText="1"/>
    </xf>
    <xf numFmtId="0" fontId="11" fillId="3" borderId="1" xfId="1" applyFont="1" applyFill="1" applyBorder="1" applyAlignment="1">
      <alignment horizontal="center" vertical="center" wrapText="1"/>
    </xf>
    <xf numFmtId="0" fontId="14" fillId="2" borderId="0" xfId="1" applyFont="1" applyFill="1" applyAlignment="1">
      <alignment horizontal="center" vertical="center"/>
    </xf>
    <xf numFmtId="0" fontId="15" fillId="0" borderId="1" xfId="1" applyFont="1" applyBorder="1" applyAlignment="1">
      <alignment horizontal="center" vertical="center" wrapText="1"/>
    </xf>
    <xf numFmtId="0" fontId="14" fillId="0" borderId="1" xfId="1" applyFont="1" applyFill="1" applyBorder="1" applyAlignment="1">
      <alignment horizontal="center" vertical="center"/>
    </xf>
    <xf numFmtId="0" fontId="13" fillId="0" borderId="1" xfId="1" applyFont="1" applyBorder="1" applyAlignment="1">
      <alignment horizontal="left" vertical="center" wrapText="1"/>
    </xf>
    <xf numFmtId="0" fontId="13" fillId="0" borderId="1" xfId="1" applyFont="1" applyBorder="1" applyAlignment="1">
      <alignment horizontal="left" vertical="top" wrapText="1"/>
    </xf>
    <xf numFmtId="0" fontId="16" fillId="0" borderId="1" xfId="1" applyFont="1" applyBorder="1" applyAlignment="1">
      <alignment horizontal="center" vertical="center" wrapText="1"/>
    </xf>
    <xf numFmtId="0" fontId="14" fillId="0" borderId="1" xfId="1" applyFont="1" applyFill="1" applyBorder="1" applyAlignment="1">
      <alignment horizontal="left" vertical="center" wrapText="1"/>
    </xf>
    <xf numFmtId="0" fontId="18" fillId="2" borderId="1" xfId="1" applyFont="1" applyFill="1" applyBorder="1" applyAlignment="1">
      <alignment horizontal="left" vertical="center" wrapText="1"/>
    </xf>
    <xf numFmtId="0" fontId="19" fillId="2" borderId="1" xfId="1" applyFont="1" applyFill="1" applyBorder="1" applyAlignment="1">
      <alignment horizontal="center" vertical="center" wrapText="1"/>
    </xf>
    <xf numFmtId="0" fontId="19" fillId="0" borderId="1" xfId="1" applyFont="1" applyBorder="1" applyAlignment="1">
      <alignment horizontal="center" vertical="center" wrapText="1"/>
    </xf>
    <xf numFmtId="0" fontId="20" fillId="0" borderId="1" xfId="1" applyFont="1" applyFill="1" applyBorder="1" applyAlignment="1">
      <alignment horizontal="center" vertical="center"/>
    </xf>
    <xf numFmtId="0" fontId="18" fillId="2" borderId="1" xfId="1" applyFont="1" applyFill="1" applyBorder="1" applyAlignment="1">
      <alignment horizontal="center" vertical="center" wrapText="1"/>
    </xf>
    <xf numFmtId="0" fontId="21" fillId="0" borderId="0" xfId="0" applyFont="1"/>
    <xf numFmtId="0" fontId="22" fillId="0" borderId="0" xfId="0" applyFont="1"/>
    <xf numFmtId="0" fontId="0" fillId="0" borderId="0" xfId="0" applyFont="1"/>
    <xf numFmtId="0" fontId="0" fillId="0" borderId="9" xfId="0" applyBorder="1"/>
    <xf numFmtId="0" fontId="0" fillId="0" borderId="0" xfId="0" applyBorder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5" fillId="0" borderId="0" xfId="0" applyFont="1" applyAlignment="1"/>
    <xf numFmtId="0" fontId="0" fillId="0" borderId="0" xfId="0" applyAlignment="1">
      <alignment vertical="center"/>
    </xf>
    <xf numFmtId="0" fontId="4" fillId="0" borderId="0" xfId="0" applyFont="1" applyBorder="1"/>
    <xf numFmtId="0" fontId="17" fillId="0" borderId="0" xfId="1" applyFont="1" applyBorder="1" applyAlignment="1">
      <alignment horizontal="left" vertical="center" wrapText="1"/>
    </xf>
    <xf numFmtId="0" fontId="4" fillId="0" borderId="1" xfId="1" applyFont="1" applyFill="1" applyBorder="1"/>
    <xf numFmtId="0" fontId="13" fillId="0" borderId="0" xfId="0" applyFont="1" applyBorder="1" applyAlignment="1">
      <alignment vertical="center" wrapText="1"/>
    </xf>
    <xf numFmtId="0" fontId="0" fillId="0" borderId="0" xfId="0" applyNumberFormat="1" applyBorder="1" applyAlignment="1"/>
    <xf numFmtId="0" fontId="27" fillId="0" borderId="0" xfId="0" applyFont="1" applyAlignment="1">
      <alignment horizontal="left"/>
    </xf>
    <xf numFmtId="0" fontId="28" fillId="0" borderId="0" xfId="0" applyFont="1"/>
    <xf numFmtId="0" fontId="28" fillId="0" borderId="0" xfId="0" applyFont="1" applyAlignment="1">
      <alignment horizontal="left" vertical="center"/>
    </xf>
    <xf numFmtId="0" fontId="0" fillId="0" borderId="0" xfId="0" applyBorder="1"/>
    <xf numFmtId="0" fontId="30" fillId="7" borderId="1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vertical="center"/>
    </xf>
    <xf numFmtId="0" fontId="33" fillId="0" borderId="1" xfId="1" applyFont="1" applyBorder="1" applyAlignment="1">
      <alignment vertical="center" wrapText="1"/>
    </xf>
    <xf numFmtId="0" fontId="33" fillId="0" borderId="1" xfId="1" applyFont="1" applyBorder="1" applyAlignment="1">
      <alignment horizontal="left" vertical="center" wrapText="1"/>
    </xf>
    <xf numFmtId="0" fontId="33" fillId="0" borderId="1" xfId="0" applyFont="1" applyBorder="1" applyAlignment="1">
      <alignment horizontal="center" vertical="center" wrapText="1"/>
    </xf>
    <xf numFmtId="0" fontId="32" fillId="2" borderId="1" xfId="1" applyFont="1" applyFill="1" applyBorder="1" applyAlignment="1">
      <alignment horizontal="left" vertical="center" wrapText="1"/>
    </xf>
    <xf numFmtId="0" fontId="32" fillId="0" borderId="1" xfId="1" applyFont="1" applyBorder="1" applyAlignment="1">
      <alignment horizontal="left" vertical="center" wrapText="1"/>
    </xf>
    <xf numFmtId="0" fontId="33" fillId="2" borderId="1" xfId="0" applyFont="1" applyFill="1" applyBorder="1" applyAlignment="1">
      <alignment horizontal="center" vertical="center"/>
    </xf>
    <xf numFmtId="0" fontId="32" fillId="0" borderId="1" xfId="1" applyFont="1" applyBorder="1" applyAlignment="1">
      <alignment vertical="center" wrapText="1"/>
    </xf>
    <xf numFmtId="0" fontId="33" fillId="0" borderId="1" xfId="0" applyFont="1" applyBorder="1" applyAlignment="1">
      <alignment horizontal="center" vertical="center"/>
    </xf>
    <xf numFmtId="0" fontId="32" fillId="0" borderId="1" xfId="1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8" fillId="2" borderId="3" xfId="1" applyFont="1" applyFill="1" applyBorder="1" applyAlignment="1">
      <alignment horizontal="center" vertical="center" wrapText="1"/>
    </xf>
    <xf numFmtId="0" fontId="18" fillId="2" borderId="4" xfId="1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3" xfId="1" applyFont="1" applyBorder="1" applyAlignment="1">
      <alignment horizontal="left" vertical="center" wrapText="1"/>
    </xf>
    <xf numFmtId="0" fontId="13" fillId="0" borderId="4" xfId="1" applyFont="1" applyBorder="1" applyAlignment="1">
      <alignment horizontal="left" vertical="center" wrapText="1"/>
    </xf>
    <xf numFmtId="0" fontId="13" fillId="0" borderId="3" xfId="1" applyFont="1" applyBorder="1" applyAlignment="1">
      <alignment horizontal="center" vertical="center" wrapText="1"/>
    </xf>
    <xf numFmtId="0" fontId="13" fillId="0" borderId="4" xfId="1" applyFont="1" applyBorder="1" applyAlignment="1">
      <alignment horizontal="center" vertical="center" wrapText="1"/>
    </xf>
    <xf numFmtId="0" fontId="9" fillId="3" borderId="1" xfId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 textRotation="90" wrapText="1"/>
    </xf>
    <xf numFmtId="0" fontId="9" fillId="3" borderId="1" xfId="1" applyFont="1" applyFill="1" applyBorder="1" applyAlignment="1">
      <alignment horizontal="left" vertical="center" wrapText="1"/>
    </xf>
    <xf numFmtId="0" fontId="23" fillId="0" borderId="1" xfId="1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  <xf numFmtId="0" fontId="32" fillId="0" borderId="1" xfId="1" applyFont="1" applyBorder="1" applyAlignment="1">
      <alignment horizontal="center" vertical="center" wrapText="1"/>
    </xf>
    <xf numFmtId="0" fontId="33" fillId="0" borderId="1" xfId="1" applyFont="1" applyBorder="1" applyAlignment="1">
      <alignment horizontal="left" vertical="center" wrapText="1"/>
    </xf>
    <xf numFmtId="0" fontId="33" fillId="2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/>
    </xf>
    <xf numFmtId="0" fontId="7" fillId="6" borderId="8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28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29" fillId="0" borderId="0" xfId="1" applyFont="1" applyBorder="1" applyAlignment="1">
      <alignment horizontal="left" vertical="center" wrapText="1"/>
    </xf>
    <xf numFmtId="0" fontId="27" fillId="0" borderId="11" xfId="0" applyFont="1" applyBorder="1" applyAlignment="1">
      <alignment horizontal="center" vertical="center"/>
    </xf>
    <xf numFmtId="0" fontId="27" fillId="0" borderId="11" xfId="0" applyFont="1" applyBorder="1" applyAlignment="1">
      <alignment horizontal="left"/>
    </xf>
    <xf numFmtId="0" fontId="26" fillId="7" borderId="3" xfId="0" applyFont="1" applyFill="1" applyBorder="1" applyAlignment="1">
      <alignment horizontal="center" vertical="center" wrapText="1"/>
    </xf>
    <xf numFmtId="0" fontId="26" fillId="7" borderId="4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30" fillId="7" borderId="1" xfId="0" applyFont="1" applyFill="1" applyBorder="1" applyAlignment="1">
      <alignment horizontal="center" vertical="center"/>
    </xf>
    <xf numFmtId="0" fontId="30" fillId="7" borderId="1" xfId="0" applyFont="1" applyFill="1" applyBorder="1" applyAlignment="1">
      <alignment horizontal="center" vertical="center" wrapText="1"/>
    </xf>
    <xf numFmtId="0" fontId="33" fillId="0" borderId="1" xfId="1" applyFont="1" applyBorder="1" applyAlignment="1">
      <alignment vertical="center" wrapText="1"/>
    </xf>
    <xf numFmtId="0" fontId="33" fillId="0" borderId="1" xfId="1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0" fillId="0" borderId="0" xfId="0" applyBorder="1"/>
    <xf numFmtId="0" fontId="13" fillId="0" borderId="0" xfId="0" applyFont="1" applyBorder="1" applyAlignment="1">
      <alignment horizontal="left" vertical="center" wrapText="1"/>
    </xf>
    <xf numFmtId="0" fontId="13" fillId="0" borderId="0" xfId="0" applyNumberFormat="1" applyFont="1" applyBorder="1" applyAlignment="1">
      <alignment horizontal="left" vertical="center" wrapText="1"/>
    </xf>
    <xf numFmtId="0" fontId="0" fillId="0" borderId="0" xfId="0" applyNumberFormat="1" applyBorder="1" applyAlignment="1">
      <alignment horizontal="left"/>
    </xf>
    <xf numFmtId="0" fontId="34" fillId="4" borderId="1" xfId="1" applyFont="1" applyFill="1" applyBorder="1" applyAlignment="1">
      <alignment horizontal="center" vertical="center"/>
    </xf>
    <xf numFmtId="0" fontId="35" fillId="4" borderId="12" xfId="1" applyFont="1" applyFill="1" applyBorder="1" applyAlignment="1">
      <alignment horizontal="center" vertical="center" wrapText="1"/>
    </xf>
    <xf numFmtId="0" fontId="35" fillId="4" borderId="10" xfId="1" applyFont="1" applyFill="1" applyBorder="1" applyAlignment="1">
      <alignment horizontal="center" vertical="center" wrapText="1"/>
    </xf>
    <xf numFmtId="0" fontId="35" fillId="4" borderId="13" xfId="1" applyFont="1" applyFill="1" applyBorder="1" applyAlignment="1">
      <alignment horizontal="center" vertical="center" wrapText="1"/>
    </xf>
    <xf numFmtId="0" fontId="36" fillId="0" borderId="1" xfId="1" applyFont="1" applyBorder="1" applyAlignment="1">
      <alignment horizontal="center" vertical="center" wrapText="1"/>
    </xf>
    <xf numFmtId="0" fontId="36" fillId="0" borderId="1" xfId="1" applyFont="1" applyBorder="1" applyAlignment="1">
      <alignment horizontal="center" vertical="center"/>
    </xf>
    <xf numFmtId="0" fontId="35" fillId="4" borderId="9" xfId="1" applyFont="1" applyFill="1" applyBorder="1" applyAlignment="1">
      <alignment horizontal="center" vertical="center" wrapText="1"/>
    </xf>
    <xf numFmtId="0" fontId="35" fillId="4" borderId="0" xfId="1" applyFont="1" applyFill="1" applyBorder="1" applyAlignment="1">
      <alignment horizontal="center" vertical="center" wrapText="1"/>
    </xf>
    <xf numFmtId="0" fontId="35" fillId="4" borderId="14" xfId="1" applyFont="1" applyFill="1" applyBorder="1" applyAlignment="1">
      <alignment horizontal="center" vertical="center" wrapText="1"/>
    </xf>
    <xf numFmtId="14" fontId="36" fillId="0" borderId="1" xfId="1" applyNumberFormat="1" applyFont="1" applyBorder="1" applyAlignment="1">
      <alignment horizontal="center" vertical="center" wrapText="1"/>
    </xf>
    <xf numFmtId="0" fontId="35" fillId="4" borderId="15" xfId="1" applyFont="1" applyFill="1" applyBorder="1" applyAlignment="1">
      <alignment horizontal="center" vertical="center" wrapText="1"/>
    </xf>
    <xf numFmtId="0" fontId="35" fillId="4" borderId="11" xfId="1" applyFont="1" applyFill="1" applyBorder="1" applyAlignment="1">
      <alignment horizontal="center" vertical="center" wrapText="1"/>
    </xf>
    <xf numFmtId="0" fontId="35" fillId="4" borderId="16" xfId="1" applyFont="1" applyFill="1" applyBorder="1" applyAlignment="1">
      <alignment horizontal="center" vertical="center" wrapText="1"/>
    </xf>
    <xf numFmtId="0" fontId="37" fillId="8" borderId="0" xfId="1" applyFont="1" applyFill="1" applyAlignment="1">
      <alignment horizontal="center" vertical="center" wrapText="1"/>
    </xf>
    <xf numFmtId="0" fontId="38" fillId="0" borderId="0" xfId="1" applyFont="1" applyBorder="1" applyAlignment="1">
      <alignment horizontal="left" wrapText="1"/>
    </xf>
    <xf numFmtId="14" fontId="39" fillId="0" borderId="0" xfId="1" applyNumberFormat="1" applyFont="1" applyBorder="1" applyAlignment="1">
      <alignment vertical="center" wrapText="1"/>
    </xf>
    <xf numFmtId="0" fontId="40" fillId="0" borderId="0" xfId="1" applyFont="1" applyBorder="1" applyAlignment="1">
      <alignment horizontal="left" vertical="center" wrapText="1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left" vertical="top"/>
    </xf>
    <xf numFmtId="14" fontId="39" fillId="0" borderId="0" xfId="1" applyNumberFormat="1" applyFont="1" applyBorder="1" applyAlignment="1">
      <alignment horizontal="left" wrapText="1"/>
    </xf>
    <xf numFmtId="14" fontId="39" fillId="0" borderId="0" xfId="1" applyNumberFormat="1" applyFont="1" applyBorder="1" applyAlignment="1">
      <alignment horizontal="left" vertical="center" wrapText="1"/>
    </xf>
    <xf numFmtId="0" fontId="38" fillId="0" borderId="0" xfId="1" applyFont="1" applyBorder="1" applyAlignment="1">
      <alignment horizontal="left" vertical="center" wrapText="1"/>
    </xf>
    <xf numFmtId="0" fontId="39" fillId="0" borderId="0" xfId="1" applyFont="1" applyBorder="1" applyAlignment="1">
      <alignment horizontal="left" vertical="center" wrapText="1"/>
    </xf>
    <xf numFmtId="0" fontId="39" fillId="0" borderId="0" xfId="1" applyFont="1" applyBorder="1" applyAlignment="1">
      <alignment horizontal="left" vertical="center"/>
    </xf>
    <xf numFmtId="0" fontId="13" fillId="5" borderId="6" xfId="1" applyFont="1" applyFill="1" applyBorder="1" applyAlignment="1">
      <alignment horizontal="center" vertical="center" wrapText="1"/>
    </xf>
    <xf numFmtId="0" fontId="13" fillId="5" borderId="7" xfId="1" applyFont="1" applyFill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1" xfId="1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3" fillId="5" borderId="8" xfId="0" applyFont="1" applyFill="1" applyBorder="1" applyAlignment="1">
      <alignment horizontal="center" vertical="center"/>
    </xf>
    <xf numFmtId="0" fontId="33" fillId="5" borderId="6" xfId="0" applyFont="1" applyFill="1" applyBorder="1" applyAlignment="1">
      <alignment horizontal="center" vertical="center"/>
    </xf>
    <xf numFmtId="0" fontId="33" fillId="5" borderId="7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0" fontId="31" fillId="0" borderId="4" xfId="0" applyFont="1" applyBorder="1" applyAlignment="1">
      <alignment horizontal="center"/>
    </xf>
    <xf numFmtId="0" fontId="32" fillId="2" borderId="1" xfId="1" applyFont="1" applyFill="1" applyBorder="1" applyAlignment="1">
      <alignment horizontal="left" vertical="center" wrapText="1"/>
    </xf>
  </cellXfs>
  <cellStyles count="6">
    <cellStyle name="Monétaire 2" xfId="5"/>
    <cellStyle name="Normal" xfId="0" builtinId="0"/>
    <cellStyle name="Normal 2" xfId="1"/>
    <cellStyle name="Normal 2 2" xfId="2"/>
    <cellStyle name="Normal 2_2011-04-12 Standard adjonction v0" xfId="3"/>
    <cellStyle name="Normal 8" xfId="4"/>
  </cellStyles>
  <dxfs count="4"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E2AC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1</xdr:col>
      <xdr:colOff>4000500</xdr:colOff>
      <xdr:row>3</xdr:row>
      <xdr:rowOff>885825</xdr:rowOff>
    </xdr:to>
    <xdr:pic>
      <xdr:nvPicPr>
        <xdr:cNvPr id="3" name="Imag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0" y="0"/>
          <a:ext cx="9239250" cy="461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E53"/>
  <sheetViews>
    <sheetView view="pageBreakPreview" topLeftCell="C1" zoomScale="20" zoomScaleNormal="10" zoomScaleSheetLayoutView="20" zoomScalePageLayoutView="25" workbookViewId="0">
      <selection activeCell="J18" sqref="J18"/>
    </sheetView>
  </sheetViews>
  <sheetFormatPr baseColWidth="10" defaultColWidth="10.85546875" defaultRowHeight="92.25"/>
  <cols>
    <col min="1" max="1" width="85.7109375" style="8" customWidth="1"/>
    <col min="2" max="2" width="255.7109375" style="8" bestFit="1" customWidth="1"/>
    <col min="3" max="3" width="128" style="9" customWidth="1"/>
    <col min="4" max="4" width="124.42578125" style="10" customWidth="1"/>
    <col min="5" max="8" width="30" style="11" customWidth="1"/>
    <col min="9" max="9" width="37.140625" style="11" customWidth="1"/>
    <col min="10" max="10" width="252.140625" style="10" customWidth="1"/>
    <col min="11" max="14" width="30" style="11" customWidth="1"/>
    <col min="15" max="15" width="37.140625" style="11" customWidth="1"/>
    <col min="16" max="16" width="144.28515625" style="12" customWidth="1"/>
    <col min="17" max="20" width="30" style="11" customWidth="1"/>
    <col min="21" max="78" width="10.85546875" style="13"/>
    <col min="79" max="759" width="10.85546875" style="14"/>
    <col min="760" max="16384" width="10.85546875" style="15"/>
  </cols>
  <sheetData>
    <row r="1" spans="1:759" s="21" customFormat="1" ht="69.95" customHeight="1">
      <c r="A1" s="111"/>
      <c r="B1" s="112" t="s">
        <v>0</v>
      </c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4"/>
      <c r="Q1" s="115" t="s">
        <v>1</v>
      </c>
      <c r="R1" s="116"/>
      <c r="S1" s="116"/>
      <c r="T1" s="116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  <c r="IU1" s="20"/>
      <c r="IV1" s="20"/>
      <c r="IW1" s="20"/>
      <c r="IX1" s="20"/>
      <c r="IY1" s="20"/>
      <c r="IZ1" s="20"/>
      <c r="JA1" s="20"/>
      <c r="JB1" s="20"/>
      <c r="JC1" s="20"/>
      <c r="JD1" s="20"/>
      <c r="JE1" s="20"/>
      <c r="JF1" s="20"/>
      <c r="JG1" s="20"/>
      <c r="JH1" s="20"/>
      <c r="JI1" s="20"/>
      <c r="JJ1" s="20"/>
      <c r="JK1" s="20"/>
      <c r="JL1" s="20"/>
      <c r="JM1" s="20"/>
      <c r="JN1" s="20"/>
      <c r="JO1" s="20"/>
      <c r="JP1" s="20"/>
      <c r="JQ1" s="20"/>
      <c r="JR1" s="20"/>
      <c r="JS1" s="20"/>
      <c r="JT1" s="20"/>
      <c r="JU1" s="20"/>
      <c r="JV1" s="20"/>
      <c r="JW1" s="20"/>
      <c r="JX1" s="20"/>
      <c r="JY1" s="20"/>
      <c r="JZ1" s="20"/>
      <c r="KA1" s="20"/>
      <c r="KB1" s="20"/>
      <c r="KC1" s="20"/>
      <c r="KD1" s="20"/>
      <c r="KE1" s="20"/>
      <c r="KF1" s="20"/>
      <c r="KG1" s="20"/>
      <c r="KH1" s="20"/>
      <c r="KI1" s="20"/>
      <c r="KJ1" s="20"/>
      <c r="KK1" s="20"/>
      <c r="KL1" s="20"/>
      <c r="KM1" s="20"/>
      <c r="KN1" s="20"/>
      <c r="KO1" s="20"/>
      <c r="KP1" s="20"/>
      <c r="KQ1" s="20"/>
      <c r="KR1" s="20"/>
      <c r="KS1" s="20"/>
      <c r="KT1" s="20"/>
      <c r="KU1" s="20"/>
      <c r="KV1" s="20"/>
      <c r="KW1" s="20"/>
      <c r="KX1" s="20"/>
      <c r="KY1" s="20"/>
      <c r="KZ1" s="20"/>
      <c r="LA1" s="20"/>
      <c r="LB1" s="20"/>
      <c r="LC1" s="20"/>
      <c r="LD1" s="20"/>
      <c r="LE1" s="20"/>
      <c r="LF1" s="20"/>
      <c r="LG1" s="20"/>
      <c r="LH1" s="20"/>
      <c r="LI1" s="20"/>
      <c r="LJ1" s="20"/>
      <c r="LK1" s="20"/>
      <c r="LL1" s="20"/>
      <c r="LM1" s="20"/>
      <c r="LN1" s="20"/>
      <c r="LO1" s="20"/>
      <c r="LP1" s="20"/>
      <c r="LQ1" s="20"/>
      <c r="LR1" s="20"/>
      <c r="LS1" s="20"/>
      <c r="LT1" s="20"/>
      <c r="LU1" s="20"/>
      <c r="LV1" s="20"/>
      <c r="LW1" s="20"/>
      <c r="LX1" s="20"/>
      <c r="LY1" s="20"/>
      <c r="LZ1" s="20"/>
      <c r="MA1" s="20"/>
      <c r="MB1" s="20"/>
      <c r="MC1" s="20"/>
      <c r="MD1" s="20"/>
      <c r="ME1" s="20"/>
      <c r="MF1" s="20"/>
      <c r="MG1" s="20"/>
      <c r="MH1" s="20"/>
      <c r="MI1" s="20"/>
      <c r="MJ1" s="20"/>
      <c r="MK1" s="20"/>
      <c r="ML1" s="20"/>
      <c r="MM1" s="20"/>
      <c r="MN1" s="20"/>
      <c r="MO1" s="20"/>
      <c r="MP1" s="20"/>
      <c r="MQ1" s="20"/>
      <c r="MR1" s="20"/>
      <c r="MS1" s="20"/>
      <c r="MT1" s="20"/>
      <c r="MU1" s="20"/>
      <c r="MV1" s="20"/>
      <c r="MW1" s="20"/>
      <c r="MX1" s="20"/>
      <c r="MY1" s="20"/>
      <c r="MZ1" s="20"/>
      <c r="NA1" s="20"/>
      <c r="NB1" s="20"/>
      <c r="NC1" s="20"/>
      <c r="ND1" s="20"/>
      <c r="NE1" s="20"/>
      <c r="NF1" s="20"/>
      <c r="NG1" s="20"/>
      <c r="NH1" s="20"/>
      <c r="NI1" s="20"/>
      <c r="NJ1" s="20"/>
      <c r="NK1" s="20"/>
      <c r="NL1" s="20"/>
      <c r="NM1" s="20"/>
      <c r="NN1" s="20"/>
      <c r="NO1" s="20"/>
      <c r="NP1" s="20"/>
      <c r="NQ1" s="20"/>
      <c r="NR1" s="20"/>
      <c r="NS1" s="20"/>
      <c r="NT1" s="20"/>
      <c r="NU1" s="20"/>
      <c r="NV1" s="20"/>
      <c r="NW1" s="20"/>
      <c r="NX1" s="20"/>
      <c r="NY1" s="20"/>
      <c r="NZ1" s="20"/>
      <c r="OA1" s="20"/>
      <c r="OB1" s="20"/>
      <c r="OC1" s="20"/>
      <c r="OD1" s="20"/>
      <c r="OE1" s="20"/>
      <c r="OF1" s="20"/>
      <c r="OG1" s="20"/>
      <c r="OH1" s="20"/>
      <c r="OI1" s="20"/>
      <c r="OJ1" s="20"/>
      <c r="OK1" s="20"/>
      <c r="OL1" s="20"/>
      <c r="OM1" s="20"/>
      <c r="ON1" s="20"/>
      <c r="OO1" s="20"/>
      <c r="OP1" s="20"/>
      <c r="OQ1" s="20"/>
      <c r="OR1" s="20"/>
      <c r="OS1" s="20"/>
      <c r="OT1" s="20"/>
      <c r="OU1" s="20"/>
      <c r="OV1" s="20"/>
      <c r="OW1" s="20"/>
      <c r="OX1" s="20"/>
      <c r="OY1" s="20"/>
      <c r="OZ1" s="20"/>
      <c r="PA1" s="20"/>
      <c r="PB1" s="20"/>
      <c r="PC1" s="20"/>
      <c r="PD1" s="20"/>
      <c r="PE1" s="20"/>
      <c r="PF1" s="20"/>
      <c r="PG1" s="20"/>
      <c r="PH1" s="20"/>
      <c r="PI1" s="20"/>
      <c r="PJ1" s="20"/>
      <c r="PK1" s="20"/>
      <c r="PL1" s="20"/>
      <c r="PM1" s="20"/>
      <c r="PN1" s="20"/>
      <c r="PO1" s="20"/>
      <c r="PP1" s="20"/>
      <c r="PQ1" s="20"/>
      <c r="PR1" s="20"/>
      <c r="PS1" s="20"/>
      <c r="PT1" s="20"/>
      <c r="PU1" s="20"/>
      <c r="PV1" s="20"/>
      <c r="PW1" s="20"/>
      <c r="PX1" s="20"/>
      <c r="PY1" s="20"/>
      <c r="PZ1" s="20"/>
      <c r="QA1" s="20"/>
      <c r="QB1" s="20"/>
      <c r="QC1" s="20"/>
      <c r="QD1" s="20"/>
      <c r="QE1" s="20"/>
      <c r="QF1" s="20"/>
      <c r="QG1" s="20"/>
      <c r="QH1" s="20"/>
      <c r="QI1" s="20"/>
      <c r="QJ1" s="20"/>
      <c r="QK1" s="20"/>
      <c r="QL1" s="20"/>
      <c r="QM1" s="20"/>
      <c r="QN1" s="20"/>
      <c r="QO1" s="20"/>
      <c r="QP1" s="20"/>
      <c r="QQ1" s="20"/>
      <c r="QR1" s="20"/>
      <c r="QS1" s="20"/>
      <c r="QT1" s="20"/>
      <c r="QU1" s="20"/>
      <c r="QV1" s="20"/>
      <c r="QW1" s="20"/>
      <c r="QX1" s="20"/>
      <c r="QY1" s="20"/>
      <c r="QZ1" s="20"/>
      <c r="RA1" s="20"/>
      <c r="RB1" s="20"/>
      <c r="RC1" s="20"/>
      <c r="RD1" s="20"/>
      <c r="RE1" s="20"/>
      <c r="RF1" s="20"/>
      <c r="RG1" s="20"/>
      <c r="RH1" s="20"/>
      <c r="RI1" s="20"/>
      <c r="RJ1" s="20"/>
      <c r="RK1" s="20"/>
      <c r="RL1" s="20"/>
      <c r="RM1" s="20"/>
      <c r="RN1" s="20"/>
      <c r="RO1" s="20"/>
      <c r="RP1" s="20"/>
      <c r="RQ1" s="20"/>
      <c r="RR1" s="20"/>
      <c r="RS1" s="20"/>
      <c r="RT1" s="20"/>
      <c r="RU1" s="20"/>
      <c r="RV1" s="20"/>
      <c r="RW1" s="20"/>
      <c r="RX1" s="20"/>
      <c r="RY1" s="20"/>
      <c r="RZ1" s="20"/>
      <c r="SA1" s="20"/>
      <c r="SB1" s="20"/>
      <c r="SC1" s="20"/>
      <c r="SD1" s="20"/>
      <c r="SE1" s="20"/>
      <c r="SF1" s="20"/>
      <c r="SG1" s="20"/>
      <c r="SH1" s="20"/>
      <c r="SI1" s="20"/>
      <c r="SJ1" s="20"/>
      <c r="SK1" s="20"/>
      <c r="SL1" s="20"/>
      <c r="SM1" s="20"/>
      <c r="SN1" s="20"/>
      <c r="SO1" s="20"/>
      <c r="SP1" s="20"/>
      <c r="SQ1" s="20"/>
      <c r="SR1" s="20"/>
      <c r="SS1" s="20"/>
      <c r="ST1" s="20"/>
      <c r="SU1" s="20"/>
      <c r="SV1" s="20"/>
      <c r="SW1" s="20"/>
      <c r="SX1" s="20"/>
      <c r="SY1" s="20"/>
      <c r="SZ1" s="20"/>
      <c r="TA1" s="20"/>
      <c r="TB1" s="20"/>
      <c r="TC1" s="20"/>
      <c r="TD1" s="20"/>
      <c r="TE1" s="20"/>
      <c r="TF1" s="20"/>
      <c r="TG1" s="20"/>
      <c r="TH1" s="20"/>
      <c r="TI1" s="20"/>
      <c r="TJ1" s="20"/>
      <c r="TK1" s="20"/>
      <c r="TL1" s="20"/>
      <c r="TM1" s="20"/>
      <c r="TN1" s="20"/>
      <c r="TO1" s="20"/>
      <c r="TP1" s="20"/>
      <c r="TQ1" s="20"/>
      <c r="TR1" s="20"/>
      <c r="TS1" s="20"/>
      <c r="TT1" s="20"/>
      <c r="TU1" s="20"/>
      <c r="TV1" s="20"/>
      <c r="TW1" s="20"/>
      <c r="TX1" s="20"/>
      <c r="TY1" s="20"/>
      <c r="TZ1" s="20"/>
      <c r="UA1" s="20"/>
      <c r="UB1" s="20"/>
      <c r="UC1" s="20"/>
      <c r="UD1" s="20"/>
      <c r="UE1" s="20"/>
      <c r="UF1" s="20"/>
      <c r="UG1" s="20"/>
      <c r="UH1" s="20"/>
      <c r="UI1" s="20"/>
      <c r="UJ1" s="20"/>
      <c r="UK1" s="20"/>
      <c r="UL1" s="20"/>
      <c r="UM1" s="20"/>
      <c r="UN1" s="20"/>
      <c r="UO1" s="20"/>
      <c r="UP1" s="20"/>
      <c r="UQ1" s="20"/>
      <c r="UR1" s="20"/>
      <c r="US1" s="20"/>
      <c r="UT1" s="20"/>
      <c r="UU1" s="20"/>
      <c r="UV1" s="20"/>
      <c r="UW1" s="20"/>
      <c r="UX1" s="20"/>
      <c r="UY1" s="20"/>
      <c r="UZ1" s="20"/>
      <c r="VA1" s="20"/>
      <c r="VB1" s="20"/>
      <c r="VC1" s="20"/>
      <c r="VD1" s="20"/>
      <c r="VE1" s="20"/>
      <c r="VF1" s="20"/>
      <c r="VG1" s="20"/>
      <c r="VH1" s="20"/>
      <c r="VI1" s="20"/>
      <c r="VJ1" s="20"/>
      <c r="VK1" s="20"/>
      <c r="VL1" s="20"/>
      <c r="VM1" s="20"/>
      <c r="VN1" s="20"/>
      <c r="VO1" s="20"/>
      <c r="VP1" s="20"/>
      <c r="VQ1" s="20"/>
      <c r="VR1" s="20"/>
      <c r="VS1" s="20"/>
      <c r="VT1" s="20"/>
      <c r="VU1" s="20"/>
      <c r="VV1" s="20"/>
      <c r="VW1" s="20"/>
      <c r="VX1" s="20"/>
      <c r="VY1" s="20"/>
      <c r="VZ1" s="20"/>
      <c r="WA1" s="20"/>
      <c r="WB1" s="20"/>
      <c r="WC1" s="20"/>
      <c r="WD1" s="20"/>
      <c r="WE1" s="20"/>
      <c r="WF1" s="20"/>
      <c r="WG1" s="20"/>
      <c r="WH1" s="20"/>
      <c r="WI1" s="20"/>
      <c r="WJ1" s="20"/>
      <c r="WK1" s="20"/>
      <c r="WL1" s="20"/>
      <c r="WM1" s="20"/>
      <c r="WN1" s="20"/>
      <c r="WO1" s="20"/>
      <c r="WP1" s="20"/>
      <c r="WQ1" s="20"/>
      <c r="WR1" s="20"/>
      <c r="WS1" s="20"/>
      <c r="WT1" s="20"/>
      <c r="WU1" s="20"/>
      <c r="WV1" s="20"/>
      <c r="WW1" s="20"/>
      <c r="WX1" s="20"/>
      <c r="WY1" s="20"/>
      <c r="WZ1" s="20"/>
      <c r="XA1" s="20"/>
      <c r="XB1" s="20"/>
      <c r="XC1" s="20"/>
      <c r="XD1" s="20"/>
      <c r="XE1" s="20"/>
      <c r="XF1" s="20"/>
      <c r="XG1" s="20"/>
      <c r="XH1" s="20"/>
      <c r="XI1" s="20"/>
      <c r="XJ1" s="20"/>
      <c r="XK1" s="20"/>
      <c r="XL1" s="20"/>
      <c r="XM1" s="20"/>
      <c r="XN1" s="20"/>
      <c r="XO1" s="20"/>
      <c r="XP1" s="20"/>
      <c r="XQ1" s="20"/>
      <c r="XR1" s="20"/>
      <c r="XS1" s="20"/>
      <c r="XT1" s="20"/>
      <c r="XU1" s="20"/>
      <c r="XV1" s="20"/>
      <c r="XW1" s="20"/>
      <c r="XX1" s="20"/>
      <c r="XY1" s="20"/>
      <c r="XZ1" s="20"/>
      <c r="YA1" s="20"/>
      <c r="YB1" s="20"/>
      <c r="YC1" s="20"/>
      <c r="YD1" s="20"/>
      <c r="YE1" s="20"/>
      <c r="YF1" s="20"/>
      <c r="YG1" s="20"/>
      <c r="YH1" s="20"/>
      <c r="YI1" s="20"/>
      <c r="YJ1" s="20"/>
      <c r="YK1" s="20"/>
      <c r="YL1" s="20"/>
      <c r="YM1" s="20"/>
      <c r="YN1" s="20"/>
      <c r="YO1" s="20"/>
      <c r="YP1" s="20"/>
      <c r="YQ1" s="20"/>
      <c r="YR1" s="20"/>
      <c r="YS1" s="20"/>
      <c r="YT1" s="20"/>
      <c r="YU1" s="20"/>
      <c r="YV1" s="20"/>
      <c r="YW1" s="20"/>
      <c r="YX1" s="20"/>
      <c r="YY1" s="20"/>
      <c r="YZ1" s="20"/>
      <c r="ZA1" s="20"/>
      <c r="ZB1" s="20"/>
      <c r="ZC1" s="20"/>
      <c r="ZD1" s="20"/>
      <c r="ZE1" s="20"/>
      <c r="ZF1" s="20"/>
      <c r="ZG1" s="20"/>
      <c r="ZH1" s="20"/>
      <c r="ZI1" s="20"/>
      <c r="ZJ1" s="20"/>
      <c r="ZK1" s="20"/>
      <c r="ZL1" s="20"/>
      <c r="ZM1" s="20"/>
      <c r="ZN1" s="20"/>
      <c r="ZO1" s="20"/>
      <c r="ZP1" s="20"/>
      <c r="ZQ1" s="20"/>
      <c r="ZR1" s="20"/>
      <c r="ZS1" s="20"/>
      <c r="ZT1" s="20"/>
      <c r="ZU1" s="20"/>
      <c r="ZV1" s="20"/>
      <c r="ZW1" s="20"/>
      <c r="ZX1" s="20"/>
      <c r="ZY1" s="20"/>
      <c r="ZZ1" s="20"/>
      <c r="AAA1" s="20"/>
      <c r="AAB1" s="20"/>
      <c r="AAC1" s="20"/>
      <c r="AAD1" s="20"/>
      <c r="AAE1" s="20"/>
      <c r="AAF1" s="20"/>
      <c r="AAG1" s="20"/>
      <c r="AAH1" s="20"/>
      <c r="AAI1" s="20"/>
      <c r="AAJ1" s="20"/>
      <c r="AAK1" s="20"/>
      <c r="AAL1" s="20"/>
      <c r="AAM1" s="20"/>
      <c r="AAN1" s="20"/>
      <c r="AAO1" s="20"/>
      <c r="AAP1" s="20"/>
      <c r="AAQ1" s="20"/>
      <c r="AAR1" s="20"/>
      <c r="AAS1" s="20"/>
      <c r="AAT1" s="20"/>
      <c r="AAU1" s="20"/>
      <c r="AAV1" s="20"/>
      <c r="AAW1" s="20"/>
      <c r="AAX1" s="20"/>
      <c r="AAY1" s="20"/>
      <c r="AAZ1" s="20"/>
      <c r="ABA1" s="20"/>
      <c r="ABB1" s="20"/>
      <c r="ABC1" s="20"/>
      <c r="ABD1" s="20"/>
      <c r="ABE1" s="20"/>
      <c r="ABF1" s="20"/>
      <c r="ABG1" s="20"/>
      <c r="ABH1" s="20"/>
      <c r="ABI1" s="20"/>
      <c r="ABJ1" s="20"/>
      <c r="ABK1" s="20"/>
      <c r="ABL1" s="20"/>
      <c r="ABM1" s="20"/>
      <c r="ABN1" s="20"/>
      <c r="ABO1" s="20"/>
      <c r="ABP1" s="20"/>
      <c r="ABQ1" s="20"/>
      <c r="ABR1" s="20"/>
      <c r="ABS1" s="20"/>
      <c r="ABT1" s="20"/>
      <c r="ABU1" s="20"/>
      <c r="ABV1" s="20"/>
      <c r="ABW1" s="20"/>
      <c r="ABX1" s="20"/>
      <c r="ABY1" s="20"/>
      <c r="ABZ1" s="20"/>
      <c r="ACA1" s="20"/>
      <c r="ACB1" s="20"/>
      <c r="ACC1" s="20"/>
      <c r="ACD1" s="20"/>
      <c r="ACE1" s="20"/>
    </row>
    <row r="2" spans="1:759" ht="69.95" customHeight="1">
      <c r="A2" s="111"/>
      <c r="B2" s="117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9"/>
      <c r="Q2" s="115" t="s">
        <v>2</v>
      </c>
      <c r="R2" s="115"/>
      <c r="S2" s="115"/>
      <c r="T2" s="115"/>
    </row>
    <row r="3" spans="1:759" s="5" customFormat="1" ht="69.95" customHeight="1">
      <c r="A3" s="111"/>
      <c r="B3" s="117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9"/>
      <c r="Q3" s="115" t="s">
        <v>3</v>
      </c>
      <c r="R3" s="115"/>
      <c r="S3" s="115"/>
      <c r="T3" s="115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</row>
    <row r="4" spans="1:759" s="5" customFormat="1" ht="69.95" customHeight="1">
      <c r="A4" s="111"/>
      <c r="B4" s="117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9"/>
      <c r="Q4" s="120">
        <v>41354</v>
      </c>
      <c r="R4" s="115"/>
      <c r="S4" s="115"/>
      <c r="T4" s="115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</row>
    <row r="5" spans="1:759" s="5" customFormat="1" ht="69.95" customHeight="1">
      <c r="A5" s="111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3"/>
      <c r="Q5" s="115" t="s">
        <v>63</v>
      </c>
      <c r="R5" s="115"/>
      <c r="S5" s="115"/>
      <c r="T5" s="115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</row>
    <row r="6" spans="1:759" s="5" customFormat="1" ht="69.95" customHeight="1">
      <c r="A6" s="124"/>
      <c r="B6" s="125" t="s">
        <v>4</v>
      </c>
      <c r="C6" s="126" t="s">
        <v>64</v>
      </c>
      <c r="D6" s="126"/>
      <c r="E6" s="126"/>
      <c r="F6" s="126"/>
      <c r="G6" s="126"/>
      <c r="H6" s="126"/>
      <c r="I6" s="126"/>
      <c r="J6" s="127"/>
      <c r="K6" s="128"/>
      <c r="L6" s="128"/>
      <c r="M6" s="128"/>
      <c r="N6" s="128"/>
      <c r="O6" s="128"/>
      <c r="P6" s="129"/>
      <c r="Q6" s="128"/>
      <c r="R6" s="128"/>
      <c r="S6" s="128"/>
      <c r="T6" s="128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</row>
    <row r="7" spans="1:759" s="2" customFormat="1" ht="69.95" customHeight="1">
      <c r="A7" s="124"/>
      <c r="B7" s="125" t="s">
        <v>5</v>
      </c>
      <c r="C7" s="130">
        <v>43466</v>
      </c>
      <c r="D7" s="131"/>
      <c r="E7" s="131"/>
      <c r="F7" s="131"/>
      <c r="G7" s="131"/>
      <c r="H7" s="131"/>
      <c r="I7" s="131"/>
      <c r="J7" s="127"/>
      <c r="K7" s="128"/>
      <c r="L7" s="128"/>
      <c r="M7" s="128"/>
      <c r="N7" s="128"/>
      <c r="O7" s="128"/>
      <c r="P7" s="129"/>
      <c r="Q7" s="128"/>
      <c r="R7" s="128"/>
      <c r="S7" s="128"/>
      <c r="T7" s="128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R7" s="3"/>
      <c r="VS7" s="3"/>
      <c r="VT7" s="3"/>
      <c r="VU7" s="3"/>
      <c r="VV7" s="3"/>
      <c r="VW7" s="3"/>
      <c r="VX7" s="3"/>
      <c r="VY7" s="3"/>
      <c r="VZ7" s="3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R7" s="3"/>
      <c r="WS7" s="3"/>
      <c r="WT7" s="3"/>
      <c r="WU7" s="3"/>
      <c r="WV7" s="3"/>
      <c r="WW7" s="3"/>
      <c r="WX7" s="3"/>
      <c r="WY7" s="3"/>
      <c r="WZ7" s="3"/>
      <c r="XA7" s="3"/>
      <c r="XB7" s="3"/>
      <c r="XC7" s="3"/>
      <c r="XD7" s="3"/>
      <c r="XE7" s="3"/>
      <c r="XF7" s="3"/>
      <c r="XG7" s="3"/>
      <c r="XH7" s="3"/>
      <c r="XI7" s="3"/>
      <c r="XJ7" s="3"/>
      <c r="XK7" s="3"/>
      <c r="XL7" s="3"/>
      <c r="XM7" s="3"/>
      <c r="XN7" s="3"/>
      <c r="XO7" s="3"/>
      <c r="XP7" s="3"/>
      <c r="XQ7" s="3"/>
      <c r="XR7" s="3"/>
      <c r="XS7" s="3"/>
      <c r="XT7" s="3"/>
      <c r="XU7" s="3"/>
      <c r="XV7" s="3"/>
      <c r="XW7" s="3"/>
      <c r="XX7" s="3"/>
      <c r="XY7" s="3"/>
      <c r="XZ7" s="3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/>
      <c r="YN7" s="3"/>
      <c r="YO7" s="3"/>
      <c r="YP7" s="3"/>
      <c r="YQ7" s="3"/>
      <c r="YR7" s="3"/>
      <c r="YS7" s="3"/>
      <c r="YT7" s="3"/>
      <c r="YU7" s="3"/>
      <c r="YV7" s="3"/>
      <c r="YW7" s="3"/>
      <c r="YX7" s="3"/>
      <c r="YY7" s="3"/>
      <c r="YZ7" s="3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R7" s="3"/>
      <c r="ZS7" s="3"/>
      <c r="ZT7" s="3"/>
      <c r="ZU7" s="3"/>
      <c r="ZV7" s="3"/>
      <c r="ZW7" s="3"/>
      <c r="ZX7" s="3"/>
      <c r="ZY7" s="3"/>
      <c r="ZZ7" s="3"/>
      <c r="AAA7" s="3"/>
      <c r="AAB7" s="3"/>
      <c r="AAC7" s="3"/>
      <c r="AAD7" s="3"/>
      <c r="AAE7" s="3"/>
      <c r="AAF7" s="3"/>
      <c r="AAG7" s="3"/>
      <c r="AAH7" s="3"/>
      <c r="AAI7" s="3"/>
      <c r="AAJ7" s="3"/>
      <c r="AAK7" s="3"/>
      <c r="AAL7" s="3"/>
      <c r="AAM7" s="3"/>
      <c r="AAN7" s="3"/>
      <c r="AAO7" s="3"/>
      <c r="AAP7" s="3"/>
      <c r="AAQ7" s="3"/>
      <c r="AAR7" s="3"/>
      <c r="AAS7" s="3"/>
      <c r="AAT7" s="3"/>
      <c r="AAU7" s="3"/>
      <c r="AAV7" s="3"/>
      <c r="AAW7" s="3"/>
      <c r="AAX7" s="3"/>
      <c r="AAY7" s="3"/>
      <c r="AAZ7" s="3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/>
      <c r="ABL7" s="3"/>
      <c r="ABM7" s="3"/>
      <c r="ABN7" s="3"/>
      <c r="ABO7" s="3"/>
      <c r="ABP7" s="3"/>
      <c r="ABQ7" s="3"/>
      <c r="ABR7" s="3"/>
      <c r="ABS7" s="3"/>
      <c r="ABT7" s="3"/>
      <c r="ABU7" s="3"/>
      <c r="ABV7" s="3"/>
      <c r="ABW7" s="3"/>
      <c r="ABX7" s="3"/>
      <c r="ABY7" s="3"/>
      <c r="ABZ7" s="3"/>
      <c r="ACA7" s="3"/>
      <c r="ACB7" s="3"/>
      <c r="ACC7" s="3"/>
      <c r="ACD7" s="3"/>
      <c r="ACE7" s="3"/>
    </row>
    <row r="8" spans="1:759" s="2" customFormat="1" ht="69.95" customHeight="1">
      <c r="A8" s="124"/>
      <c r="B8" s="132" t="s">
        <v>25</v>
      </c>
      <c r="C8" s="133" t="s">
        <v>6</v>
      </c>
      <c r="D8" s="133"/>
      <c r="E8" s="133"/>
      <c r="F8" s="133"/>
      <c r="G8" s="133"/>
      <c r="H8" s="133"/>
      <c r="I8" s="133"/>
      <c r="J8" s="127"/>
      <c r="K8" s="128"/>
      <c r="L8" s="128"/>
      <c r="M8" s="128"/>
      <c r="N8" s="128"/>
      <c r="O8" s="128"/>
      <c r="P8" s="129"/>
      <c r="Q8" s="128"/>
      <c r="R8" s="128"/>
      <c r="S8" s="128"/>
      <c r="T8" s="128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R8" s="3"/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3"/>
      <c r="SQ8" s="3"/>
      <c r="SR8" s="3"/>
      <c r="SS8" s="3"/>
      <c r="ST8" s="3"/>
      <c r="SU8" s="3"/>
      <c r="SV8" s="3"/>
      <c r="SW8" s="3"/>
      <c r="SX8" s="3"/>
      <c r="SY8" s="3"/>
      <c r="SZ8" s="3"/>
      <c r="TA8" s="3"/>
      <c r="TB8" s="3"/>
      <c r="TC8" s="3"/>
      <c r="TD8" s="3"/>
      <c r="TE8" s="3"/>
      <c r="TF8" s="3"/>
      <c r="TG8" s="3"/>
      <c r="TH8" s="3"/>
      <c r="TI8" s="3"/>
      <c r="TJ8" s="3"/>
      <c r="TK8" s="3"/>
      <c r="TL8" s="3"/>
      <c r="TM8" s="3"/>
      <c r="TN8" s="3"/>
      <c r="TO8" s="3"/>
      <c r="TP8" s="3"/>
      <c r="TQ8" s="3"/>
      <c r="TR8" s="3"/>
      <c r="TS8" s="3"/>
      <c r="TT8" s="3"/>
      <c r="TU8" s="3"/>
      <c r="TV8" s="3"/>
      <c r="TW8" s="3"/>
      <c r="TX8" s="3"/>
      <c r="TY8" s="3"/>
      <c r="TZ8" s="3"/>
      <c r="UA8" s="3"/>
      <c r="UB8" s="3"/>
      <c r="UC8" s="3"/>
      <c r="UD8" s="3"/>
      <c r="UE8" s="3"/>
      <c r="UF8" s="3"/>
      <c r="UG8" s="3"/>
      <c r="UH8" s="3"/>
      <c r="UI8" s="3"/>
      <c r="UJ8" s="3"/>
      <c r="UK8" s="3"/>
      <c r="UL8" s="3"/>
      <c r="UM8" s="3"/>
      <c r="UN8" s="3"/>
      <c r="UO8" s="3"/>
      <c r="UP8" s="3"/>
      <c r="UQ8" s="3"/>
      <c r="UR8" s="3"/>
      <c r="US8" s="3"/>
      <c r="UT8" s="3"/>
      <c r="UU8" s="3"/>
      <c r="UV8" s="3"/>
      <c r="UW8" s="3"/>
      <c r="UX8" s="3"/>
      <c r="UY8" s="3"/>
      <c r="UZ8" s="3"/>
      <c r="VA8" s="3"/>
      <c r="VB8" s="3"/>
      <c r="VC8" s="3"/>
      <c r="VD8" s="3"/>
      <c r="VE8" s="3"/>
      <c r="VF8" s="3"/>
      <c r="VG8" s="3"/>
      <c r="VH8" s="3"/>
      <c r="VI8" s="3"/>
      <c r="VJ8" s="3"/>
      <c r="VK8" s="3"/>
      <c r="VL8" s="3"/>
      <c r="VM8" s="3"/>
      <c r="VN8" s="3"/>
      <c r="VO8" s="3"/>
      <c r="VP8" s="3"/>
      <c r="VQ8" s="3"/>
      <c r="VR8" s="3"/>
      <c r="VS8" s="3"/>
      <c r="VT8" s="3"/>
      <c r="VU8" s="3"/>
      <c r="VV8" s="3"/>
      <c r="VW8" s="3"/>
      <c r="VX8" s="3"/>
      <c r="VY8" s="3"/>
      <c r="VZ8" s="3"/>
      <c r="WA8" s="3"/>
      <c r="WB8" s="3"/>
      <c r="WC8" s="3"/>
      <c r="WD8" s="3"/>
      <c r="WE8" s="3"/>
      <c r="WF8" s="3"/>
      <c r="WG8" s="3"/>
      <c r="WH8" s="3"/>
      <c r="WI8" s="3"/>
      <c r="WJ8" s="3"/>
      <c r="WK8" s="3"/>
      <c r="WL8" s="3"/>
      <c r="WM8" s="3"/>
      <c r="WN8" s="3"/>
      <c r="WO8" s="3"/>
      <c r="WP8" s="3"/>
      <c r="WQ8" s="3"/>
      <c r="WR8" s="3"/>
      <c r="WS8" s="3"/>
      <c r="WT8" s="3"/>
      <c r="WU8" s="3"/>
      <c r="WV8" s="3"/>
      <c r="WW8" s="3"/>
      <c r="WX8" s="3"/>
      <c r="WY8" s="3"/>
      <c r="WZ8" s="3"/>
      <c r="XA8" s="3"/>
      <c r="XB8" s="3"/>
      <c r="XC8" s="3"/>
      <c r="XD8" s="3"/>
      <c r="XE8" s="3"/>
      <c r="XF8" s="3"/>
      <c r="XG8" s="3"/>
      <c r="XH8" s="3"/>
      <c r="XI8" s="3"/>
      <c r="XJ8" s="3"/>
      <c r="XK8" s="3"/>
      <c r="XL8" s="3"/>
      <c r="XM8" s="3"/>
      <c r="XN8" s="3"/>
      <c r="XO8" s="3"/>
      <c r="XP8" s="3"/>
      <c r="XQ8" s="3"/>
      <c r="XR8" s="3"/>
      <c r="XS8" s="3"/>
      <c r="XT8" s="3"/>
      <c r="XU8" s="3"/>
      <c r="XV8" s="3"/>
      <c r="XW8" s="3"/>
      <c r="XX8" s="3"/>
      <c r="XY8" s="3"/>
      <c r="XZ8" s="3"/>
      <c r="YA8" s="3"/>
      <c r="YB8" s="3"/>
      <c r="YC8" s="3"/>
      <c r="YD8" s="3"/>
      <c r="YE8" s="3"/>
      <c r="YF8" s="3"/>
      <c r="YG8" s="3"/>
      <c r="YH8" s="3"/>
      <c r="YI8" s="3"/>
      <c r="YJ8" s="3"/>
      <c r="YK8" s="3"/>
      <c r="YL8" s="3"/>
      <c r="YM8" s="3"/>
      <c r="YN8" s="3"/>
      <c r="YO8" s="3"/>
      <c r="YP8" s="3"/>
      <c r="YQ8" s="3"/>
      <c r="YR8" s="3"/>
      <c r="YS8" s="3"/>
      <c r="YT8" s="3"/>
      <c r="YU8" s="3"/>
      <c r="YV8" s="3"/>
      <c r="YW8" s="3"/>
      <c r="YX8" s="3"/>
      <c r="YY8" s="3"/>
      <c r="YZ8" s="3"/>
      <c r="ZA8" s="3"/>
      <c r="ZB8" s="3"/>
      <c r="ZC8" s="3"/>
      <c r="ZD8" s="3"/>
      <c r="ZE8" s="3"/>
      <c r="ZF8" s="3"/>
      <c r="ZG8" s="3"/>
      <c r="ZH8" s="3"/>
      <c r="ZI8" s="3"/>
      <c r="ZJ8" s="3"/>
      <c r="ZK8" s="3"/>
      <c r="ZL8" s="3"/>
      <c r="ZM8" s="3"/>
      <c r="ZN8" s="3"/>
      <c r="ZO8" s="3"/>
      <c r="ZP8" s="3"/>
      <c r="ZQ8" s="3"/>
      <c r="ZR8" s="3"/>
      <c r="ZS8" s="3"/>
      <c r="ZT8" s="3"/>
      <c r="ZU8" s="3"/>
      <c r="ZV8" s="3"/>
      <c r="ZW8" s="3"/>
      <c r="ZX8" s="3"/>
      <c r="ZY8" s="3"/>
      <c r="ZZ8" s="3"/>
      <c r="AAA8" s="3"/>
      <c r="AAB8" s="3"/>
      <c r="AAC8" s="3"/>
      <c r="AAD8" s="3"/>
      <c r="AAE8" s="3"/>
      <c r="AAF8" s="3"/>
      <c r="AAG8" s="3"/>
      <c r="AAH8" s="3"/>
      <c r="AAI8" s="3"/>
      <c r="AAJ8" s="3"/>
      <c r="AAK8" s="3"/>
      <c r="AAL8" s="3"/>
      <c r="AAM8" s="3"/>
      <c r="AAN8" s="3"/>
      <c r="AAO8" s="3"/>
      <c r="AAP8" s="3"/>
      <c r="AAQ8" s="3"/>
      <c r="AAR8" s="3"/>
      <c r="AAS8" s="3"/>
      <c r="AAT8" s="3"/>
      <c r="AAU8" s="3"/>
      <c r="AAV8" s="3"/>
      <c r="AAW8" s="3"/>
      <c r="AAX8" s="3"/>
      <c r="AAY8" s="3"/>
      <c r="AAZ8" s="3"/>
      <c r="ABA8" s="3"/>
      <c r="ABB8" s="3"/>
      <c r="ABC8" s="3"/>
      <c r="ABD8" s="3"/>
      <c r="ABE8" s="3"/>
      <c r="ABF8" s="3"/>
      <c r="ABG8" s="3"/>
      <c r="ABH8" s="3"/>
      <c r="ABI8" s="3"/>
      <c r="ABJ8" s="3"/>
      <c r="ABK8" s="3"/>
      <c r="ABL8" s="3"/>
      <c r="ABM8" s="3"/>
      <c r="ABN8" s="3"/>
      <c r="ABO8" s="3"/>
      <c r="ABP8" s="3"/>
      <c r="ABQ8" s="3"/>
      <c r="ABR8" s="3"/>
      <c r="ABS8" s="3"/>
      <c r="ABT8" s="3"/>
      <c r="ABU8" s="3"/>
      <c r="ABV8" s="3"/>
      <c r="ABW8" s="3"/>
      <c r="ABX8" s="3"/>
      <c r="ABY8" s="3"/>
      <c r="ABZ8" s="3"/>
      <c r="ACA8" s="3"/>
      <c r="ACB8" s="3"/>
      <c r="ACC8" s="3"/>
      <c r="ACD8" s="3"/>
      <c r="ACE8" s="3"/>
    </row>
    <row r="9" spans="1:759" s="2" customFormat="1" ht="69.95" customHeight="1">
      <c r="A9" s="124"/>
      <c r="B9" s="132" t="s">
        <v>7</v>
      </c>
      <c r="C9" s="133" t="s">
        <v>65</v>
      </c>
      <c r="D9" s="133"/>
      <c r="E9" s="133"/>
      <c r="F9" s="133"/>
      <c r="G9" s="133"/>
      <c r="H9" s="133"/>
      <c r="I9" s="133"/>
      <c r="J9" s="133"/>
      <c r="K9" s="128"/>
      <c r="L9" s="128"/>
      <c r="M9" s="128"/>
      <c r="N9" s="128"/>
      <c r="O9" s="128"/>
      <c r="P9" s="129"/>
      <c r="Q9" s="128"/>
      <c r="R9" s="128"/>
      <c r="S9" s="128"/>
      <c r="T9" s="128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</row>
    <row r="10" spans="1:759" s="2" customFormat="1" ht="69.95" customHeight="1">
      <c r="A10" s="124"/>
      <c r="B10" s="132" t="s">
        <v>24</v>
      </c>
      <c r="C10" s="133" t="s">
        <v>84</v>
      </c>
      <c r="D10" s="133"/>
      <c r="E10" s="133"/>
      <c r="F10" s="133"/>
      <c r="G10" s="133"/>
      <c r="H10" s="133"/>
      <c r="I10" s="134"/>
      <c r="J10" s="127"/>
      <c r="K10" s="128"/>
      <c r="L10" s="128"/>
      <c r="M10" s="128"/>
      <c r="N10" s="128"/>
      <c r="O10" s="128"/>
      <c r="P10" s="129"/>
      <c r="Q10" s="128"/>
      <c r="R10" s="128"/>
      <c r="S10" s="128"/>
      <c r="T10" s="128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</row>
    <row r="11" spans="1:759" s="5" customFormat="1" ht="99" customHeight="1">
      <c r="A11" s="80" t="s">
        <v>8</v>
      </c>
      <c r="B11" s="80" t="s">
        <v>9</v>
      </c>
      <c r="C11" s="80" t="s">
        <v>10</v>
      </c>
      <c r="D11" s="82" t="s">
        <v>11</v>
      </c>
      <c r="E11" s="80" t="s">
        <v>12</v>
      </c>
      <c r="F11" s="80"/>
      <c r="G11" s="80"/>
      <c r="H11" s="80"/>
      <c r="I11" s="80" t="s">
        <v>66</v>
      </c>
      <c r="J11" s="80" t="s">
        <v>13</v>
      </c>
      <c r="K11" s="80" t="s">
        <v>14</v>
      </c>
      <c r="L11" s="80"/>
      <c r="M11" s="80"/>
      <c r="N11" s="80"/>
      <c r="O11" s="80" t="s">
        <v>66</v>
      </c>
      <c r="P11" s="80" t="s">
        <v>15</v>
      </c>
      <c r="Q11" s="80" t="s">
        <v>16</v>
      </c>
      <c r="R11" s="80"/>
      <c r="S11" s="80"/>
      <c r="T11" s="80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</row>
    <row r="12" spans="1:759" s="5" customFormat="1" ht="159" customHeight="1">
      <c r="A12" s="80"/>
      <c r="B12" s="80"/>
      <c r="C12" s="80"/>
      <c r="D12" s="82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</row>
    <row r="13" spans="1:759" s="5" customFormat="1" ht="75.75" customHeight="1">
      <c r="A13" s="80"/>
      <c r="B13" s="80"/>
      <c r="C13" s="80"/>
      <c r="D13" s="82"/>
      <c r="E13" s="22" t="s">
        <v>17</v>
      </c>
      <c r="F13" s="22" t="s">
        <v>18</v>
      </c>
      <c r="G13" s="22" t="s">
        <v>19</v>
      </c>
      <c r="H13" s="22" t="s">
        <v>20</v>
      </c>
      <c r="I13" s="80"/>
      <c r="J13" s="80"/>
      <c r="K13" s="22" t="s">
        <v>17</v>
      </c>
      <c r="L13" s="22" t="s">
        <v>18</v>
      </c>
      <c r="M13" s="22" t="s">
        <v>19</v>
      </c>
      <c r="N13" s="22" t="s">
        <v>20</v>
      </c>
      <c r="O13" s="80"/>
      <c r="P13" s="80"/>
      <c r="Q13" s="23" t="s">
        <v>17</v>
      </c>
      <c r="R13" s="23" t="s">
        <v>18</v>
      </c>
      <c r="S13" s="23" t="s">
        <v>19</v>
      </c>
      <c r="T13" s="23" t="s">
        <v>20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</row>
    <row r="14" spans="1:759" s="5" customFormat="1" ht="114" customHeight="1">
      <c r="A14" s="135" t="s">
        <v>67</v>
      </c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6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</row>
    <row r="15" spans="1:759" s="2" customFormat="1" ht="183.75" customHeight="1">
      <c r="A15" s="81" t="s">
        <v>59</v>
      </c>
      <c r="B15" s="70" t="s">
        <v>26</v>
      </c>
      <c r="C15" s="137" t="s">
        <v>73</v>
      </c>
      <c r="D15" s="137" t="s">
        <v>68</v>
      </c>
      <c r="E15" s="25">
        <v>1</v>
      </c>
      <c r="F15" s="25">
        <v>4</v>
      </c>
      <c r="G15" s="25">
        <v>6</v>
      </c>
      <c r="H15" s="25">
        <f t="shared" ref="H15:H39" si="0">G15*F15*E15</f>
        <v>24</v>
      </c>
      <c r="I15" s="26">
        <f t="shared" ref="I15:I39" si="1">IF(H15&lt;=20,4,IF(H15&lt;=70,3,IF(H15&lt;=200,2,IF(H15&gt;200,1))))</f>
        <v>3</v>
      </c>
      <c r="J15" s="27" t="s">
        <v>88</v>
      </c>
      <c r="K15" s="25">
        <v>1</v>
      </c>
      <c r="L15" s="25">
        <v>1</v>
      </c>
      <c r="M15" s="25">
        <v>3</v>
      </c>
      <c r="N15" s="25">
        <f t="shared" ref="N15:N19" si="2">M15*L15*K15</f>
        <v>3</v>
      </c>
      <c r="O15" s="26">
        <f t="shared" ref="O15:O39" si="3">IF(N15&lt;=20,4,IF(N15&lt;=70,3,IF(N15&lt;=200,2,IF(N15&gt;200,1))))</f>
        <v>4</v>
      </c>
      <c r="P15" s="28"/>
      <c r="Q15" s="29"/>
      <c r="R15" s="29"/>
      <c r="S15" s="29"/>
      <c r="T15" s="29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</row>
    <row r="16" spans="1:759" s="2" customFormat="1" ht="239.25" customHeight="1">
      <c r="A16" s="81"/>
      <c r="B16" s="73" t="s">
        <v>43</v>
      </c>
      <c r="C16" s="137" t="s">
        <v>52</v>
      </c>
      <c r="D16" s="137" t="s">
        <v>21</v>
      </c>
      <c r="E16" s="25">
        <v>1</v>
      </c>
      <c r="F16" s="25">
        <v>7</v>
      </c>
      <c r="G16" s="25">
        <v>6</v>
      </c>
      <c r="H16" s="25">
        <f t="shared" si="0"/>
        <v>42</v>
      </c>
      <c r="I16" s="26">
        <f t="shared" si="1"/>
        <v>3</v>
      </c>
      <c r="J16" s="27" t="s">
        <v>85</v>
      </c>
      <c r="K16" s="25">
        <v>1</v>
      </c>
      <c r="L16" s="25">
        <v>4</v>
      </c>
      <c r="M16" s="25">
        <v>3</v>
      </c>
      <c r="N16" s="25">
        <f t="shared" si="2"/>
        <v>12</v>
      </c>
      <c r="O16" s="26">
        <f t="shared" si="3"/>
        <v>4</v>
      </c>
      <c r="P16" s="28"/>
      <c r="Q16" s="29"/>
      <c r="R16" s="29"/>
      <c r="S16" s="29"/>
      <c r="T16" s="29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</row>
    <row r="17" spans="1:759" s="2" customFormat="1" ht="115.5" customHeight="1">
      <c r="A17" s="81"/>
      <c r="B17" s="74"/>
      <c r="C17" s="137" t="s">
        <v>79</v>
      </c>
      <c r="D17" s="137" t="s">
        <v>78</v>
      </c>
      <c r="E17" s="25">
        <v>1</v>
      </c>
      <c r="F17" s="25">
        <v>4</v>
      </c>
      <c r="G17" s="25">
        <v>6</v>
      </c>
      <c r="H17" s="25">
        <f t="shared" si="0"/>
        <v>24</v>
      </c>
      <c r="I17" s="26">
        <f t="shared" si="1"/>
        <v>3</v>
      </c>
      <c r="J17" s="27" t="s">
        <v>86</v>
      </c>
      <c r="K17" s="25">
        <v>1</v>
      </c>
      <c r="L17" s="25">
        <v>1</v>
      </c>
      <c r="M17" s="25">
        <v>3</v>
      </c>
      <c r="N17" s="25">
        <f t="shared" si="2"/>
        <v>3</v>
      </c>
      <c r="O17" s="26">
        <f t="shared" si="3"/>
        <v>4</v>
      </c>
      <c r="P17" s="28"/>
      <c r="Q17" s="29"/>
      <c r="R17" s="29"/>
      <c r="S17" s="29"/>
      <c r="T17" s="29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</row>
    <row r="18" spans="1:759" s="2" customFormat="1" ht="286.5" customHeight="1">
      <c r="A18" s="81"/>
      <c r="B18" s="74"/>
      <c r="C18" s="78" t="s">
        <v>22</v>
      </c>
      <c r="D18" s="137" t="s">
        <v>77</v>
      </c>
      <c r="E18" s="25">
        <v>1</v>
      </c>
      <c r="F18" s="25">
        <v>25</v>
      </c>
      <c r="G18" s="25">
        <v>6</v>
      </c>
      <c r="H18" s="25">
        <f t="shared" si="0"/>
        <v>150</v>
      </c>
      <c r="I18" s="26">
        <f t="shared" si="1"/>
        <v>2</v>
      </c>
      <c r="J18" s="27" t="s">
        <v>80</v>
      </c>
      <c r="K18" s="25">
        <v>1</v>
      </c>
      <c r="L18" s="25">
        <v>7</v>
      </c>
      <c r="M18" s="25">
        <v>6</v>
      </c>
      <c r="N18" s="25">
        <f t="shared" si="2"/>
        <v>42</v>
      </c>
      <c r="O18" s="26">
        <f t="shared" si="3"/>
        <v>3</v>
      </c>
      <c r="P18" s="137" t="s">
        <v>23</v>
      </c>
      <c r="Q18" s="29">
        <v>1</v>
      </c>
      <c r="R18" s="29">
        <v>4</v>
      </c>
      <c r="S18" s="29">
        <v>3</v>
      </c>
      <c r="T18" s="29">
        <f>+Q18*R18*S18</f>
        <v>12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</row>
    <row r="19" spans="1:759" s="2" customFormat="1" ht="279" customHeight="1">
      <c r="A19" s="81"/>
      <c r="B19" s="75"/>
      <c r="C19" s="79"/>
      <c r="D19" s="137" t="s">
        <v>76</v>
      </c>
      <c r="E19" s="25">
        <v>1</v>
      </c>
      <c r="F19" s="25">
        <v>7</v>
      </c>
      <c r="G19" s="25">
        <v>6</v>
      </c>
      <c r="H19" s="25">
        <f t="shared" si="0"/>
        <v>42</v>
      </c>
      <c r="I19" s="26">
        <f t="shared" si="1"/>
        <v>3</v>
      </c>
      <c r="J19" s="27" t="s">
        <v>95</v>
      </c>
      <c r="K19" s="25">
        <v>2</v>
      </c>
      <c r="L19" s="25">
        <v>4</v>
      </c>
      <c r="M19" s="25">
        <v>3</v>
      </c>
      <c r="N19" s="25">
        <f t="shared" si="2"/>
        <v>24</v>
      </c>
      <c r="O19" s="26">
        <f t="shared" si="3"/>
        <v>3</v>
      </c>
      <c r="P19" s="28"/>
      <c r="Q19" s="29"/>
      <c r="R19" s="29"/>
      <c r="S19" s="29"/>
      <c r="T19" s="29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</row>
    <row r="20" spans="1:759" s="2" customFormat="1" ht="170.25" customHeight="1">
      <c r="A20" s="81"/>
      <c r="B20" s="138" t="s">
        <v>27</v>
      </c>
      <c r="C20" s="35" t="s">
        <v>28</v>
      </c>
      <c r="D20" s="35" t="s">
        <v>21</v>
      </c>
      <c r="E20" s="25">
        <v>1</v>
      </c>
      <c r="F20" s="32">
        <v>4</v>
      </c>
      <c r="G20" s="25">
        <v>6</v>
      </c>
      <c r="H20" s="25">
        <f t="shared" si="0"/>
        <v>24</v>
      </c>
      <c r="I20" s="26">
        <f t="shared" si="1"/>
        <v>3</v>
      </c>
      <c r="J20" s="27" t="s">
        <v>94</v>
      </c>
      <c r="K20" s="25">
        <v>2</v>
      </c>
      <c r="L20" s="32">
        <v>1</v>
      </c>
      <c r="M20" s="32">
        <v>3</v>
      </c>
      <c r="N20" s="33">
        <f t="shared" ref="N20:N39" si="4">K20*L20*M20</f>
        <v>6</v>
      </c>
      <c r="O20" s="34">
        <f t="shared" si="3"/>
        <v>4</v>
      </c>
      <c r="P20" s="35"/>
      <c r="Q20" s="32"/>
      <c r="R20" s="32"/>
      <c r="S20" s="32"/>
      <c r="T20" s="3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  <c r="AAB20" s="3"/>
      <c r="AAC20" s="3"/>
      <c r="AAD20" s="3"/>
      <c r="AAE20" s="3"/>
      <c r="AAF20" s="3"/>
      <c r="AAG20" s="3"/>
      <c r="AAH20" s="3"/>
      <c r="AAI20" s="3"/>
      <c r="AAJ20" s="3"/>
      <c r="AAK20" s="3"/>
      <c r="AAL20" s="3"/>
      <c r="AAM20" s="3"/>
      <c r="AAN20" s="3"/>
      <c r="AAO20" s="3"/>
      <c r="AAP20" s="3"/>
      <c r="AAQ20" s="3"/>
      <c r="AAR20" s="3"/>
      <c r="AAS20" s="3"/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/>
      <c r="ABM20" s="3"/>
      <c r="ABN20" s="3"/>
      <c r="ABO20" s="3"/>
      <c r="ABP20" s="3"/>
      <c r="ABQ20" s="3"/>
      <c r="ABR20" s="3"/>
      <c r="ABS20" s="3"/>
      <c r="ABT20" s="3"/>
      <c r="ABU20" s="3"/>
      <c r="ABV20" s="3"/>
      <c r="ABW20" s="3"/>
      <c r="ABX20" s="3"/>
      <c r="ABY20" s="3"/>
      <c r="ABZ20" s="3"/>
      <c r="ACA20" s="3"/>
      <c r="ACB20" s="3"/>
      <c r="ACC20" s="3"/>
      <c r="ACD20" s="3"/>
      <c r="ACE20" s="3"/>
    </row>
    <row r="21" spans="1:759" s="7" customFormat="1" ht="180" customHeight="1" thickBot="1">
      <c r="A21" s="81"/>
      <c r="B21" s="139"/>
      <c r="C21" s="35" t="s">
        <v>73</v>
      </c>
      <c r="D21" s="35" t="s">
        <v>68</v>
      </c>
      <c r="E21" s="25">
        <v>1</v>
      </c>
      <c r="F21" s="32">
        <v>4</v>
      </c>
      <c r="G21" s="25">
        <v>6</v>
      </c>
      <c r="H21" s="25">
        <f t="shared" si="0"/>
        <v>24</v>
      </c>
      <c r="I21" s="26">
        <f t="shared" si="1"/>
        <v>3</v>
      </c>
      <c r="J21" s="27" t="s">
        <v>89</v>
      </c>
      <c r="K21" s="25">
        <v>2</v>
      </c>
      <c r="L21" s="32">
        <v>1</v>
      </c>
      <c r="M21" s="32">
        <v>3</v>
      </c>
      <c r="N21" s="33">
        <f t="shared" si="4"/>
        <v>6</v>
      </c>
      <c r="O21" s="34">
        <f t="shared" si="3"/>
        <v>4</v>
      </c>
      <c r="P21" s="31"/>
      <c r="Q21" s="32"/>
      <c r="R21" s="32"/>
      <c r="S21" s="32"/>
      <c r="T21" s="3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/>
      <c r="JZ21" s="6"/>
      <c r="KA21" s="6"/>
      <c r="KB21" s="6"/>
      <c r="KC21" s="6"/>
      <c r="KD21" s="6"/>
      <c r="KE21" s="6"/>
      <c r="KF21" s="6"/>
      <c r="KG21" s="6"/>
      <c r="KH21" s="6"/>
      <c r="KI21" s="6"/>
      <c r="KJ21" s="6"/>
      <c r="KK21" s="6"/>
      <c r="KL21" s="6"/>
      <c r="KM21" s="6"/>
      <c r="KN21" s="6"/>
      <c r="KO21" s="6"/>
      <c r="KP21" s="6"/>
      <c r="KQ21" s="6"/>
      <c r="KR21" s="6"/>
      <c r="KS21" s="6"/>
      <c r="KT21" s="6"/>
      <c r="KU21" s="6"/>
      <c r="KV21" s="6"/>
      <c r="KW21" s="6"/>
      <c r="KX21" s="6"/>
      <c r="KY21" s="6"/>
      <c r="KZ21" s="6"/>
      <c r="LA21" s="6"/>
      <c r="LB21" s="6"/>
      <c r="LC21" s="6"/>
      <c r="LD21" s="6"/>
      <c r="LE21" s="6"/>
      <c r="LF21" s="6"/>
      <c r="LG21" s="6"/>
      <c r="LH21" s="6"/>
      <c r="LI21" s="6"/>
      <c r="LJ21" s="6"/>
      <c r="LK21" s="6"/>
      <c r="LL21" s="6"/>
      <c r="LM21" s="6"/>
      <c r="LN21" s="6"/>
      <c r="LO21" s="6"/>
      <c r="LP21" s="6"/>
      <c r="LQ21" s="6"/>
      <c r="LR21" s="6"/>
      <c r="LS21" s="6"/>
      <c r="LT21" s="6"/>
      <c r="LU21" s="6"/>
      <c r="LV21" s="6"/>
      <c r="LW21" s="6"/>
      <c r="LX21" s="6"/>
      <c r="LY21" s="6"/>
      <c r="LZ21" s="6"/>
      <c r="MA21" s="6"/>
      <c r="MB21" s="6"/>
      <c r="MC21" s="6"/>
      <c r="MD21" s="6"/>
      <c r="ME21" s="6"/>
      <c r="MF21" s="6"/>
      <c r="MG21" s="6"/>
      <c r="MH21" s="6"/>
      <c r="MI21" s="6"/>
      <c r="MJ21" s="6"/>
      <c r="MK21" s="6"/>
      <c r="ML21" s="6"/>
      <c r="MM21" s="6"/>
      <c r="MN21" s="6"/>
      <c r="MO21" s="6"/>
      <c r="MP21" s="6"/>
      <c r="MQ21" s="6"/>
      <c r="MR21" s="6"/>
      <c r="MS21" s="6"/>
      <c r="MT21" s="6"/>
      <c r="MU21" s="6"/>
      <c r="MV21" s="6"/>
      <c r="MW21" s="6"/>
      <c r="MX21" s="6"/>
      <c r="MY21" s="6"/>
      <c r="MZ21" s="6"/>
      <c r="NA21" s="6"/>
      <c r="NB21" s="6"/>
      <c r="NC21" s="6"/>
      <c r="ND21" s="6"/>
      <c r="NE21" s="6"/>
      <c r="NF21" s="6"/>
      <c r="NG21" s="6"/>
      <c r="NH21" s="6"/>
      <c r="NI21" s="6"/>
      <c r="NJ21" s="6"/>
      <c r="NK21" s="6"/>
      <c r="NL21" s="6"/>
      <c r="NM21" s="6"/>
      <c r="NN21" s="6"/>
      <c r="NO21" s="6"/>
      <c r="NP21" s="6"/>
      <c r="NQ21" s="6"/>
      <c r="NR21" s="6"/>
      <c r="NS21" s="6"/>
      <c r="NT21" s="6"/>
      <c r="NU21" s="6"/>
      <c r="NV21" s="6"/>
      <c r="NW21" s="6"/>
      <c r="NX21" s="6"/>
      <c r="NY21" s="6"/>
      <c r="NZ21" s="6"/>
      <c r="OA21" s="6"/>
      <c r="OB21" s="6"/>
      <c r="OC21" s="6"/>
      <c r="OD21" s="6"/>
      <c r="OE21" s="6"/>
      <c r="OF21" s="6"/>
      <c r="OG21" s="6"/>
      <c r="OH21" s="6"/>
      <c r="OI21" s="6"/>
      <c r="OJ21" s="6"/>
      <c r="OK21" s="6"/>
      <c r="OL21" s="6"/>
      <c r="OM21" s="6"/>
      <c r="ON21" s="6"/>
      <c r="OO21" s="6"/>
      <c r="OP21" s="6"/>
      <c r="OQ21" s="6"/>
      <c r="OR21" s="6"/>
      <c r="OS21" s="6"/>
      <c r="OT21" s="6"/>
      <c r="OU21" s="6"/>
      <c r="OV21" s="6"/>
      <c r="OW21" s="6"/>
      <c r="OX21" s="6"/>
      <c r="OY21" s="6"/>
      <c r="OZ21" s="6"/>
      <c r="PA21" s="6"/>
      <c r="PB21" s="6"/>
      <c r="PC21" s="6"/>
      <c r="PD21" s="6"/>
      <c r="PE21" s="6"/>
      <c r="PF21" s="6"/>
      <c r="PG21" s="6"/>
      <c r="PH21" s="6"/>
      <c r="PI21" s="6"/>
      <c r="PJ21" s="6"/>
      <c r="PK21" s="6"/>
      <c r="PL21" s="6"/>
      <c r="PM21" s="6"/>
      <c r="PN21" s="6"/>
      <c r="PO21" s="6"/>
      <c r="PP21" s="6"/>
      <c r="PQ21" s="6"/>
      <c r="PR21" s="6"/>
      <c r="PS21" s="6"/>
      <c r="PT21" s="6"/>
      <c r="PU21" s="6"/>
      <c r="PV21" s="6"/>
      <c r="PW21" s="6"/>
      <c r="PX21" s="6"/>
      <c r="PY21" s="6"/>
      <c r="PZ21" s="6"/>
      <c r="QA21" s="6"/>
      <c r="QB21" s="6"/>
      <c r="QC21" s="6"/>
      <c r="QD21" s="6"/>
      <c r="QE21" s="6"/>
      <c r="QF21" s="6"/>
      <c r="QG21" s="6"/>
      <c r="QH21" s="6"/>
      <c r="QI21" s="6"/>
      <c r="QJ21" s="6"/>
      <c r="QK21" s="6"/>
      <c r="QL21" s="6"/>
      <c r="QM21" s="6"/>
      <c r="QN21" s="6"/>
      <c r="QO21" s="6"/>
      <c r="QP21" s="6"/>
      <c r="QQ21" s="6"/>
      <c r="QR21" s="6"/>
      <c r="QS21" s="6"/>
      <c r="QT21" s="6"/>
      <c r="QU21" s="6"/>
      <c r="QV21" s="6"/>
      <c r="QW21" s="6"/>
      <c r="QX21" s="6"/>
      <c r="QY21" s="6"/>
      <c r="QZ21" s="6"/>
      <c r="RA21" s="6"/>
      <c r="RB21" s="6"/>
      <c r="RC21" s="6"/>
      <c r="RD21" s="6"/>
      <c r="RE21" s="6"/>
      <c r="RF21" s="6"/>
      <c r="RG21" s="6"/>
      <c r="RH21" s="6"/>
      <c r="RI21" s="6"/>
      <c r="RJ21" s="6"/>
      <c r="RK21" s="6"/>
      <c r="RL21" s="6"/>
      <c r="RM21" s="6"/>
      <c r="RN21" s="6"/>
      <c r="RO21" s="6"/>
      <c r="RP21" s="6"/>
      <c r="RQ21" s="6"/>
      <c r="RR21" s="6"/>
      <c r="RS21" s="6"/>
      <c r="RT21" s="6"/>
      <c r="RU21" s="6"/>
      <c r="RV21" s="6"/>
      <c r="RW21" s="6"/>
      <c r="RX21" s="6"/>
      <c r="RY21" s="6"/>
      <c r="RZ21" s="6"/>
      <c r="SA21" s="6"/>
      <c r="SB21" s="6"/>
      <c r="SC21" s="6"/>
      <c r="SD21" s="6"/>
      <c r="SE21" s="6"/>
      <c r="SF21" s="6"/>
      <c r="SG21" s="6"/>
      <c r="SH21" s="6"/>
      <c r="SI21" s="6"/>
      <c r="SJ21" s="6"/>
      <c r="SK21" s="6"/>
      <c r="SL21" s="6"/>
      <c r="SM21" s="6"/>
      <c r="SN21" s="6"/>
      <c r="SO21" s="6"/>
      <c r="SP21" s="6"/>
      <c r="SQ21" s="6"/>
      <c r="SR21" s="6"/>
      <c r="SS21" s="6"/>
      <c r="ST21" s="6"/>
      <c r="SU21" s="6"/>
      <c r="SV21" s="6"/>
      <c r="SW21" s="6"/>
      <c r="SX21" s="6"/>
      <c r="SY21" s="6"/>
      <c r="SZ21" s="6"/>
      <c r="TA21" s="6"/>
      <c r="TB21" s="6"/>
      <c r="TC21" s="6"/>
      <c r="TD21" s="6"/>
      <c r="TE21" s="6"/>
      <c r="TF21" s="6"/>
      <c r="TG21" s="6"/>
      <c r="TH21" s="6"/>
      <c r="TI21" s="6"/>
      <c r="TJ21" s="6"/>
      <c r="TK21" s="6"/>
      <c r="TL21" s="6"/>
      <c r="TM21" s="6"/>
      <c r="TN21" s="6"/>
      <c r="TO21" s="6"/>
      <c r="TP21" s="6"/>
      <c r="TQ21" s="6"/>
      <c r="TR21" s="6"/>
      <c r="TS21" s="6"/>
      <c r="TT21" s="6"/>
      <c r="TU21" s="6"/>
      <c r="TV21" s="6"/>
      <c r="TW21" s="6"/>
      <c r="TX21" s="6"/>
      <c r="TY21" s="6"/>
      <c r="TZ21" s="6"/>
      <c r="UA21" s="6"/>
      <c r="UB21" s="6"/>
      <c r="UC21" s="6"/>
      <c r="UD21" s="6"/>
      <c r="UE21" s="6"/>
      <c r="UF21" s="6"/>
      <c r="UG21" s="6"/>
      <c r="UH21" s="6"/>
      <c r="UI21" s="6"/>
      <c r="UJ21" s="6"/>
      <c r="UK21" s="6"/>
      <c r="UL21" s="6"/>
      <c r="UM21" s="6"/>
      <c r="UN21" s="6"/>
      <c r="UO21" s="6"/>
      <c r="UP21" s="6"/>
      <c r="UQ21" s="6"/>
      <c r="UR21" s="6"/>
      <c r="US21" s="6"/>
      <c r="UT21" s="6"/>
      <c r="UU21" s="6"/>
      <c r="UV21" s="6"/>
      <c r="UW21" s="6"/>
      <c r="UX21" s="6"/>
      <c r="UY21" s="6"/>
      <c r="UZ21" s="6"/>
      <c r="VA21" s="6"/>
      <c r="VB21" s="6"/>
      <c r="VC21" s="6"/>
      <c r="VD21" s="6"/>
      <c r="VE21" s="6"/>
      <c r="VF21" s="6"/>
      <c r="VG21" s="6"/>
      <c r="VH21" s="6"/>
      <c r="VI21" s="6"/>
      <c r="VJ21" s="6"/>
      <c r="VK21" s="6"/>
      <c r="VL21" s="6"/>
      <c r="VM21" s="6"/>
      <c r="VN21" s="6"/>
      <c r="VO21" s="6"/>
      <c r="VP21" s="6"/>
      <c r="VQ21" s="6"/>
      <c r="VR21" s="6"/>
      <c r="VS21" s="6"/>
      <c r="VT21" s="6"/>
      <c r="VU21" s="6"/>
      <c r="VV21" s="6"/>
      <c r="VW21" s="6"/>
      <c r="VX21" s="6"/>
      <c r="VY21" s="6"/>
      <c r="VZ21" s="6"/>
      <c r="WA21" s="6"/>
      <c r="WB21" s="6"/>
      <c r="WC21" s="6"/>
      <c r="WD21" s="6"/>
      <c r="WE21" s="6"/>
      <c r="WF21" s="6"/>
      <c r="WG21" s="6"/>
      <c r="WH21" s="6"/>
      <c r="WI21" s="6"/>
      <c r="WJ21" s="6"/>
      <c r="WK21" s="6"/>
      <c r="WL21" s="6"/>
      <c r="WM21" s="6"/>
      <c r="WN21" s="6"/>
      <c r="WO21" s="6"/>
      <c r="WP21" s="6"/>
      <c r="WQ21" s="6"/>
      <c r="WR21" s="6"/>
      <c r="WS21" s="6"/>
      <c r="WT21" s="6"/>
      <c r="WU21" s="6"/>
      <c r="WV21" s="6"/>
      <c r="WW21" s="6"/>
      <c r="WX21" s="6"/>
      <c r="WY21" s="6"/>
      <c r="WZ21" s="6"/>
      <c r="XA21" s="6"/>
      <c r="XB21" s="6"/>
      <c r="XC21" s="6"/>
      <c r="XD21" s="6"/>
      <c r="XE21" s="6"/>
      <c r="XF21" s="6"/>
      <c r="XG21" s="6"/>
      <c r="XH21" s="6"/>
      <c r="XI21" s="6"/>
      <c r="XJ21" s="6"/>
      <c r="XK21" s="6"/>
      <c r="XL21" s="6"/>
      <c r="XM21" s="6"/>
      <c r="XN21" s="6"/>
      <c r="XO21" s="6"/>
      <c r="XP21" s="6"/>
      <c r="XQ21" s="6"/>
      <c r="XR21" s="6"/>
      <c r="XS21" s="6"/>
      <c r="XT21" s="6"/>
      <c r="XU21" s="6"/>
      <c r="XV21" s="6"/>
      <c r="XW21" s="6"/>
      <c r="XX21" s="6"/>
      <c r="XY21" s="6"/>
      <c r="XZ21" s="6"/>
      <c r="YA21" s="6"/>
      <c r="YB21" s="6"/>
      <c r="YC21" s="6"/>
      <c r="YD21" s="6"/>
      <c r="YE21" s="6"/>
      <c r="YF21" s="6"/>
      <c r="YG21" s="6"/>
      <c r="YH21" s="6"/>
      <c r="YI21" s="6"/>
      <c r="YJ21" s="6"/>
      <c r="YK21" s="6"/>
      <c r="YL21" s="6"/>
      <c r="YM21" s="6"/>
      <c r="YN21" s="6"/>
      <c r="YO21" s="6"/>
      <c r="YP21" s="6"/>
      <c r="YQ21" s="6"/>
      <c r="YR21" s="6"/>
      <c r="YS21" s="6"/>
      <c r="YT21" s="6"/>
      <c r="YU21" s="6"/>
      <c r="YV21" s="6"/>
      <c r="YW21" s="6"/>
      <c r="YX21" s="6"/>
      <c r="YY21" s="6"/>
      <c r="YZ21" s="6"/>
      <c r="ZA21" s="6"/>
      <c r="ZB21" s="6"/>
      <c r="ZC21" s="6"/>
      <c r="ZD21" s="6"/>
      <c r="ZE21" s="6"/>
      <c r="ZF21" s="6"/>
      <c r="ZG21" s="6"/>
      <c r="ZH21" s="6"/>
      <c r="ZI21" s="6"/>
      <c r="ZJ21" s="6"/>
      <c r="ZK21" s="6"/>
      <c r="ZL21" s="6"/>
      <c r="ZM21" s="6"/>
      <c r="ZN21" s="6"/>
      <c r="ZO21" s="6"/>
      <c r="ZP21" s="6"/>
      <c r="ZQ21" s="6"/>
      <c r="ZR21" s="6"/>
      <c r="ZS21" s="6"/>
      <c r="ZT21" s="6"/>
      <c r="ZU21" s="6"/>
      <c r="ZV21" s="6"/>
      <c r="ZW21" s="6"/>
      <c r="ZX21" s="6"/>
      <c r="ZY21" s="6"/>
      <c r="ZZ21" s="6"/>
      <c r="AAA21" s="6"/>
      <c r="AAB21" s="6"/>
      <c r="AAC21" s="6"/>
      <c r="AAD21" s="6"/>
      <c r="AAE21" s="6"/>
      <c r="AAF21" s="6"/>
      <c r="AAG21" s="6"/>
      <c r="AAH21" s="6"/>
      <c r="AAI21" s="6"/>
      <c r="AAJ21" s="6"/>
      <c r="AAK21" s="6"/>
      <c r="AAL21" s="6"/>
      <c r="AAM21" s="6"/>
      <c r="AAN21" s="6"/>
      <c r="AAO21" s="6"/>
      <c r="AAP21" s="6"/>
      <c r="AAQ21" s="6"/>
      <c r="AAR21" s="6"/>
      <c r="AAS21" s="6"/>
      <c r="AAT21" s="6"/>
      <c r="AAU21" s="6"/>
      <c r="AAV21" s="6"/>
      <c r="AAW21" s="6"/>
      <c r="AAX21" s="6"/>
      <c r="AAY21" s="6"/>
      <c r="AAZ21" s="6"/>
      <c r="ABA21" s="6"/>
      <c r="ABB21" s="6"/>
      <c r="ABC21" s="6"/>
      <c r="ABD21" s="6"/>
      <c r="ABE21" s="6"/>
      <c r="ABF21" s="6"/>
      <c r="ABG21" s="6"/>
      <c r="ABH21" s="6"/>
      <c r="ABI21" s="6"/>
      <c r="ABJ21" s="6"/>
      <c r="ABK21" s="6"/>
      <c r="ABL21" s="6"/>
      <c r="ABM21" s="6"/>
      <c r="ABN21" s="6"/>
      <c r="ABO21" s="6"/>
      <c r="ABP21" s="6"/>
      <c r="ABQ21" s="6"/>
      <c r="ABR21" s="6"/>
      <c r="ABS21" s="6"/>
      <c r="ABT21" s="6"/>
      <c r="ABU21" s="6"/>
      <c r="ABV21" s="6"/>
      <c r="ABW21" s="6"/>
      <c r="ABX21" s="6"/>
      <c r="ABY21" s="6"/>
      <c r="ABZ21" s="6"/>
      <c r="ACA21" s="6"/>
      <c r="ACB21" s="6"/>
      <c r="ACC21" s="6"/>
      <c r="ACD21" s="6"/>
      <c r="ACE21" s="6"/>
    </row>
    <row r="22" spans="1:759" s="2" customFormat="1" ht="180" customHeight="1">
      <c r="A22" s="81"/>
      <c r="B22" s="138" t="s">
        <v>54</v>
      </c>
      <c r="C22" s="71" t="s">
        <v>72</v>
      </c>
      <c r="D22" s="35" t="s">
        <v>50</v>
      </c>
      <c r="E22" s="25">
        <v>1</v>
      </c>
      <c r="F22" s="32">
        <v>4</v>
      </c>
      <c r="G22" s="25">
        <v>6</v>
      </c>
      <c r="H22" s="25">
        <f t="shared" ref="H22:H25" si="5">G22*F22*E22</f>
        <v>24</v>
      </c>
      <c r="I22" s="26">
        <f t="shared" ref="I22:I25" si="6">IF(H22&lt;=20,4,IF(H22&lt;=70,3,IF(H22&lt;=200,2,IF(H22&gt;200,1))))</f>
        <v>3</v>
      </c>
      <c r="J22" s="76" t="s">
        <v>93</v>
      </c>
      <c r="K22" s="25">
        <v>2</v>
      </c>
      <c r="L22" s="32">
        <v>1</v>
      </c>
      <c r="M22" s="32">
        <v>3</v>
      </c>
      <c r="N22" s="33">
        <f t="shared" ref="N22:N25" si="7">K22*L22*M22</f>
        <v>6</v>
      </c>
      <c r="O22" s="34">
        <f t="shared" ref="O22:O25" si="8">IF(N22&lt;=20,4,IF(N22&lt;=70,3,IF(N22&lt;=200,2,IF(N22&gt;200,1))))</f>
        <v>4</v>
      </c>
      <c r="P22" s="31"/>
      <c r="Q22" s="32"/>
      <c r="R22" s="32"/>
      <c r="S22" s="32"/>
      <c r="T22" s="3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  <c r="VP22" s="3"/>
      <c r="VQ22" s="3"/>
      <c r="VR22" s="3"/>
      <c r="VS22" s="3"/>
      <c r="VT22" s="3"/>
      <c r="VU22" s="3"/>
      <c r="VV22" s="3"/>
      <c r="VW22" s="3"/>
      <c r="VX22" s="3"/>
      <c r="VY22" s="3"/>
      <c r="VZ22" s="3"/>
      <c r="WA22" s="3"/>
      <c r="WB22" s="3"/>
      <c r="WC22" s="3"/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/>
      <c r="WQ22" s="3"/>
      <c r="WR22" s="3"/>
      <c r="WS22" s="3"/>
      <c r="WT22" s="3"/>
      <c r="WU22" s="3"/>
      <c r="WV22" s="3"/>
      <c r="WW22" s="3"/>
      <c r="WX22" s="3"/>
      <c r="WY22" s="3"/>
      <c r="WZ22" s="3"/>
      <c r="XA22" s="3"/>
      <c r="XB22" s="3"/>
      <c r="XC22" s="3"/>
      <c r="XD22" s="3"/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/>
      <c r="XS22" s="3"/>
      <c r="XT22" s="3"/>
      <c r="XU22" s="3"/>
      <c r="XV22" s="3"/>
      <c r="XW22" s="3"/>
      <c r="XX22" s="3"/>
      <c r="XY22" s="3"/>
      <c r="XZ22" s="3"/>
      <c r="YA22" s="3"/>
      <c r="YB22" s="3"/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/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/>
      <c r="YY22" s="3"/>
      <c r="YZ22" s="3"/>
      <c r="ZA22" s="3"/>
      <c r="ZB22" s="3"/>
      <c r="ZC22" s="3"/>
      <c r="ZD22" s="3"/>
      <c r="ZE22" s="3"/>
      <c r="ZF22" s="3"/>
      <c r="ZG22" s="3"/>
      <c r="ZH22" s="3"/>
      <c r="ZI22" s="3"/>
      <c r="ZJ22" s="3"/>
      <c r="ZK22" s="3"/>
      <c r="ZL22" s="3"/>
      <c r="ZM22" s="3"/>
      <c r="ZN22" s="3"/>
      <c r="ZO22" s="3"/>
      <c r="ZP22" s="3"/>
      <c r="ZQ22" s="3"/>
      <c r="ZR22" s="3"/>
      <c r="ZS22" s="3"/>
      <c r="ZT22" s="3"/>
      <c r="ZU22" s="3"/>
      <c r="ZV22" s="3"/>
      <c r="ZW22" s="3"/>
      <c r="ZX22" s="3"/>
      <c r="ZY22" s="3"/>
      <c r="ZZ22" s="3"/>
      <c r="AAA22" s="3"/>
      <c r="AAB22" s="3"/>
      <c r="AAC22" s="3"/>
      <c r="AAD22" s="3"/>
      <c r="AAE22" s="3"/>
      <c r="AAF22" s="3"/>
      <c r="AAG22" s="3"/>
      <c r="AAH22" s="3"/>
      <c r="AAI22" s="3"/>
      <c r="AAJ22" s="3"/>
      <c r="AAK22" s="3"/>
      <c r="AAL22" s="3"/>
      <c r="AAM22" s="3"/>
      <c r="AAN22" s="3"/>
      <c r="AAO22" s="3"/>
      <c r="AAP22" s="3"/>
      <c r="AAQ22" s="3"/>
      <c r="AAR22" s="3"/>
      <c r="AAS22" s="3"/>
      <c r="AAT22" s="3"/>
      <c r="AAU22" s="3"/>
      <c r="AAV22" s="3"/>
      <c r="AAW22" s="3"/>
      <c r="AAX22" s="3"/>
      <c r="AAY22" s="3"/>
      <c r="AAZ22" s="3"/>
      <c r="ABA22" s="3"/>
      <c r="ABB22" s="3"/>
      <c r="ABC22" s="3"/>
      <c r="ABD22" s="3"/>
      <c r="ABE22" s="3"/>
      <c r="ABF22" s="3"/>
      <c r="ABG22" s="3"/>
      <c r="ABH22" s="3"/>
      <c r="ABI22" s="3"/>
      <c r="ABJ22" s="3"/>
      <c r="ABK22" s="3"/>
      <c r="ABL22" s="3"/>
      <c r="ABM22" s="3"/>
      <c r="ABN22" s="3"/>
      <c r="ABO22" s="3"/>
      <c r="ABP22" s="3"/>
      <c r="ABQ22" s="3"/>
      <c r="ABR22" s="3"/>
      <c r="ABS22" s="3"/>
      <c r="ABT22" s="3"/>
      <c r="ABU22" s="3"/>
      <c r="ABV22" s="3"/>
      <c r="ABW22" s="3"/>
      <c r="ABX22" s="3"/>
      <c r="ABY22" s="3"/>
      <c r="ABZ22" s="3"/>
      <c r="ACA22" s="3"/>
      <c r="ACB22" s="3"/>
      <c r="ACC22" s="3"/>
      <c r="ACD22" s="3"/>
      <c r="ACE22" s="3"/>
    </row>
    <row r="23" spans="1:759" s="2" customFormat="1" ht="180" customHeight="1">
      <c r="A23" s="81"/>
      <c r="B23" s="140"/>
      <c r="C23" s="72"/>
      <c r="D23" s="35" t="s">
        <v>69</v>
      </c>
      <c r="E23" s="25">
        <v>1</v>
      </c>
      <c r="F23" s="32">
        <v>4</v>
      </c>
      <c r="G23" s="25">
        <v>6</v>
      </c>
      <c r="H23" s="25">
        <f t="shared" si="5"/>
        <v>24</v>
      </c>
      <c r="I23" s="26">
        <f t="shared" si="6"/>
        <v>3</v>
      </c>
      <c r="J23" s="77"/>
      <c r="K23" s="25">
        <v>2</v>
      </c>
      <c r="L23" s="32">
        <v>1</v>
      </c>
      <c r="M23" s="32">
        <v>3</v>
      </c>
      <c r="N23" s="33">
        <f t="shared" si="7"/>
        <v>6</v>
      </c>
      <c r="O23" s="34">
        <f t="shared" si="8"/>
        <v>4</v>
      </c>
      <c r="P23" s="31"/>
      <c r="Q23" s="32"/>
      <c r="R23" s="32"/>
      <c r="S23" s="32"/>
      <c r="T23" s="3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/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/>
      <c r="XS23" s="3"/>
      <c r="XT23" s="3"/>
      <c r="XU23" s="3"/>
      <c r="XV23" s="3"/>
      <c r="XW23" s="3"/>
      <c r="XX23" s="3"/>
      <c r="XY23" s="3"/>
      <c r="XZ23" s="3"/>
      <c r="YA23" s="3"/>
      <c r="YB23" s="3"/>
      <c r="YC23" s="3"/>
      <c r="YD23" s="3"/>
      <c r="YE23" s="3"/>
      <c r="YF23" s="3"/>
      <c r="YG23" s="3"/>
      <c r="YH23" s="3"/>
      <c r="YI23" s="3"/>
      <c r="YJ23" s="3"/>
      <c r="YK23" s="3"/>
      <c r="YL23" s="3"/>
      <c r="YM23" s="3"/>
      <c r="YN23" s="3"/>
      <c r="YO23" s="3"/>
      <c r="YP23" s="3"/>
      <c r="YQ23" s="3"/>
      <c r="YR23" s="3"/>
      <c r="YS23" s="3"/>
      <c r="YT23" s="3"/>
      <c r="YU23" s="3"/>
      <c r="YV23" s="3"/>
      <c r="YW23" s="3"/>
      <c r="YX23" s="3"/>
      <c r="YY23" s="3"/>
      <c r="YZ23" s="3"/>
      <c r="ZA23" s="3"/>
      <c r="ZB23" s="3"/>
      <c r="ZC23" s="3"/>
      <c r="ZD23" s="3"/>
      <c r="ZE23" s="3"/>
      <c r="ZF23" s="3"/>
      <c r="ZG23" s="3"/>
      <c r="ZH23" s="3"/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/>
      <c r="ZX23" s="3"/>
      <c r="ZY23" s="3"/>
      <c r="ZZ23" s="3"/>
      <c r="AAA23" s="3"/>
      <c r="AAB23" s="3"/>
      <c r="AAC23" s="3"/>
      <c r="AAD23" s="3"/>
      <c r="AAE23" s="3"/>
      <c r="AAF23" s="3"/>
      <c r="AAG23" s="3"/>
      <c r="AAH23" s="3"/>
      <c r="AAI23" s="3"/>
      <c r="AAJ23" s="3"/>
      <c r="AAK23" s="3"/>
      <c r="AAL23" s="3"/>
      <c r="AAM23" s="3"/>
      <c r="AAN23" s="3"/>
      <c r="AAO23" s="3"/>
      <c r="AAP23" s="3"/>
      <c r="AAQ23" s="3"/>
      <c r="AAR23" s="3"/>
      <c r="AAS23" s="3"/>
      <c r="AAT23" s="3"/>
      <c r="AAU23" s="3"/>
      <c r="AAV23" s="3"/>
      <c r="AAW23" s="3"/>
      <c r="AAX23" s="3"/>
      <c r="AAY23" s="3"/>
      <c r="AAZ23" s="3"/>
      <c r="ABA23" s="3"/>
      <c r="ABB23" s="3"/>
      <c r="ABC23" s="3"/>
      <c r="ABD23" s="3"/>
      <c r="ABE23" s="3"/>
      <c r="ABF23" s="3"/>
      <c r="ABG23" s="3"/>
      <c r="ABH23" s="3"/>
      <c r="ABI23" s="3"/>
      <c r="ABJ23" s="3"/>
      <c r="ABK23" s="3"/>
      <c r="ABL23" s="3"/>
      <c r="ABM23" s="3"/>
      <c r="ABN23" s="3"/>
      <c r="ABO23" s="3"/>
      <c r="ABP23" s="3"/>
      <c r="ABQ23" s="3"/>
      <c r="ABR23" s="3"/>
      <c r="ABS23" s="3"/>
      <c r="ABT23" s="3"/>
      <c r="ABU23" s="3"/>
      <c r="ABV23" s="3"/>
      <c r="ABW23" s="3"/>
      <c r="ABX23" s="3"/>
      <c r="ABY23" s="3"/>
      <c r="ABZ23" s="3"/>
      <c r="ACA23" s="3"/>
      <c r="ACB23" s="3"/>
      <c r="ACC23" s="3"/>
      <c r="ACD23" s="3"/>
      <c r="ACE23" s="3"/>
    </row>
    <row r="24" spans="1:759" s="2" customFormat="1" ht="202.5" customHeight="1">
      <c r="A24" s="81"/>
      <c r="B24" s="140"/>
      <c r="C24" s="35" t="s">
        <v>48</v>
      </c>
      <c r="D24" s="35" t="s">
        <v>49</v>
      </c>
      <c r="E24" s="25">
        <v>1</v>
      </c>
      <c r="F24" s="32">
        <v>4</v>
      </c>
      <c r="G24" s="25">
        <v>6</v>
      </c>
      <c r="H24" s="25">
        <f t="shared" si="5"/>
        <v>24</v>
      </c>
      <c r="I24" s="26">
        <f t="shared" si="6"/>
        <v>3</v>
      </c>
      <c r="J24" s="27" t="s">
        <v>90</v>
      </c>
      <c r="K24" s="25">
        <v>2</v>
      </c>
      <c r="L24" s="32">
        <v>1</v>
      </c>
      <c r="M24" s="32">
        <v>3</v>
      </c>
      <c r="N24" s="33">
        <f t="shared" si="7"/>
        <v>6</v>
      </c>
      <c r="O24" s="34">
        <f t="shared" si="8"/>
        <v>4</v>
      </c>
      <c r="P24" s="31"/>
      <c r="Q24" s="32"/>
      <c r="R24" s="32"/>
      <c r="S24" s="32"/>
      <c r="T24" s="3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  <c r="VB24" s="3"/>
      <c r="VC24" s="3"/>
      <c r="VD24" s="3"/>
      <c r="VE24" s="3"/>
      <c r="VF24" s="3"/>
      <c r="VG24" s="3"/>
      <c r="VH24" s="3"/>
      <c r="VI24" s="3"/>
      <c r="VJ24" s="3"/>
      <c r="VK24" s="3"/>
      <c r="VL24" s="3"/>
      <c r="VM24" s="3"/>
      <c r="VN24" s="3"/>
      <c r="VO24" s="3"/>
      <c r="VP24" s="3"/>
      <c r="VQ24" s="3"/>
      <c r="VR24" s="3"/>
      <c r="VS24" s="3"/>
      <c r="VT24" s="3"/>
      <c r="VU24" s="3"/>
      <c r="VV24" s="3"/>
      <c r="VW24" s="3"/>
      <c r="VX24" s="3"/>
      <c r="VY24" s="3"/>
      <c r="VZ24" s="3"/>
      <c r="WA24" s="3"/>
      <c r="WB24" s="3"/>
      <c r="WC24" s="3"/>
      <c r="WD24" s="3"/>
      <c r="WE24" s="3"/>
      <c r="WF24" s="3"/>
      <c r="WG24" s="3"/>
      <c r="WH24" s="3"/>
      <c r="WI24" s="3"/>
      <c r="WJ24" s="3"/>
      <c r="WK24" s="3"/>
      <c r="WL24" s="3"/>
      <c r="WM24" s="3"/>
      <c r="WN24" s="3"/>
      <c r="WO24" s="3"/>
      <c r="WP24" s="3"/>
      <c r="WQ24" s="3"/>
      <c r="WR24" s="3"/>
      <c r="WS24" s="3"/>
      <c r="WT24" s="3"/>
      <c r="WU24" s="3"/>
      <c r="WV24" s="3"/>
      <c r="WW24" s="3"/>
      <c r="WX24" s="3"/>
      <c r="WY24" s="3"/>
      <c r="WZ24" s="3"/>
      <c r="XA24" s="3"/>
      <c r="XB24" s="3"/>
      <c r="XC24" s="3"/>
      <c r="XD24" s="3"/>
      <c r="XE24" s="3"/>
      <c r="XF24" s="3"/>
      <c r="XG24" s="3"/>
      <c r="XH24" s="3"/>
      <c r="XI24" s="3"/>
      <c r="XJ24" s="3"/>
      <c r="XK24" s="3"/>
      <c r="XL24" s="3"/>
      <c r="XM24" s="3"/>
      <c r="XN24" s="3"/>
      <c r="XO24" s="3"/>
      <c r="XP24" s="3"/>
      <c r="XQ24" s="3"/>
      <c r="XR24" s="3"/>
      <c r="XS24" s="3"/>
      <c r="XT24" s="3"/>
      <c r="XU24" s="3"/>
      <c r="XV24" s="3"/>
      <c r="XW24" s="3"/>
      <c r="XX24" s="3"/>
      <c r="XY24" s="3"/>
      <c r="XZ24" s="3"/>
      <c r="YA24" s="3"/>
      <c r="YB24" s="3"/>
      <c r="YC24" s="3"/>
      <c r="YD24" s="3"/>
      <c r="YE24" s="3"/>
      <c r="YF24" s="3"/>
      <c r="YG24" s="3"/>
      <c r="YH24" s="3"/>
      <c r="YI24" s="3"/>
      <c r="YJ24" s="3"/>
      <c r="YK24" s="3"/>
      <c r="YL24" s="3"/>
      <c r="YM24" s="3"/>
      <c r="YN24" s="3"/>
      <c r="YO24" s="3"/>
      <c r="YP24" s="3"/>
      <c r="YQ24" s="3"/>
      <c r="YR24" s="3"/>
      <c r="YS24" s="3"/>
      <c r="YT24" s="3"/>
      <c r="YU24" s="3"/>
      <c r="YV24" s="3"/>
      <c r="YW24" s="3"/>
      <c r="YX24" s="3"/>
      <c r="YY24" s="3"/>
      <c r="YZ24" s="3"/>
      <c r="ZA24" s="3"/>
      <c r="ZB24" s="3"/>
      <c r="ZC24" s="3"/>
      <c r="ZD24" s="3"/>
      <c r="ZE24" s="3"/>
      <c r="ZF24" s="3"/>
      <c r="ZG24" s="3"/>
      <c r="ZH24" s="3"/>
      <c r="ZI24" s="3"/>
      <c r="ZJ24" s="3"/>
      <c r="ZK24" s="3"/>
      <c r="ZL24" s="3"/>
      <c r="ZM24" s="3"/>
      <c r="ZN24" s="3"/>
      <c r="ZO24" s="3"/>
      <c r="ZP24" s="3"/>
      <c r="ZQ24" s="3"/>
      <c r="ZR24" s="3"/>
      <c r="ZS24" s="3"/>
      <c r="ZT24" s="3"/>
      <c r="ZU24" s="3"/>
      <c r="ZV24" s="3"/>
      <c r="ZW24" s="3"/>
      <c r="ZX24" s="3"/>
      <c r="ZY24" s="3"/>
      <c r="ZZ24" s="3"/>
      <c r="AAA24" s="3"/>
      <c r="AAB24" s="3"/>
      <c r="AAC24" s="3"/>
      <c r="AAD24" s="3"/>
      <c r="AAE24" s="3"/>
      <c r="AAF24" s="3"/>
      <c r="AAG24" s="3"/>
      <c r="AAH24" s="3"/>
      <c r="AAI24" s="3"/>
      <c r="AAJ24" s="3"/>
      <c r="AAK24" s="3"/>
      <c r="AAL24" s="3"/>
      <c r="AAM24" s="3"/>
      <c r="AAN24" s="3"/>
      <c r="AAO24" s="3"/>
      <c r="AAP24" s="3"/>
      <c r="AAQ24" s="3"/>
      <c r="AAR24" s="3"/>
      <c r="AAS24" s="3"/>
      <c r="AAT24" s="3"/>
      <c r="AAU24" s="3"/>
      <c r="AAV24" s="3"/>
      <c r="AAW24" s="3"/>
      <c r="AAX24" s="3"/>
      <c r="AAY24" s="3"/>
      <c r="AAZ24" s="3"/>
      <c r="ABA24" s="3"/>
      <c r="ABB24" s="3"/>
      <c r="ABC24" s="3"/>
      <c r="ABD24" s="3"/>
      <c r="ABE24" s="3"/>
      <c r="ABF24" s="3"/>
      <c r="ABG24" s="3"/>
      <c r="ABH24" s="3"/>
      <c r="ABI24" s="3"/>
      <c r="ABJ24" s="3"/>
      <c r="ABK24" s="3"/>
      <c r="ABL24" s="3"/>
      <c r="ABM24" s="3"/>
      <c r="ABN24" s="3"/>
      <c r="ABO24" s="3"/>
      <c r="ABP24" s="3"/>
      <c r="ABQ24" s="3"/>
      <c r="ABR24" s="3"/>
      <c r="ABS24" s="3"/>
      <c r="ABT24" s="3"/>
      <c r="ABU24" s="3"/>
      <c r="ABV24" s="3"/>
      <c r="ABW24" s="3"/>
      <c r="ABX24" s="3"/>
      <c r="ABY24" s="3"/>
      <c r="ABZ24" s="3"/>
      <c r="ACA24" s="3"/>
      <c r="ACB24" s="3"/>
      <c r="ACC24" s="3"/>
      <c r="ACD24" s="3"/>
      <c r="ACE24" s="3"/>
    </row>
    <row r="25" spans="1:759" s="2" customFormat="1" ht="172.5" customHeight="1">
      <c r="A25" s="81"/>
      <c r="B25" s="139"/>
      <c r="C25" s="35" t="s">
        <v>75</v>
      </c>
      <c r="D25" s="35" t="s">
        <v>70</v>
      </c>
      <c r="E25" s="25">
        <v>1</v>
      </c>
      <c r="F25" s="32">
        <v>4</v>
      </c>
      <c r="G25" s="25">
        <v>6</v>
      </c>
      <c r="H25" s="25">
        <f t="shared" si="5"/>
        <v>24</v>
      </c>
      <c r="I25" s="26">
        <f t="shared" si="6"/>
        <v>3</v>
      </c>
      <c r="J25" s="27" t="s">
        <v>89</v>
      </c>
      <c r="K25" s="25">
        <v>2</v>
      </c>
      <c r="L25" s="32">
        <v>1</v>
      </c>
      <c r="M25" s="32">
        <v>6</v>
      </c>
      <c r="N25" s="33">
        <f t="shared" si="7"/>
        <v>12</v>
      </c>
      <c r="O25" s="34">
        <f t="shared" si="8"/>
        <v>4</v>
      </c>
      <c r="P25" s="31"/>
      <c r="Q25" s="32"/>
      <c r="R25" s="32"/>
      <c r="S25" s="32"/>
      <c r="T25" s="3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/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/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/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/>
      <c r="YY25" s="3"/>
      <c r="YZ25" s="3"/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/>
      <c r="ZX25" s="3"/>
      <c r="ZY25" s="3"/>
      <c r="ZZ25" s="3"/>
      <c r="AAA25" s="3"/>
      <c r="AAB25" s="3"/>
      <c r="AAC25" s="3"/>
      <c r="AAD25" s="3"/>
      <c r="AAE25" s="3"/>
      <c r="AAF25" s="3"/>
      <c r="AAG25" s="3"/>
      <c r="AAH25" s="3"/>
      <c r="AAI25" s="3"/>
      <c r="AAJ25" s="3"/>
      <c r="AAK25" s="3"/>
      <c r="AAL25" s="3"/>
      <c r="AAM25" s="3"/>
      <c r="AAN25" s="3"/>
      <c r="AAO25" s="3"/>
      <c r="AAP25" s="3"/>
      <c r="AAQ25" s="3"/>
      <c r="AAR25" s="3"/>
      <c r="AAS25" s="3"/>
      <c r="AAT25" s="3"/>
      <c r="AAU25" s="3"/>
      <c r="AAV25" s="3"/>
      <c r="AAW25" s="3"/>
      <c r="AAX25" s="3"/>
      <c r="AAY25" s="3"/>
      <c r="AAZ25" s="3"/>
      <c r="ABA25" s="3"/>
      <c r="ABB25" s="3"/>
      <c r="ABC25" s="3"/>
      <c r="ABD25" s="3"/>
      <c r="ABE25" s="3"/>
      <c r="ABF25" s="3"/>
      <c r="ABG25" s="3"/>
      <c r="ABH25" s="3"/>
      <c r="ABI25" s="3"/>
      <c r="ABJ25" s="3"/>
      <c r="ABK25" s="3"/>
      <c r="ABL25" s="3"/>
      <c r="ABM25" s="3"/>
      <c r="ABN25" s="3"/>
      <c r="ABO25" s="3"/>
      <c r="ABP25" s="3"/>
      <c r="ABQ25" s="3"/>
      <c r="ABR25" s="3"/>
      <c r="ABS25" s="3"/>
      <c r="ABT25" s="3"/>
      <c r="ABU25" s="3"/>
      <c r="ABV25" s="3"/>
      <c r="ABW25" s="3"/>
      <c r="ABX25" s="3"/>
      <c r="ABY25" s="3"/>
      <c r="ABZ25" s="3"/>
      <c r="ACA25" s="3"/>
      <c r="ACB25" s="3"/>
      <c r="ACC25" s="3"/>
      <c r="ACD25" s="3"/>
      <c r="ACE25" s="3"/>
    </row>
    <row r="26" spans="1:759" s="2" customFormat="1" ht="206.25" customHeight="1">
      <c r="A26" s="81"/>
      <c r="B26" s="141" t="s">
        <v>81</v>
      </c>
      <c r="C26" s="35" t="s">
        <v>75</v>
      </c>
      <c r="D26" s="35" t="s">
        <v>70</v>
      </c>
      <c r="E26" s="25">
        <v>1</v>
      </c>
      <c r="F26" s="32">
        <v>4</v>
      </c>
      <c r="G26" s="25">
        <v>6</v>
      </c>
      <c r="H26" s="25">
        <f t="shared" ref="H26" si="9">G26*F26*E26</f>
        <v>24</v>
      </c>
      <c r="I26" s="26">
        <f t="shared" ref="I26" si="10">IF(H26&lt;=20,4,IF(H26&lt;=70,3,IF(H26&lt;=200,2,IF(H26&gt;200,1))))</f>
        <v>3</v>
      </c>
      <c r="J26" s="27" t="s">
        <v>89</v>
      </c>
      <c r="K26" s="25">
        <v>2</v>
      </c>
      <c r="L26" s="32">
        <v>1</v>
      </c>
      <c r="M26" s="32">
        <v>6</v>
      </c>
      <c r="N26" s="33">
        <f t="shared" ref="N26" si="11">K26*L26*M26</f>
        <v>12</v>
      </c>
      <c r="O26" s="34">
        <f t="shared" ref="O26" si="12">IF(N26&lt;=20,4,IF(N26&lt;=70,3,IF(N26&lt;=200,2,IF(N26&gt;200,1))))</f>
        <v>4</v>
      </c>
      <c r="P26" s="31"/>
      <c r="Q26" s="32"/>
      <c r="R26" s="32"/>
      <c r="S26" s="32"/>
      <c r="T26" s="3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/>
      <c r="UR26" s="3"/>
      <c r="US26" s="3"/>
      <c r="UT26" s="3"/>
      <c r="UU26" s="3"/>
      <c r="UV26" s="3"/>
      <c r="UW26" s="3"/>
      <c r="UX26" s="3"/>
      <c r="UY26" s="3"/>
      <c r="UZ26" s="3"/>
      <c r="VA26" s="3"/>
      <c r="VB26" s="3"/>
      <c r="VC26" s="3"/>
      <c r="VD26" s="3"/>
      <c r="VE26" s="3"/>
      <c r="VF26" s="3"/>
      <c r="VG26" s="3"/>
      <c r="VH26" s="3"/>
      <c r="VI26" s="3"/>
      <c r="VJ26" s="3"/>
      <c r="VK26" s="3"/>
      <c r="VL26" s="3"/>
      <c r="VM26" s="3"/>
      <c r="VN26" s="3"/>
      <c r="VO26" s="3"/>
      <c r="VP26" s="3"/>
      <c r="VQ26" s="3"/>
      <c r="VR26" s="3"/>
      <c r="VS26" s="3"/>
      <c r="VT26" s="3"/>
      <c r="VU26" s="3"/>
      <c r="VV26" s="3"/>
      <c r="VW26" s="3"/>
      <c r="VX26" s="3"/>
      <c r="VY26" s="3"/>
      <c r="VZ26" s="3"/>
      <c r="WA26" s="3"/>
      <c r="WB26" s="3"/>
      <c r="WC26" s="3"/>
      <c r="WD26" s="3"/>
      <c r="WE26" s="3"/>
      <c r="WF26" s="3"/>
      <c r="WG26" s="3"/>
      <c r="WH26" s="3"/>
      <c r="WI26" s="3"/>
      <c r="WJ26" s="3"/>
      <c r="WK26" s="3"/>
      <c r="WL26" s="3"/>
      <c r="WM26" s="3"/>
      <c r="WN26" s="3"/>
      <c r="WO26" s="3"/>
      <c r="WP26" s="3"/>
      <c r="WQ26" s="3"/>
      <c r="WR26" s="3"/>
      <c r="WS26" s="3"/>
      <c r="WT26" s="3"/>
      <c r="WU26" s="3"/>
      <c r="WV26" s="3"/>
      <c r="WW26" s="3"/>
      <c r="WX26" s="3"/>
      <c r="WY26" s="3"/>
      <c r="WZ26" s="3"/>
      <c r="XA26" s="3"/>
      <c r="XB26" s="3"/>
      <c r="XC26" s="3"/>
      <c r="XD26" s="3"/>
      <c r="XE26" s="3"/>
      <c r="XF26" s="3"/>
      <c r="XG26" s="3"/>
      <c r="XH26" s="3"/>
      <c r="XI26" s="3"/>
      <c r="XJ26" s="3"/>
      <c r="XK26" s="3"/>
      <c r="XL26" s="3"/>
      <c r="XM26" s="3"/>
      <c r="XN26" s="3"/>
      <c r="XO26" s="3"/>
      <c r="XP26" s="3"/>
      <c r="XQ26" s="3"/>
      <c r="XR26" s="3"/>
      <c r="XS26" s="3"/>
      <c r="XT26" s="3"/>
      <c r="XU26" s="3"/>
      <c r="XV26" s="3"/>
      <c r="XW26" s="3"/>
      <c r="XX26" s="3"/>
      <c r="XY26" s="3"/>
      <c r="XZ26" s="3"/>
      <c r="YA26" s="3"/>
      <c r="YB26" s="3"/>
      <c r="YC26" s="3"/>
      <c r="YD26" s="3"/>
      <c r="YE26" s="3"/>
      <c r="YF26" s="3"/>
      <c r="YG26" s="3"/>
      <c r="YH26" s="3"/>
      <c r="YI26" s="3"/>
      <c r="YJ26" s="3"/>
      <c r="YK26" s="3"/>
      <c r="YL26" s="3"/>
      <c r="YM26" s="3"/>
      <c r="YN26" s="3"/>
      <c r="YO26" s="3"/>
      <c r="YP26" s="3"/>
      <c r="YQ26" s="3"/>
      <c r="YR26" s="3"/>
      <c r="YS26" s="3"/>
      <c r="YT26" s="3"/>
      <c r="YU26" s="3"/>
      <c r="YV26" s="3"/>
      <c r="YW26" s="3"/>
      <c r="YX26" s="3"/>
      <c r="YY26" s="3"/>
      <c r="YZ26" s="3"/>
      <c r="ZA26" s="3"/>
      <c r="ZB26" s="3"/>
      <c r="ZC26" s="3"/>
      <c r="ZD26" s="3"/>
      <c r="ZE26" s="3"/>
      <c r="ZF26" s="3"/>
      <c r="ZG26" s="3"/>
      <c r="ZH26" s="3"/>
      <c r="ZI26" s="3"/>
      <c r="ZJ26" s="3"/>
      <c r="ZK26" s="3"/>
      <c r="ZL26" s="3"/>
      <c r="ZM26" s="3"/>
      <c r="ZN26" s="3"/>
      <c r="ZO26" s="3"/>
      <c r="ZP26" s="3"/>
      <c r="ZQ26" s="3"/>
      <c r="ZR26" s="3"/>
      <c r="ZS26" s="3"/>
      <c r="ZT26" s="3"/>
      <c r="ZU26" s="3"/>
      <c r="ZV26" s="3"/>
      <c r="ZW26" s="3"/>
      <c r="ZX26" s="3"/>
      <c r="ZY26" s="3"/>
      <c r="ZZ26" s="3"/>
      <c r="AAA26" s="3"/>
      <c r="AAB26" s="3"/>
      <c r="AAC26" s="3"/>
      <c r="AAD26" s="3"/>
      <c r="AAE26" s="3"/>
      <c r="AAF26" s="3"/>
      <c r="AAG26" s="3"/>
      <c r="AAH26" s="3"/>
      <c r="AAI26" s="3"/>
      <c r="AAJ26" s="3"/>
      <c r="AAK26" s="3"/>
      <c r="AAL26" s="3"/>
      <c r="AAM26" s="3"/>
      <c r="AAN26" s="3"/>
      <c r="AAO26" s="3"/>
      <c r="AAP26" s="3"/>
      <c r="AAQ26" s="3"/>
      <c r="AAR26" s="3"/>
      <c r="AAS26" s="3"/>
      <c r="AAT26" s="3"/>
      <c r="AAU26" s="3"/>
      <c r="AAV26" s="3"/>
      <c r="AAW26" s="3"/>
      <c r="AAX26" s="3"/>
      <c r="AAY26" s="3"/>
      <c r="AAZ26" s="3"/>
      <c r="ABA26" s="3"/>
      <c r="ABB26" s="3"/>
      <c r="ABC26" s="3"/>
      <c r="ABD26" s="3"/>
      <c r="ABE26" s="3"/>
      <c r="ABF26" s="3"/>
      <c r="ABG26" s="3"/>
      <c r="ABH26" s="3"/>
      <c r="ABI26" s="3"/>
      <c r="ABJ26" s="3"/>
      <c r="ABK26" s="3"/>
      <c r="ABL26" s="3"/>
      <c r="ABM26" s="3"/>
      <c r="ABN26" s="3"/>
      <c r="ABO26" s="3"/>
      <c r="ABP26" s="3"/>
      <c r="ABQ26" s="3"/>
      <c r="ABR26" s="3"/>
      <c r="ABS26" s="3"/>
      <c r="ABT26" s="3"/>
      <c r="ABU26" s="3"/>
      <c r="ABV26" s="3"/>
      <c r="ABW26" s="3"/>
      <c r="ABX26" s="3"/>
      <c r="ABY26" s="3"/>
      <c r="ABZ26" s="3"/>
      <c r="ACA26" s="3"/>
      <c r="ACB26" s="3"/>
      <c r="ACC26" s="3"/>
      <c r="ACD26" s="3"/>
      <c r="ACE26" s="3"/>
    </row>
    <row r="27" spans="1:759" s="2" customFormat="1" ht="142.5" customHeight="1">
      <c r="A27" s="81"/>
      <c r="B27" s="73" t="s">
        <v>92</v>
      </c>
      <c r="C27" s="71" t="s">
        <v>73</v>
      </c>
      <c r="D27" s="35" t="s">
        <v>74</v>
      </c>
      <c r="E27" s="25">
        <v>2</v>
      </c>
      <c r="F27" s="32">
        <v>7</v>
      </c>
      <c r="G27" s="25">
        <v>6</v>
      </c>
      <c r="H27" s="25">
        <f t="shared" ref="H27" si="13">G27*F27*E27</f>
        <v>84</v>
      </c>
      <c r="I27" s="26">
        <f t="shared" ref="I27" si="14">IF(H27&lt;=20,4,IF(H27&lt;=70,3,IF(H27&lt;=200,2,IF(H27&gt;200,1))))</f>
        <v>2</v>
      </c>
      <c r="J27" s="76" t="s">
        <v>91</v>
      </c>
      <c r="K27" s="25">
        <v>2</v>
      </c>
      <c r="L27" s="32">
        <v>4</v>
      </c>
      <c r="M27" s="32">
        <v>6</v>
      </c>
      <c r="N27" s="33">
        <f t="shared" ref="N27" si="15">K27*L27*M27</f>
        <v>48</v>
      </c>
      <c r="O27" s="34">
        <f t="shared" ref="O27" si="16">IF(N27&lt;=20,4,IF(N27&lt;=70,3,IF(N27&lt;=200,2,IF(N27&gt;200,1))))</f>
        <v>3</v>
      </c>
      <c r="P27" s="71" t="s">
        <v>82</v>
      </c>
      <c r="Q27" s="32">
        <v>2</v>
      </c>
      <c r="R27" s="32">
        <v>1</v>
      </c>
      <c r="S27" s="32">
        <v>3</v>
      </c>
      <c r="T27" s="33">
        <v>6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/>
      <c r="VJ27" s="3"/>
      <c r="VK27" s="3"/>
      <c r="VL27" s="3"/>
      <c r="VM27" s="3"/>
      <c r="VN27" s="3"/>
      <c r="VO27" s="3"/>
      <c r="VP27" s="3"/>
      <c r="VQ27" s="3"/>
      <c r="VR27" s="3"/>
      <c r="VS27" s="3"/>
      <c r="VT27" s="3"/>
      <c r="VU27" s="3"/>
      <c r="VV27" s="3"/>
      <c r="VW27" s="3"/>
      <c r="VX27" s="3"/>
      <c r="VY27" s="3"/>
      <c r="VZ27" s="3"/>
      <c r="WA27" s="3"/>
      <c r="WB27" s="3"/>
      <c r="WC27" s="3"/>
      <c r="WD27" s="3"/>
      <c r="WE27" s="3"/>
      <c r="WF27" s="3"/>
      <c r="WG27" s="3"/>
      <c r="WH27" s="3"/>
      <c r="WI27" s="3"/>
      <c r="WJ27" s="3"/>
      <c r="WK27" s="3"/>
      <c r="WL27" s="3"/>
      <c r="WM27" s="3"/>
      <c r="WN27" s="3"/>
      <c r="WO27" s="3"/>
      <c r="WP27" s="3"/>
      <c r="WQ27" s="3"/>
      <c r="WR27" s="3"/>
      <c r="WS27" s="3"/>
      <c r="WT27" s="3"/>
      <c r="WU27" s="3"/>
      <c r="WV27" s="3"/>
      <c r="WW27" s="3"/>
      <c r="WX27" s="3"/>
      <c r="WY27" s="3"/>
      <c r="WZ27" s="3"/>
      <c r="XA27" s="3"/>
      <c r="XB27" s="3"/>
      <c r="XC27" s="3"/>
      <c r="XD27" s="3"/>
      <c r="XE27" s="3"/>
      <c r="XF27" s="3"/>
      <c r="XG27" s="3"/>
      <c r="XH27" s="3"/>
      <c r="XI27" s="3"/>
      <c r="XJ27" s="3"/>
      <c r="XK27" s="3"/>
      <c r="XL27" s="3"/>
      <c r="XM27" s="3"/>
      <c r="XN27" s="3"/>
      <c r="XO27" s="3"/>
      <c r="XP27" s="3"/>
      <c r="XQ27" s="3"/>
      <c r="XR27" s="3"/>
      <c r="XS27" s="3"/>
      <c r="XT27" s="3"/>
      <c r="XU27" s="3"/>
      <c r="XV27" s="3"/>
      <c r="XW27" s="3"/>
      <c r="XX27" s="3"/>
      <c r="XY27" s="3"/>
      <c r="XZ27" s="3"/>
      <c r="YA27" s="3"/>
      <c r="YB27" s="3"/>
      <c r="YC27" s="3"/>
      <c r="YD27" s="3"/>
      <c r="YE27" s="3"/>
      <c r="YF27" s="3"/>
      <c r="YG27" s="3"/>
      <c r="YH27" s="3"/>
      <c r="YI27" s="3"/>
      <c r="YJ27" s="3"/>
      <c r="YK27" s="3"/>
      <c r="YL27" s="3"/>
      <c r="YM27" s="3"/>
      <c r="YN27" s="3"/>
      <c r="YO27" s="3"/>
      <c r="YP27" s="3"/>
      <c r="YQ27" s="3"/>
      <c r="YR27" s="3"/>
      <c r="YS27" s="3"/>
      <c r="YT27" s="3"/>
      <c r="YU27" s="3"/>
      <c r="YV27" s="3"/>
      <c r="YW27" s="3"/>
      <c r="YX27" s="3"/>
      <c r="YY27" s="3"/>
      <c r="YZ27" s="3"/>
      <c r="ZA27" s="3"/>
      <c r="ZB27" s="3"/>
      <c r="ZC27" s="3"/>
      <c r="ZD27" s="3"/>
      <c r="ZE27" s="3"/>
      <c r="ZF27" s="3"/>
      <c r="ZG27" s="3"/>
      <c r="ZH27" s="3"/>
      <c r="ZI27" s="3"/>
      <c r="ZJ27" s="3"/>
      <c r="ZK27" s="3"/>
      <c r="ZL27" s="3"/>
      <c r="ZM27" s="3"/>
      <c r="ZN27" s="3"/>
      <c r="ZO27" s="3"/>
      <c r="ZP27" s="3"/>
      <c r="ZQ27" s="3"/>
      <c r="ZR27" s="3"/>
      <c r="ZS27" s="3"/>
      <c r="ZT27" s="3"/>
      <c r="ZU27" s="3"/>
      <c r="ZV27" s="3"/>
      <c r="ZW27" s="3"/>
      <c r="ZX27" s="3"/>
      <c r="ZY27" s="3"/>
      <c r="ZZ27" s="3"/>
      <c r="AAA27" s="3"/>
      <c r="AAB27" s="3"/>
      <c r="AAC27" s="3"/>
      <c r="AAD27" s="3"/>
      <c r="AAE27" s="3"/>
      <c r="AAF27" s="3"/>
      <c r="AAG27" s="3"/>
      <c r="AAH27" s="3"/>
      <c r="AAI27" s="3"/>
      <c r="AAJ27" s="3"/>
      <c r="AAK27" s="3"/>
      <c r="AAL27" s="3"/>
      <c r="AAM27" s="3"/>
      <c r="AAN27" s="3"/>
      <c r="AAO27" s="3"/>
      <c r="AAP27" s="3"/>
      <c r="AAQ27" s="3"/>
      <c r="AAR27" s="3"/>
      <c r="AAS27" s="3"/>
      <c r="AAT27" s="3"/>
      <c r="AAU27" s="3"/>
      <c r="AAV27" s="3"/>
      <c r="AAW27" s="3"/>
      <c r="AAX27" s="3"/>
      <c r="AAY27" s="3"/>
      <c r="AAZ27" s="3"/>
      <c r="ABA27" s="3"/>
      <c r="ABB27" s="3"/>
      <c r="ABC27" s="3"/>
      <c r="ABD27" s="3"/>
      <c r="ABE27" s="3"/>
      <c r="ABF27" s="3"/>
      <c r="ABG27" s="3"/>
      <c r="ABH27" s="3"/>
      <c r="ABI27" s="3"/>
      <c r="ABJ27" s="3"/>
      <c r="ABK27" s="3"/>
      <c r="ABL27" s="3"/>
      <c r="ABM27" s="3"/>
      <c r="ABN27" s="3"/>
      <c r="ABO27" s="3"/>
      <c r="ABP27" s="3"/>
      <c r="ABQ27" s="3"/>
      <c r="ABR27" s="3"/>
      <c r="ABS27" s="3"/>
      <c r="ABT27" s="3"/>
      <c r="ABU27" s="3"/>
      <c r="ABV27" s="3"/>
      <c r="ABW27" s="3"/>
      <c r="ABX27" s="3"/>
      <c r="ABY27" s="3"/>
      <c r="ABZ27" s="3"/>
      <c r="ACA27" s="3"/>
      <c r="ACB27" s="3"/>
      <c r="ACC27" s="3"/>
      <c r="ACD27" s="3"/>
      <c r="ACE27" s="3"/>
    </row>
    <row r="28" spans="1:759" s="2" customFormat="1" ht="180" customHeight="1">
      <c r="A28" s="81"/>
      <c r="B28" s="74"/>
      <c r="C28" s="72"/>
      <c r="D28" s="35" t="s">
        <v>68</v>
      </c>
      <c r="E28" s="25">
        <v>2</v>
      </c>
      <c r="F28" s="32">
        <v>7</v>
      </c>
      <c r="G28" s="25">
        <v>6</v>
      </c>
      <c r="H28" s="25">
        <f t="shared" si="0"/>
        <v>84</v>
      </c>
      <c r="I28" s="26">
        <f t="shared" si="1"/>
        <v>2</v>
      </c>
      <c r="J28" s="77"/>
      <c r="K28" s="25">
        <v>2</v>
      </c>
      <c r="L28" s="32">
        <v>4</v>
      </c>
      <c r="M28" s="32">
        <v>6</v>
      </c>
      <c r="N28" s="33">
        <f t="shared" ref="N28:N29" si="17">K28*L28*M28</f>
        <v>48</v>
      </c>
      <c r="O28" s="34">
        <f t="shared" ref="O28:O29" si="18">IF(N28&lt;=20,4,IF(N28&lt;=70,3,IF(N28&lt;=200,2,IF(N28&gt;200,1))))</f>
        <v>3</v>
      </c>
      <c r="P28" s="72"/>
      <c r="Q28" s="32">
        <v>2</v>
      </c>
      <c r="R28" s="32">
        <v>1</v>
      </c>
      <c r="S28" s="32">
        <v>3</v>
      </c>
      <c r="T28" s="33">
        <v>6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  <c r="VP28" s="3"/>
      <c r="VQ28" s="3"/>
      <c r="VR28" s="3"/>
      <c r="VS28" s="3"/>
      <c r="VT28" s="3"/>
      <c r="VU28" s="3"/>
      <c r="VV28" s="3"/>
      <c r="VW28" s="3"/>
      <c r="VX28" s="3"/>
      <c r="VY28" s="3"/>
      <c r="VZ28" s="3"/>
      <c r="WA28" s="3"/>
      <c r="WB28" s="3"/>
      <c r="WC28" s="3"/>
      <c r="WD28" s="3"/>
      <c r="WE28" s="3"/>
      <c r="WF28" s="3"/>
      <c r="WG28" s="3"/>
      <c r="WH28" s="3"/>
      <c r="WI28" s="3"/>
      <c r="WJ28" s="3"/>
      <c r="WK28" s="3"/>
      <c r="WL28" s="3"/>
      <c r="WM28" s="3"/>
      <c r="WN28" s="3"/>
      <c r="WO28" s="3"/>
      <c r="WP28" s="3"/>
      <c r="WQ28" s="3"/>
      <c r="WR28" s="3"/>
      <c r="WS28" s="3"/>
      <c r="WT28" s="3"/>
      <c r="WU28" s="3"/>
      <c r="WV28" s="3"/>
      <c r="WW28" s="3"/>
      <c r="WX28" s="3"/>
      <c r="WY28" s="3"/>
      <c r="WZ28" s="3"/>
      <c r="XA28" s="3"/>
      <c r="XB28" s="3"/>
      <c r="XC28" s="3"/>
      <c r="XD28" s="3"/>
      <c r="XE28" s="3"/>
      <c r="XF28" s="3"/>
      <c r="XG28" s="3"/>
      <c r="XH28" s="3"/>
      <c r="XI28" s="3"/>
      <c r="XJ28" s="3"/>
      <c r="XK28" s="3"/>
      <c r="XL28" s="3"/>
      <c r="XM28" s="3"/>
      <c r="XN28" s="3"/>
      <c r="XO28" s="3"/>
      <c r="XP28" s="3"/>
      <c r="XQ28" s="3"/>
      <c r="XR28" s="3"/>
      <c r="XS28" s="3"/>
      <c r="XT28" s="3"/>
      <c r="XU28" s="3"/>
      <c r="XV28" s="3"/>
      <c r="XW28" s="3"/>
      <c r="XX28" s="3"/>
      <c r="XY28" s="3"/>
      <c r="XZ28" s="3"/>
      <c r="YA28" s="3"/>
      <c r="YB28" s="3"/>
      <c r="YC28" s="3"/>
      <c r="YD28" s="3"/>
      <c r="YE28" s="3"/>
      <c r="YF28" s="3"/>
      <c r="YG28" s="3"/>
      <c r="YH28" s="3"/>
      <c r="YI28" s="3"/>
      <c r="YJ28" s="3"/>
      <c r="YK28" s="3"/>
      <c r="YL28" s="3"/>
      <c r="YM28" s="3"/>
      <c r="YN28" s="3"/>
      <c r="YO28" s="3"/>
      <c r="YP28" s="3"/>
      <c r="YQ28" s="3"/>
      <c r="YR28" s="3"/>
      <c r="YS28" s="3"/>
      <c r="YT28" s="3"/>
      <c r="YU28" s="3"/>
      <c r="YV28" s="3"/>
      <c r="YW28" s="3"/>
      <c r="YX28" s="3"/>
      <c r="YY28" s="3"/>
      <c r="YZ28" s="3"/>
      <c r="ZA28" s="3"/>
      <c r="ZB28" s="3"/>
      <c r="ZC28" s="3"/>
      <c r="ZD28" s="3"/>
      <c r="ZE28" s="3"/>
      <c r="ZF28" s="3"/>
      <c r="ZG28" s="3"/>
      <c r="ZH28" s="3"/>
      <c r="ZI28" s="3"/>
      <c r="ZJ28" s="3"/>
      <c r="ZK28" s="3"/>
      <c r="ZL28" s="3"/>
      <c r="ZM28" s="3"/>
      <c r="ZN28" s="3"/>
      <c r="ZO28" s="3"/>
      <c r="ZP28" s="3"/>
      <c r="ZQ28" s="3"/>
      <c r="ZR28" s="3"/>
      <c r="ZS28" s="3"/>
      <c r="ZT28" s="3"/>
      <c r="ZU28" s="3"/>
      <c r="ZV28" s="3"/>
      <c r="ZW28" s="3"/>
      <c r="ZX28" s="3"/>
      <c r="ZY28" s="3"/>
      <c r="ZZ28" s="3"/>
      <c r="AAA28" s="3"/>
      <c r="AAB28" s="3"/>
      <c r="AAC28" s="3"/>
      <c r="AAD28" s="3"/>
      <c r="AAE28" s="3"/>
      <c r="AAF28" s="3"/>
      <c r="AAG28" s="3"/>
      <c r="AAH28" s="3"/>
      <c r="AAI28" s="3"/>
      <c r="AAJ28" s="3"/>
      <c r="AAK28" s="3"/>
      <c r="AAL28" s="3"/>
      <c r="AAM28" s="3"/>
      <c r="AAN28" s="3"/>
      <c r="AAO28" s="3"/>
      <c r="AAP28" s="3"/>
      <c r="AAQ28" s="3"/>
      <c r="AAR28" s="3"/>
      <c r="AAS28" s="3"/>
      <c r="AAT28" s="3"/>
      <c r="AAU28" s="3"/>
      <c r="AAV28" s="3"/>
      <c r="AAW28" s="3"/>
      <c r="AAX28" s="3"/>
      <c r="AAY28" s="3"/>
      <c r="AAZ28" s="3"/>
      <c r="ABA28" s="3"/>
      <c r="ABB28" s="3"/>
      <c r="ABC28" s="3"/>
      <c r="ABD28" s="3"/>
      <c r="ABE28" s="3"/>
      <c r="ABF28" s="3"/>
      <c r="ABG28" s="3"/>
      <c r="ABH28" s="3"/>
      <c r="ABI28" s="3"/>
      <c r="ABJ28" s="3"/>
      <c r="ABK28" s="3"/>
      <c r="ABL28" s="3"/>
      <c r="ABM28" s="3"/>
      <c r="ABN28" s="3"/>
      <c r="ABO28" s="3"/>
      <c r="ABP28" s="3"/>
      <c r="ABQ28" s="3"/>
      <c r="ABR28" s="3"/>
      <c r="ABS28" s="3"/>
      <c r="ABT28" s="3"/>
      <c r="ABU28" s="3"/>
      <c r="ABV28" s="3"/>
      <c r="ABW28" s="3"/>
      <c r="ABX28" s="3"/>
      <c r="ABY28" s="3"/>
      <c r="ABZ28" s="3"/>
      <c r="ACA28" s="3"/>
      <c r="ACB28" s="3"/>
      <c r="ACC28" s="3"/>
      <c r="ACD28" s="3"/>
      <c r="ACE28" s="3"/>
    </row>
    <row r="29" spans="1:759" s="2" customFormat="1" ht="202.5" customHeight="1">
      <c r="A29" s="81"/>
      <c r="B29" s="74"/>
      <c r="C29" s="35" t="s">
        <v>48</v>
      </c>
      <c r="D29" s="35" t="s">
        <v>49</v>
      </c>
      <c r="E29" s="25">
        <v>2</v>
      </c>
      <c r="F29" s="32">
        <v>4</v>
      </c>
      <c r="G29" s="25">
        <v>6</v>
      </c>
      <c r="H29" s="25">
        <f t="shared" ref="H29" si="19">G29*F29*E29</f>
        <v>48</v>
      </c>
      <c r="I29" s="26">
        <f t="shared" ref="I29" si="20">IF(H29&lt;=20,4,IF(H29&lt;=70,3,IF(H29&lt;=200,2,IF(H29&gt;200,1))))</f>
        <v>3</v>
      </c>
      <c r="J29" s="27" t="s">
        <v>90</v>
      </c>
      <c r="K29" s="25">
        <v>2</v>
      </c>
      <c r="L29" s="32">
        <v>1</v>
      </c>
      <c r="M29" s="32">
        <v>3</v>
      </c>
      <c r="N29" s="33">
        <f t="shared" si="17"/>
        <v>6</v>
      </c>
      <c r="O29" s="34">
        <f t="shared" si="18"/>
        <v>4</v>
      </c>
      <c r="P29" s="31"/>
      <c r="Q29" s="32"/>
      <c r="R29" s="32"/>
      <c r="S29" s="32"/>
      <c r="T29" s="3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/>
      <c r="VJ29" s="3"/>
      <c r="VK29" s="3"/>
      <c r="VL29" s="3"/>
      <c r="VM29" s="3"/>
      <c r="VN29" s="3"/>
      <c r="VO29" s="3"/>
      <c r="VP29" s="3"/>
      <c r="VQ29" s="3"/>
      <c r="VR29" s="3"/>
      <c r="VS29" s="3"/>
      <c r="VT29" s="3"/>
      <c r="VU29" s="3"/>
      <c r="VV29" s="3"/>
      <c r="VW29" s="3"/>
      <c r="VX29" s="3"/>
      <c r="VY29" s="3"/>
      <c r="VZ29" s="3"/>
      <c r="WA29" s="3"/>
      <c r="WB29" s="3"/>
      <c r="WC29" s="3"/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/>
      <c r="WQ29" s="3"/>
      <c r="WR29" s="3"/>
      <c r="WS29" s="3"/>
      <c r="WT29" s="3"/>
      <c r="WU29" s="3"/>
      <c r="WV29" s="3"/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/>
      <c r="XH29" s="3"/>
      <c r="XI29" s="3"/>
      <c r="XJ29" s="3"/>
      <c r="XK29" s="3"/>
      <c r="XL29" s="3"/>
      <c r="XM29" s="3"/>
      <c r="XN29" s="3"/>
      <c r="XO29" s="3"/>
      <c r="XP29" s="3"/>
      <c r="XQ29" s="3"/>
      <c r="XR29" s="3"/>
      <c r="XS29" s="3"/>
      <c r="XT29" s="3"/>
      <c r="XU29" s="3"/>
      <c r="XV29" s="3"/>
      <c r="XW29" s="3"/>
      <c r="XX29" s="3"/>
      <c r="XY29" s="3"/>
      <c r="XZ29" s="3"/>
      <c r="YA29" s="3"/>
      <c r="YB29" s="3"/>
      <c r="YC29" s="3"/>
      <c r="YD29" s="3"/>
      <c r="YE29" s="3"/>
      <c r="YF29" s="3"/>
      <c r="YG29" s="3"/>
      <c r="YH29" s="3"/>
      <c r="YI29" s="3"/>
      <c r="YJ29" s="3"/>
      <c r="YK29" s="3"/>
      <c r="YL29" s="3"/>
      <c r="YM29" s="3"/>
      <c r="YN29" s="3"/>
      <c r="YO29" s="3"/>
      <c r="YP29" s="3"/>
      <c r="YQ29" s="3"/>
      <c r="YR29" s="3"/>
      <c r="YS29" s="3"/>
      <c r="YT29" s="3"/>
      <c r="YU29" s="3"/>
      <c r="YV29" s="3"/>
      <c r="YW29" s="3"/>
      <c r="YX29" s="3"/>
      <c r="YY29" s="3"/>
      <c r="YZ29" s="3"/>
      <c r="ZA29" s="3"/>
      <c r="ZB29" s="3"/>
      <c r="ZC29" s="3"/>
      <c r="ZD29" s="3"/>
      <c r="ZE29" s="3"/>
      <c r="ZF29" s="3"/>
      <c r="ZG29" s="3"/>
      <c r="ZH29" s="3"/>
      <c r="ZI29" s="3"/>
      <c r="ZJ29" s="3"/>
      <c r="ZK29" s="3"/>
      <c r="ZL29" s="3"/>
      <c r="ZM29" s="3"/>
      <c r="ZN29" s="3"/>
      <c r="ZO29" s="3"/>
      <c r="ZP29" s="3"/>
      <c r="ZQ29" s="3"/>
      <c r="ZR29" s="3"/>
      <c r="ZS29" s="3"/>
      <c r="ZT29" s="3"/>
      <c r="ZU29" s="3"/>
      <c r="ZV29" s="3"/>
      <c r="ZW29" s="3"/>
      <c r="ZX29" s="3"/>
      <c r="ZY29" s="3"/>
      <c r="ZZ29" s="3"/>
      <c r="AAA29" s="3"/>
      <c r="AAB29" s="3"/>
      <c r="AAC29" s="3"/>
      <c r="AAD29" s="3"/>
      <c r="AAE29" s="3"/>
      <c r="AAF29" s="3"/>
      <c r="AAG29" s="3"/>
      <c r="AAH29" s="3"/>
      <c r="AAI29" s="3"/>
      <c r="AAJ29" s="3"/>
      <c r="AAK29" s="3"/>
      <c r="AAL29" s="3"/>
      <c r="AAM29" s="3"/>
      <c r="AAN29" s="3"/>
      <c r="AAO29" s="3"/>
      <c r="AAP29" s="3"/>
      <c r="AAQ29" s="3"/>
      <c r="AAR29" s="3"/>
      <c r="AAS29" s="3"/>
      <c r="AAT29" s="3"/>
      <c r="AAU29" s="3"/>
      <c r="AAV29" s="3"/>
      <c r="AAW29" s="3"/>
      <c r="AAX29" s="3"/>
      <c r="AAY29" s="3"/>
      <c r="AAZ29" s="3"/>
      <c r="ABA29" s="3"/>
      <c r="ABB29" s="3"/>
      <c r="ABC29" s="3"/>
      <c r="ABD29" s="3"/>
      <c r="ABE29" s="3"/>
      <c r="ABF29" s="3"/>
      <c r="ABG29" s="3"/>
      <c r="ABH29" s="3"/>
      <c r="ABI29" s="3"/>
      <c r="ABJ29" s="3"/>
      <c r="ABK29" s="3"/>
      <c r="ABL29" s="3"/>
      <c r="ABM29" s="3"/>
      <c r="ABN29" s="3"/>
      <c r="ABO29" s="3"/>
      <c r="ABP29" s="3"/>
      <c r="ABQ29" s="3"/>
      <c r="ABR29" s="3"/>
      <c r="ABS29" s="3"/>
      <c r="ABT29" s="3"/>
      <c r="ABU29" s="3"/>
      <c r="ABV29" s="3"/>
      <c r="ABW29" s="3"/>
      <c r="ABX29" s="3"/>
      <c r="ABY29" s="3"/>
      <c r="ABZ29" s="3"/>
      <c r="ACA29" s="3"/>
      <c r="ACB29" s="3"/>
      <c r="ACC29" s="3"/>
      <c r="ACD29" s="3"/>
      <c r="ACE29" s="3"/>
    </row>
    <row r="30" spans="1:759" s="1" customFormat="1" ht="153" customHeight="1">
      <c r="A30" s="81"/>
      <c r="B30" s="75"/>
      <c r="C30" s="137" t="s">
        <v>75</v>
      </c>
      <c r="D30" s="35" t="s">
        <v>70</v>
      </c>
      <c r="E30" s="25">
        <v>2</v>
      </c>
      <c r="F30" s="25">
        <v>4</v>
      </c>
      <c r="G30" s="25">
        <v>6</v>
      </c>
      <c r="H30" s="25">
        <f t="shared" si="0"/>
        <v>48</v>
      </c>
      <c r="I30" s="26">
        <f t="shared" si="1"/>
        <v>3</v>
      </c>
      <c r="J30" s="27" t="s">
        <v>89</v>
      </c>
      <c r="K30" s="25">
        <v>2</v>
      </c>
      <c r="L30" s="32">
        <v>1</v>
      </c>
      <c r="M30" s="32">
        <v>3</v>
      </c>
      <c r="N30" s="33">
        <f t="shared" si="4"/>
        <v>6</v>
      </c>
      <c r="O30" s="34">
        <f t="shared" si="3"/>
        <v>4</v>
      </c>
      <c r="P30" s="27"/>
      <c r="Q30" s="25"/>
      <c r="R30" s="25"/>
      <c r="S30" s="25"/>
      <c r="T30" s="29"/>
    </row>
    <row r="31" spans="1:759" s="1" customFormat="1" ht="111.75" customHeight="1">
      <c r="A31" s="81"/>
      <c r="B31" s="73" t="s">
        <v>83</v>
      </c>
      <c r="C31" s="71" t="s">
        <v>73</v>
      </c>
      <c r="D31" s="35" t="s">
        <v>74</v>
      </c>
      <c r="E31" s="25">
        <v>2</v>
      </c>
      <c r="F31" s="25">
        <v>7</v>
      </c>
      <c r="G31" s="25">
        <v>6</v>
      </c>
      <c r="H31" s="25">
        <f t="shared" ref="H31" si="21">G31*F31*E31</f>
        <v>84</v>
      </c>
      <c r="I31" s="26">
        <f t="shared" ref="I31" si="22">IF(H31&lt;=20,4,IF(H31&lt;=70,3,IF(H31&lt;=200,2,IF(H31&gt;200,1))))</f>
        <v>2</v>
      </c>
      <c r="J31" s="76" t="s">
        <v>91</v>
      </c>
      <c r="K31" s="25">
        <v>2</v>
      </c>
      <c r="L31" s="32">
        <v>7</v>
      </c>
      <c r="M31" s="32">
        <v>3</v>
      </c>
      <c r="N31" s="33">
        <f t="shared" ref="N31" si="23">K31*L31*M31</f>
        <v>42</v>
      </c>
      <c r="O31" s="34">
        <f t="shared" ref="O31" si="24">IF(N31&lt;=20,4,IF(N31&lt;=70,3,IF(N31&lt;=200,2,IF(N31&gt;200,1))))</f>
        <v>3</v>
      </c>
      <c r="P31" s="71" t="s">
        <v>82</v>
      </c>
      <c r="Q31" s="32">
        <v>2</v>
      </c>
      <c r="R31" s="32">
        <v>1</v>
      </c>
      <c r="S31" s="32">
        <v>3</v>
      </c>
      <c r="T31" s="33">
        <v>6</v>
      </c>
    </row>
    <row r="32" spans="1:759" s="1" customFormat="1" ht="100.5" customHeight="1">
      <c r="A32" s="81"/>
      <c r="B32" s="74"/>
      <c r="C32" s="72"/>
      <c r="D32" s="35" t="s">
        <v>68</v>
      </c>
      <c r="E32" s="25">
        <v>2</v>
      </c>
      <c r="F32" s="32">
        <v>7</v>
      </c>
      <c r="G32" s="25">
        <v>6</v>
      </c>
      <c r="H32" s="25">
        <f t="shared" ref="H32:H34" si="25">G32*F32*E32</f>
        <v>84</v>
      </c>
      <c r="I32" s="26">
        <f t="shared" ref="I32:I34" si="26">IF(H32&lt;=20,4,IF(H32&lt;=70,3,IF(H32&lt;=200,2,IF(H32&gt;200,1))))</f>
        <v>2</v>
      </c>
      <c r="J32" s="77"/>
      <c r="K32" s="25">
        <v>2</v>
      </c>
      <c r="L32" s="32">
        <v>4</v>
      </c>
      <c r="M32" s="32">
        <v>6</v>
      </c>
      <c r="N32" s="33">
        <f t="shared" si="4"/>
        <v>48</v>
      </c>
      <c r="O32" s="34">
        <f t="shared" si="3"/>
        <v>3</v>
      </c>
      <c r="P32" s="72"/>
      <c r="Q32" s="32">
        <v>2</v>
      </c>
      <c r="R32" s="32">
        <v>1</v>
      </c>
      <c r="S32" s="32">
        <v>3</v>
      </c>
      <c r="T32" s="33">
        <v>6</v>
      </c>
    </row>
    <row r="33" spans="1:20" s="1" customFormat="1" ht="183" customHeight="1">
      <c r="A33" s="81"/>
      <c r="B33" s="74"/>
      <c r="C33" s="35" t="s">
        <v>48</v>
      </c>
      <c r="D33" s="35" t="s">
        <v>49</v>
      </c>
      <c r="E33" s="25">
        <v>2</v>
      </c>
      <c r="F33" s="32">
        <v>4</v>
      </c>
      <c r="G33" s="25">
        <v>6</v>
      </c>
      <c r="H33" s="25">
        <f t="shared" si="25"/>
        <v>48</v>
      </c>
      <c r="I33" s="26">
        <f t="shared" si="26"/>
        <v>3</v>
      </c>
      <c r="J33" s="27" t="s">
        <v>90</v>
      </c>
      <c r="K33" s="25">
        <v>2</v>
      </c>
      <c r="L33" s="32">
        <v>1</v>
      </c>
      <c r="M33" s="32">
        <v>3</v>
      </c>
      <c r="N33" s="33">
        <f t="shared" si="4"/>
        <v>6</v>
      </c>
      <c r="O33" s="34">
        <f t="shared" si="3"/>
        <v>4</v>
      </c>
      <c r="P33" s="31"/>
      <c r="Q33" s="32"/>
      <c r="R33" s="32"/>
      <c r="S33" s="32"/>
      <c r="T33" s="33"/>
    </row>
    <row r="34" spans="1:20" s="1" customFormat="1" ht="171.75" customHeight="1">
      <c r="A34" s="81"/>
      <c r="B34" s="75"/>
      <c r="C34" s="137" t="s">
        <v>75</v>
      </c>
      <c r="D34" s="35" t="s">
        <v>70</v>
      </c>
      <c r="E34" s="25">
        <v>2</v>
      </c>
      <c r="F34" s="25">
        <v>4</v>
      </c>
      <c r="G34" s="25">
        <v>6</v>
      </c>
      <c r="H34" s="25">
        <f t="shared" si="25"/>
        <v>48</v>
      </c>
      <c r="I34" s="26">
        <f t="shared" si="26"/>
        <v>3</v>
      </c>
      <c r="J34" s="27" t="s">
        <v>89</v>
      </c>
      <c r="K34" s="25">
        <v>2</v>
      </c>
      <c r="L34" s="32">
        <v>1</v>
      </c>
      <c r="M34" s="32">
        <v>3</v>
      </c>
      <c r="N34" s="33">
        <f t="shared" ref="N34" si="27">K34*L34*M34</f>
        <v>6</v>
      </c>
      <c r="O34" s="34">
        <f t="shared" ref="O34" si="28">IF(N34&lt;=20,4,IF(N34&lt;=70,3,IF(N34&lt;=200,2,IF(N34&gt;200,1))))</f>
        <v>4</v>
      </c>
      <c r="P34" s="31"/>
      <c r="Q34" s="32"/>
      <c r="R34" s="32"/>
      <c r="S34" s="32"/>
      <c r="T34" s="33"/>
    </row>
    <row r="35" spans="1:20" s="1" customFormat="1" ht="168" customHeight="1">
      <c r="A35" s="81"/>
      <c r="B35" s="73" t="s">
        <v>55</v>
      </c>
      <c r="C35" s="35" t="s">
        <v>75</v>
      </c>
      <c r="D35" s="35" t="s">
        <v>70</v>
      </c>
      <c r="E35" s="25">
        <v>1</v>
      </c>
      <c r="F35" s="32">
        <v>4</v>
      </c>
      <c r="G35" s="25">
        <v>6</v>
      </c>
      <c r="H35" s="25">
        <f t="shared" ref="H35" si="29">G35*F35*E35</f>
        <v>24</v>
      </c>
      <c r="I35" s="26">
        <f t="shared" ref="I35" si="30">IF(H35&lt;=20,4,IF(H35&lt;=70,3,IF(H35&lt;=200,2,IF(H35&gt;200,1))))</f>
        <v>3</v>
      </c>
      <c r="J35" s="27" t="s">
        <v>89</v>
      </c>
      <c r="K35" s="25">
        <v>2</v>
      </c>
      <c r="L35" s="32">
        <v>1</v>
      </c>
      <c r="M35" s="32">
        <v>3</v>
      </c>
      <c r="N35" s="33">
        <f t="shared" ref="N35" si="31">K35*L35*M35</f>
        <v>6</v>
      </c>
      <c r="O35" s="34">
        <f t="shared" ref="O35" si="32">IF(N35&lt;=20,4,IF(N35&lt;=70,3,IF(N35&lt;=200,2,IF(N35&gt;200,1))))</f>
        <v>4</v>
      </c>
      <c r="P35" s="31"/>
      <c r="Q35" s="32"/>
      <c r="R35" s="32"/>
      <c r="S35" s="32"/>
      <c r="T35" s="33"/>
    </row>
    <row r="36" spans="1:20" s="1" customFormat="1" ht="126.75" customHeight="1">
      <c r="A36" s="81"/>
      <c r="B36" s="74"/>
      <c r="C36" s="71" t="s">
        <v>73</v>
      </c>
      <c r="D36" s="35" t="s">
        <v>74</v>
      </c>
      <c r="E36" s="25">
        <v>1</v>
      </c>
      <c r="F36" s="32">
        <v>7</v>
      </c>
      <c r="G36" s="25">
        <v>6</v>
      </c>
      <c r="H36" s="25">
        <f t="shared" ref="H36" si="33">G36*F36*E36</f>
        <v>42</v>
      </c>
      <c r="I36" s="26">
        <f t="shared" ref="I36" si="34">IF(H36&lt;=20,4,IF(H36&lt;=70,3,IF(H36&lt;=200,2,IF(H36&gt;200,1))))</f>
        <v>3</v>
      </c>
      <c r="J36" s="76" t="s">
        <v>89</v>
      </c>
      <c r="K36" s="25">
        <v>2</v>
      </c>
      <c r="L36" s="32">
        <v>4</v>
      </c>
      <c r="M36" s="32">
        <v>3</v>
      </c>
      <c r="N36" s="33">
        <f t="shared" ref="N36" si="35">K36*L36*M36</f>
        <v>24</v>
      </c>
      <c r="O36" s="34">
        <f t="shared" ref="O36" si="36">IF(N36&lt;=20,4,IF(N36&lt;=70,3,IF(N36&lt;=200,2,IF(N36&gt;200,1))))</f>
        <v>3</v>
      </c>
      <c r="P36" s="71" t="s">
        <v>82</v>
      </c>
      <c r="Q36" s="32">
        <v>2</v>
      </c>
      <c r="R36" s="32">
        <v>1</v>
      </c>
      <c r="S36" s="32">
        <v>3</v>
      </c>
      <c r="T36" s="33">
        <v>6</v>
      </c>
    </row>
    <row r="37" spans="1:20" s="1" customFormat="1" ht="111.75" customHeight="1">
      <c r="A37" s="81"/>
      <c r="B37" s="75"/>
      <c r="C37" s="72"/>
      <c r="D37" s="35" t="s">
        <v>68</v>
      </c>
      <c r="E37" s="25">
        <v>1</v>
      </c>
      <c r="F37" s="32">
        <v>7</v>
      </c>
      <c r="G37" s="25">
        <v>6</v>
      </c>
      <c r="H37" s="25">
        <f t="shared" ref="H37" si="37">G37*F37*E37</f>
        <v>42</v>
      </c>
      <c r="I37" s="26">
        <f t="shared" ref="I37" si="38">IF(H37&lt;=20,4,IF(H37&lt;=70,3,IF(H37&lt;=200,2,IF(H37&gt;200,1))))</f>
        <v>3</v>
      </c>
      <c r="J37" s="77"/>
      <c r="K37" s="25">
        <v>2</v>
      </c>
      <c r="L37" s="32">
        <v>4</v>
      </c>
      <c r="M37" s="32">
        <v>6</v>
      </c>
      <c r="N37" s="33">
        <f t="shared" ref="N37" si="39">K37*L37*M37</f>
        <v>48</v>
      </c>
      <c r="O37" s="34">
        <f t="shared" ref="O37" si="40">IF(N37&lt;=20,4,IF(N37&lt;=70,3,IF(N37&lt;=200,2,IF(N37&gt;200,1))))</f>
        <v>3</v>
      </c>
      <c r="P37" s="72"/>
      <c r="Q37" s="32">
        <v>2</v>
      </c>
      <c r="R37" s="32">
        <v>1</v>
      </c>
      <c r="S37" s="32">
        <v>3</v>
      </c>
      <c r="T37" s="33">
        <v>6</v>
      </c>
    </row>
    <row r="38" spans="1:20" s="1" customFormat="1" ht="158.25" customHeight="1">
      <c r="A38" s="81"/>
      <c r="B38" s="73" t="s">
        <v>45</v>
      </c>
      <c r="C38" s="142" t="s">
        <v>42</v>
      </c>
      <c r="D38" s="137" t="s">
        <v>21</v>
      </c>
      <c r="E38" s="25">
        <v>1</v>
      </c>
      <c r="F38" s="25">
        <v>4</v>
      </c>
      <c r="G38" s="25">
        <v>6</v>
      </c>
      <c r="H38" s="25">
        <f t="shared" si="0"/>
        <v>24</v>
      </c>
      <c r="I38" s="26">
        <f t="shared" si="1"/>
        <v>3</v>
      </c>
      <c r="J38" s="83" t="s">
        <v>87</v>
      </c>
      <c r="K38" s="25">
        <v>2</v>
      </c>
      <c r="L38" s="25">
        <v>1</v>
      </c>
      <c r="M38" s="32">
        <v>3</v>
      </c>
      <c r="N38" s="33">
        <f t="shared" si="4"/>
        <v>6</v>
      </c>
      <c r="O38" s="34">
        <f t="shared" si="3"/>
        <v>4</v>
      </c>
      <c r="P38" s="30"/>
      <c r="Q38" s="26"/>
      <c r="R38" s="26"/>
      <c r="S38" s="26"/>
      <c r="T38" s="29"/>
    </row>
    <row r="39" spans="1:20" s="1" customFormat="1" ht="127.5" customHeight="1">
      <c r="A39" s="81"/>
      <c r="B39" s="143"/>
      <c r="C39" s="142" t="s">
        <v>72</v>
      </c>
      <c r="D39" s="137" t="s">
        <v>71</v>
      </c>
      <c r="E39" s="25">
        <v>1</v>
      </c>
      <c r="F39" s="25">
        <v>4</v>
      </c>
      <c r="G39" s="25">
        <v>6</v>
      </c>
      <c r="H39" s="25">
        <f t="shared" si="0"/>
        <v>24</v>
      </c>
      <c r="I39" s="34">
        <f t="shared" si="1"/>
        <v>3</v>
      </c>
      <c r="J39" s="83"/>
      <c r="K39" s="25">
        <v>2</v>
      </c>
      <c r="L39" s="25">
        <v>1</v>
      </c>
      <c r="M39" s="32">
        <v>3</v>
      </c>
      <c r="N39" s="33">
        <f t="shared" si="4"/>
        <v>6</v>
      </c>
      <c r="O39" s="34">
        <f t="shared" si="3"/>
        <v>4</v>
      </c>
      <c r="P39" s="50"/>
      <c r="Q39" s="50"/>
      <c r="R39" s="50"/>
      <c r="S39" s="50"/>
      <c r="T39" s="50"/>
    </row>
    <row r="40" spans="1:20">
      <c r="B40" s="24"/>
      <c r="J40" s="16"/>
      <c r="K40" s="17"/>
      <c r="L40" s="17"/>
      <c r="M40" s="17"/>
      <c r="N40" s="17"/>
      <c r="O40" s="17"/>
      <c r="P40" s="18"/>
    </row>
    <row r="41" spans="1:20">
      <c r="J41" s="16"/>
      <c r="K41" s="17"/>
      <c r="L41" s="17"/>
      <c r="M41" s="17"/>
      <c r="N41" s="17"/>
      <c r="O41" s="17"/>
      <c r="P41" s="18"/>
    </row>
    <row r="42" spans="1:20">
      <c r="J42" s="16"/>
      <c r="K42" s="17"/>
      <c r="L42" s="17"/>
      <c r="M42" s="17"/>
      <c r="N42" s="17"/>
      <c r="O42" s="17"/>
      <c r="P42" s="18"/>
    </row>
    <row r="43" spans="1:20">
      <c r="J43" s="16"/>
      <c r="K43" s="17"/>
      <c r="L43" s="17"/>
      <c r="M43" s="17"/>
      <c r="N43" s="17"/>
      <c r="O43" s="17"/>
      <c r="P43" s="18"/>
    </row>
    <row r="44" spans="1:20">
      <c r="J44" s="16"/>
      <c r="K44" s="17"/>
      <c r="L44" s="17"/>
      <c r="M44" s="17"/>
      <c r="N44" s="17"/>
      <c r="O44" s="17"/>
      <c r="P44" s="18"/>
    </row>
    <row r="45" spans="1:20">
      <c r="J45" s="16"/>
      <c r="K45" s="17"/>
      <c r="L45" s="17"/>
      <c r="M45" s="17"/>
      <c r="N45" s="17"/>
      <c r="O45" s="17"/>
      <c r="P45" s="18"/>
    </row>
    <row r="46" spans="1:20">
      <c r="J46" s="16"/>
      <c r="K46" s="17"/>
      <c r="L46" s="17"/>
      <c r="M46" s="17"/>
      <c r="N46" s="17"/>
      <c r="O46" s="17"/>
      <c r="P46" s="18"/>
    </row>
    <row r="47" spans="1:20">
      <c r="J47" s="16"/>
      <c r="K47" s="17"/>
      <c r="L47" s="17"/>
      <c r="M47" s="17"/>
      <c r="N47" s="17"/>
      <c r="O47" s="17"/>
      <c r="P47" s="18"/>
    </row>
    <row r="48" spans="1:20">
      <c r="J48" s="16"/>
      <c r="K48" s="17"/>
      <c r="L48" s="17"/>
      <c r="M48" s="17"/>
      <c r="N48" s="17"/>
      <c r="O48" s="17"/>
      <c r="P48" s="18"/>
    </row>
    <row r="49" spans="10:16">
      <c r="J49" s="16"/>
      <c r="K49" s="17"/>
      <c r="L49" s="17"/>
      <c r="M49" s="17"/>
      <c r="N49" s="17"/>
      <c r="O49" s="17"/>
      <c r="P49" s="18"/>
    </row>
    <row r="50" spans="10:16">
      <c r="J50" s="16"/>
      <c r="K50" s="17"/>
      <c r="L50" s="17"/>
      <c r="M50" s="17"/>
      <c r="N50" s="17"/>
      <c r="O50" s="17"/>
      <c r="P50" s="18"/>
    </row>
    <row r="51" spans="10:16">
      <c r="J51" s="16"/>
      <c r="K51" s="17"/>
      <c r="L51" s="17"/>
      <c r="M51" s="17"/>
      <c r="N51" s="17"/>
      <c r="O51" s="17"/>
      <c r="P51" s="18"/>
    </row>
    <row r="52" spans="10:16">
      <c r="J52" s="16"/>
      <c r="K52" s="17"/>
      <c r="L52" s="17"/>
      <c r="M52" s="17"/>
      <c r="N52" s="17"/>
      <c r="O52" s="17"/>
      <c r="P52" s="18"/>
    </row>
    <row r="53" spans="10:16">
      <c r="J53" s="16"/>
      <c r="K53" s="17"/>
      <c r="L53" s="17"/>
      <c r="M53" s="17"/>
      <c r="N53" s="17"/>
      <c r="O53" s="17"/>
      <c r="P53" s="18"/>
    </row>
  </sheetData>
  <mergeCells count="44">
    <mergeCell ref="B1:P5"/>
    <mergeCell ref="C8:I8"/>
    <mergeCell ref="C9:J9"/>
    <mergeCell ref="C10:H10"/>
    <mergeCell ref="B38:B39"/>
    <mergeCell ref="A1:A5"/>
    <mergeCell ref="Q1:T1"/>
    <mergeCell ref="Q2:T2"/>
    <mergeCell ref="Q3:T3"/>
    <mergeCell ref="Q4:T4"/>
    <mergeCell ref="Q5:T5"/>
    <mergeCell ref="D7:I7"/>
    <mergeCell ref="C22:C23"/>
    <mergeCell ref="A11:A13"/>
    <mergeCell ref="B11:B13"/>
    <mergeCell ref="C11:C13"/>
    <mergeCell ref="Q11:T12"/>
    <mergeCell ref="A15:A39"/>
    <mergeCell ref="B20:B21"/>
    <mergeCell ref="I11:I13"/>
    <mergeCell ref="J11:J13"/>
    <mergeCell ref="D11:D13"/>
    <mergeCell ref="E11:H12"/>
    <mergeCell ref="J38:J39"/>
    <mergeCell ref="K11:N12"/>
    <mergeCell ref="C18:C19"/>
    <mergeCell ref="O11:O13"/>
    <mergeCell ref="P11:P13"/>
    <mergeCell ref="B16:B19"/>
    <mergeCell ref="A14:T14"/>
    <mergeCell ref="P31:P32"/>
    <mergeCell ref="P27:P28"/>
    <mergeCell ref="C27:C28"/>
    <mergeCell ref="B22:B25"/>
    <mergeCell ref="B35:B37"/>
    <mergeCell ref="B31:B34"/>
    <mergeCell ref="B27:B30"/>
    <mergeCell ref="J22:J23"/>
    <mergeCell ref="J27:J28"/>
    <mergeCell ref="C36:C37"/>
    <mergeCell ref="J36:J37"/>
    <mergeCell ref="P36:P37"/>
    <mergeCell ref="C31:C32"/>
    <mergeCell ref="J31:J32"/>
  </mergeCells>
  <conditionalFormatting sqref="I15:I39 O15:O39">
    <cfRule type="cellIs" dxfId="3" priority="34" operator="equal">
      <formula>1</formula>
    </cfRule>
    <cfRule type="cellIs" dxfId="2" priority="35" operator="equal">
      <formula>2</formula>
    </cfRule>
    <cfRule type="cellIs" dxfId="1" priority="36" operator="equal">
      <formula>3</formula>
    </cfRule>
    <cfRule type="cellIs" dxfId="0" priority="37" operator="equal">
      <formula>4</formula>
    </cfRule>
  </conditionalFormatting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1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3"/>
  <sheetViews>
    <sheetView tabSelected="1" view="pageBreakPreview" zoomScale="20" zoomScaleNormal="20" zoomScaleSheetLayoutView="20" workbookViewId="0">
      <selection activeCell="F15" sqref="F15"/>
    </sheetView>
  </sheetViews>
  <sheetFormatPr baseColWidth="10" defaultRowHeight="15"/>
  <cols>
    <col min="1" max="1" width="38.140625" customWidth="1"/>
    <col min="2" max="2" width="203.28515625" customWidth="1"/>
    <col min="3" max="3" width="53.42578125" customWidth="1"/>
    <col min="4" max="4" width="114.42578125" customWidth="1"/>
    <col min="5" max="5" width="96.42578125" customWidth="1"/>
    <col min="6" max="6" width="114" style="38" customWidth="1"/>
    <col min="7" max="7" width="234.5703125" customWidth="1"/>
    <col min="8" max="8" width="79.5703125" customWidth="1"/>
  </cols>
  <sheetData>
    <row r="1" spans="1:12" ht="34.5" customHeight="1">
      <c r="A1" s="36"/>
      <c r="B1" s="37"/>
    </row>
    <row r="2" spans="1:12" ht="270.75" customHeight="1">
      <c r="A2" s="91" t="s">
        <v>29</v>
      </c>
      <c r="B2" s="92"/>
      <c r="C2" s="92"/>
      <c r="D2" s="92"/>
      <c r="E2" s="92"/>
      <c r="F2" s="92"/>
      <c r="G2" s="92"/>
      <c r="H2" s="92"/>
      <c r="I2" s="39"/>
      <c r="J2" s="40"/>
      <c r="K2" s="40"/>
      <c r="L2" s="40"/>
    </row>
    <row r="3" spans="1:12" ht="93.75" customHeight="1">
      <c r="A3" s="53"/>
      <c r="B3" s="53" t="s">
        <v>30</v>
      </c>
      <c r="C3" s="93" t="s">
        <v>6</v>
      </c>
      <c r="D3" s="93"/>
      <c r="E3" s="93"/>
      <c r="F3" s="54"/>
      <c r="G3" s="42"/>
      <c r="H3" s="94"/>
      <c r="I3" s="95"/>
      <c r="J3" s="95"/>
      <c r="K3" s="41"/>
    </row>
    <row r="4" spans="1:12" ht="99" customHeight="1">
      <c r="A4" s="55"/>
      <c r="B4" s="55" t="s">
        <v>46</v>
      </c>
      <c r="C4" s="96" t="s">
        <v>44</v>
      </c>
      <c r="D4" s="96"/>
      <c r="E4" s="96"/>
      <c r="F4" s="96"/>
      <c r="G4" s="44"/>
      <c r="H4" s="43"/>
      <c r="I4" s="45"/>
      <c r="J4" s="45"/>
      <c r="K4" s="41"/>
    </row>
    <row r="5" spans="1:12" ht="103.5" customHeight="1">
      <c r="A5" s="53"/>
      <c r="B5" s="53" t="s">
        <v>31</v>
      </c>
      <c r="C5" s="96" t="s">
        <v>84</v>
      </c>
      <c r="D5" s="96"/>
      <c r="E5" s="96"/>
      <c r="F5" s="96"/>
      <c r="G5" s="46"/>
      <c r="H5" s="43"/>
      <c r="I5" s="44"/>
      <c r="J5" s="44"/>
      <c r="K5" s="41"/>
    </row>
    <row r="6" spans="1:12" ht="90" customHeight="1">
      <c r="A6" s="97" t="s">
        <v>32</v>
      </c>
      <c r="B6" s="97"/>
      <c r="C6" s="98" t="s">
        <v>62</v>
      </c>
      <c r="D6" s="98"/>
      <c r="E6" s="98"/>
      <c r="F6" s="98"/>
      <c r="G6" s="97" t="s">
        <v>96</v>
      </c>
      <c r="H6" s="97"/>
      <c r="I6" s="90"/>
      <c r="J6" s="90"/>
      <c r="K6" s="90"/>
      <c r="L6" s="90"/>
    </row>
    <row r="7" spans="1:12" ht="86.25" customHeight="1">
      <c r="A7" s="102" t="s">
        <v>33</v>
      </c>
      <c r="B7" s="102" t="s">
        <v>9</v>
      </c>
      <c r="C7" s="103" t="s">
        <v>34</v>
      </c>
      <c r="D7" s="102" t="s">
        <v>35</v>
      </c>
      <c r="E7" s="102"/>
      <c r="F7" s="102" t="s">
        <v>36</v>
      </c>
      <c r="G7" s="103" t="s">
        <v>37</v>
      </c>
      <c r="H7" s="99" t="s">
        <v>38</v>
      </c>
    </row>
    <row r="8" spans="1:12" ht="123" customHeight="1">
      <c r="A8" s="102"/>
      <c r="B8" s="102"/>
      <c r="C8" s="102"/>
      <c r="D8" s="57" t="s">
        <v>39</v>
      </c>
      <c r="E8" s="57" t="s">
        <v>40</v>
      </c>
      <c r="F8" s="102"/>
      <c r="G8" s="103"/>
      <c r="H8" s="100"/>
    </row>
    <row r="9" spans="1:12" s="47" customFormat="1" ht="197.25" customHeight="1">
      <c r="A9" s="58">
        <v>1</v>
      </c>
      <c r="B9" s="147" t="s">
        <v>41</v>
      </c>
      <c r="C9" s="59" t="s">
        <v>47</v>
      </c>
      <c r="D9" s="144" t="s">
        <v>97</v>
      </c>
      <c r="E9" s="145"/>
      <c r="F9" s="145"/>
      <c r="G9" s="146"/>
      <c r="H9" s="101"/>
    </row>
    <row r="10" spans="1:12" s="47" customFormat="1" ht="264" customHeight="1">
      <c r="A10" s="58">
        <v>2</v>
      </c>
      <c r="B10" s="63" t="s">
        <v>26</v>
      </c>
      <c r="C10" s="66" t="s">
        <v>61</v>
      </c>
      <c r="D10" s="60" t="s">
        <v>100</v>
      </c>
      <c r="E10" s="60"/>
      <c r="F10" s="61" t="s">
        <v>73</v>
      </c>
      <c r="G10" s="62" t="s">
        <v>88</v>
      </c>
      <c r="H10" s="101"/>
    </row>
    <row r="11" spans="1:12" s="47" customFormat="1" ht="371.25" customHeight="1">
      <c r="A11" s="84">
        <v>3</v>
      </c>
      <c r="B11" s="86" t="s">
        <v>98</v>
      </c>
      <c r="C11" s="89" t="s">
        <v>53</v>
      </c>
      <c r="D11" s="89" t="s">
        <v>100</v>
      </c>
      <c r="E11" s="89"/>
      <c r="F11" s="61" t="s">
        <v>52</v>
      </c>
      <c r="G11" s="62" t="s">
        <v>108</v>
      </c>
      <c r="H11" s="101"/>
    </row>
    <row r="12" spans="1:12" s="47" customFormat="1" ht="162.75" customHeight="1">
      <c r="A12" s="84"/>
      <c r="B12" s="86"/>
      <c r="C12" s="89"/>
      <c r="D12" s="89"/>
      <c r="E12" s="89"/>
      <c r="F12" s="61" t="s">
        <v>79</v>
      </c>
      <c r="G12" s="62" t="s">
        <v>105</v>
      </c>
      <c r="H12" s="101"/>
    </row>
    <row r="13" spans="1:12" s="47" customFormat="1" ht="279" customHeight="1">
      <c r="A13" s="84"/>
      <c r="B13" s="86"/>
      <c r="C13" s="89"/>
      <c r="D13" s="89"/>
      <c r="E13" s="89"/>
      <c r="F13" s="104" t="s">
        <v>22</v>
      </c>
      <c r="G13" s="62" t="s">
        <v>107</v>
      </c>
      <c r="H13" s="101"/>
    </row>
    <row r="14" spans="1:12" s="47" customFormat="1" ht="299.25" customHeight="1">
      <c r="A14" s="84"/>
      <c r="B14" s="86"/>
      <c r="C14" s="89"/>
      <c r="D14" s="89"/>
      <c r="E14" s="89"/>
      <c r="F14" s="104"/>
      <c r="G14" s="62" t="s">
        <v>95</v>
      </c>
      <c r="H14" s="101"/>
    </row>
    <row r="15" spans="1:12" s="47" customFormat="1" ht="228.75" customHeight="1">
      <c r="A15" s="84">
        <v>4</v>
      </c>
      <c r="B15" s="148" t="s">
        <v>99</v>
      </c>
      <c r="C15" s="85" t="s">
        <v>53</v>
      </c>
      <c r="D15" s="86" t="s">
        <v>101</v>
      </c>
      <c r="E15" s="86" t="s">
        <v>114</v>
      </c>
      <c r="F15" s="64" t="s">
        <v>28</v>
      </c>
      <c r="G15" s="61" t="s">
        <v>94</v>
      </c>
      <c r="H15" s="101"/>
    </row>
    <row r="16" spans="1:12" s="47" customFormat="1" ht="191.25" customHeight="1">
      <c r="A16" s="84"/>
      <c r="B16" s="148"/>
      <c r="C16" s="85"/>
      <c r="D16" s="86"/>
      <c r="E16" s="86"/>
      <c r="F16" s="64" t="s">
        <v>73</v>
      </c>
      <c r="G16" s="62" t="s">
        <v>89</v>
      </c>
      <c r="H16" s="101"/>
    </row>
    <row r="17" spans="1:8" s="47" customFormat="1" ht="245.25" customHeight="1">
      <c r="A17" s="84">
        <v>5</v>
      </c>
      <c r="B17" s="86" t="s">
        <v>51</v>
      </c>
      <c r="C17" s="85" t="s">
        <v>53</v>
      </c>
      <c r="D17" s="86" t="s">
        <v>101</v>
      </c>
      <c r="E17" s="67"/>
      <c r="F17" s="64" t="s">
        <v>52</v>
      </c>
      <c r="G17" s="62" t="s">
        <v>111</v>
      </c>
      <c r="H17" s="101"/>
    </row>
    <row r="18" spans="1:8" s="47" customFormat="1" ht="238.5" customHeight="1">
      <c r="A18" s="84"/>
      <c r="B18" s="86"/>
      <c r="C18" s="85"/>
      <c r="D18" s="86"/>
      <c r="E18" s="67"/>
      <c r="F18" s="64" t="s">
        <v>75</v>
      </c>
      <c r="G18" s="62" t="s">
        <v>89</v>
      </c>
      <c r="H18" s="101"/>
    </row>
    <row r="19" spans="1:8" s="47" customFormat="1" ht="206.25" customHeight="1">
      <c r="A19" s="84">
        <v>6</v>
      </c>
      <c r="B19" s="148" t="s">
        <v>54</v>
      </c>
      <c r="C19" s="85" t="s">
        <v>56</v>
      </c>
      <c r="D19" s="86" t="s">
        <v>100</v>
      </c>
      <c r="E19" s="87" t="s">
        <v>113</v>
      </c>
      <c r="F19" s="151" t="s">
        <v>72</v>
      </c>
      <c r="G19" s="88" t="s">
        <v>93</v>
      </c>
      <c r="H19" s="101"/>
    </row>
    <row r="20" spans="1:8" s="47" customFormat="1" ht="183.75" customHeight="1">
      <c r="A20" s="84"/>
      <c r="B20" s="148"/>
      <c r="C20" s="85"/>
      <c r="D20" s="86"/>
      <c r="E20" s="87"/>
      <c r="F20" s="151"/>
      <c r="G20" s="88"/>
      <c r="H20" s="101"/>
    </row>
    <row r="21" spans="1:8" s="47" customFormat="1" ht="273.75" customHeight="1">
      <c r="A21" s="84"/>
      <c r="B21" s="148"/>
      <c r="C21" s="85"/>
      <c r="D21" s="86"/>
      <c r="E21" s="87"/>
      <c r="F21" s="64" t="s">
        <v>48</v>
      </c>
      <c r="G21" s="62" t="s">
        <v>103</v>
      </c>
      <c r="H21" s="101"/>
    </row>
    <row r="22" spans="1:8" s="47" customFormat="1" ht="198.75" customHeight="1">
      <c r="A22" s="84"/>
      <c r="B22" s="148"/>
      <c r="C22" s="85"/>
      <c r="D22" s="86"/>
      <c r="E22" s="87"/>
      <c r="F22" s="64" t="s">
        <v>75</v>
      </c>
      <c r="G22" s="62" t="s">
        <v>89</v>
      </c>
      <c r="H22" s="101"/>
    </row>
    <row r="23" spans="1:8" s="47" customFormat="1" ht="288.75" customHeight="1">
      <c r="A23" s="58"/>
      <c r="B23" s="147" t="s">
        <v>60</v>
      </c>
      <c r="C23" s="68" t="s">
        <v>53</v>
      </c>
      <c r="D23" s="63" t="s">
        <v>100</v>
      </c>
      <c r="E23" s="69" t="s">
        <v>110</v>
      </c>
      <c r="F23" s="64" t="s">
        <v>75</v>
      </c>
      <c r="G23" s="62" t="s">
        <v>89</v>
      </c>
      <c r="H23" s="101"/>
    </row>
    <row r="24" spans="1:8" s="47" customFormat="1" ht="300" customHeight="1">
      <c r="A24" s="84">
        <v>7</v>
      </c>
      <c r="B24" s="86" t="s">
        <v>92</v>
      </c>
      <c r="C24" s="85" t="s">
        <v>57</v>
      </c>
      <c r="D24" s="86" t="s">
        <v>100</v>
      </c>
      <c r="E24" s="87" t="s">
        <v>112</v>
      </c>
      <c r="F24" s="64" t="s">
        <v>73</v>
      </c>
      <c r="G24" s="62" t="s">
        <v>91</v>
      </c>
      <c r="H24" s="101"/>
    </row>
    <row r="25" spans="1:8" s="47" customFormat="1" ht="292.5" customHeight="1">
      <c r="A25" s="84"/>
      <c r="B25" s="86"/>
      <c r="C25" s="85"/>
      <c r="D25" s="86"/>
      <c r="E25" s="87"/>
      <c r="F25" s="64" t="s">
        <v>48</v>
      </c>
      <c r="G25" s="62" t="s">
        <v>103</v>
      </c>
      <c r="H25" s="101"/>
    </row>
    <row r="26" spans="1:8" s="47" customFormat="1" ht="225" customHeight="1">
      <c r="A26" s="84"/>
      <c r="B26" s="86"/>
      <c r="C26" s="85"/>
      <c r="D26" s="86"/>
      <c r="E26" s="87"/>
      <c r="F26" s="61" t="s">
        <v>75</v>
      </c>
      <c r="G26" s="62" t="s">
        <v>89</v>
      </c>
      <c r="H26" s="101"/>
    </row>
    <row r="27" spans="1:8" s="47" customFormat="1" ht="266.25" customHeight="1">
      <c r="A27" s="84">
        <v>8</v>
      </c>
      <c r="B27" s="86" t="s">
        <v>83</v>
      </c>
      <c r="C27" s="85" t="s">
        <v>58</v>
      </c>
      <c r="D27" s="86" t="s">
        <v>100</v>
      </c>
      <c r="E27" s="87" t="s">
        <v>102</v>
      </c>
      <c r="F27" s="64" t="s">
        <v>73</v>
      </c>
      <c r="G27" s="62" t="s">
        <v>91</v>
      </c>
      <c r="H27" s="101"/>
    </row>
    <row r="28" spans="1:8" s="47" customFormat="1" ht="262.5" customHeight="1">
      <c r="A28" s="84"/>
      <c r="B28" s="86"/>
      <c r="C28" s="85"/>
      <c r="D28" s="86"/>
      <c r="E28" s="87"/>
      <c r="F28" s="64" t="s">
        <v>48</v>
      </c>
      <c r="G28" s="62" t="s">
        <v>104</v>
      </c>
      <c r="H28" s="101"/>
    </row>
    <row r="29" spans="1:8" s="47" customFormat="1" ht="232.5" customHeight="1">
      <c r="A29" s="84"/>
      <c r="B29" s="86"/>
      <c r="C29" s="85"/>
      <c r="D29" s="86"/>
      <c r="E29" s="87"/>
      <c r="F29" s="61" t="s">
        <v>75</v>
      </c>
      <c r="G29" s="62" t="s">
        <v>89</v>
      </c>
      <c r="H29" s="101"/>
    </row>
    <row r="30" spans="1:8" s="47" customFormat="1" ht="251.25" customHeight="1">
      <c r="A30" s="84">
        <v>9</v>
      </c>
      <c r="B30" s="86" t="s">
        <v>55</v>
      </c>
      <c r="C30" s="85" t="s">
        <v>53</v>
      </c>
      <c r="D30" s="86" t="s">
        <v>100</v>
      </c>
      <c r="E30" s="87"/>
      <c r="F30" s="64" t="s">
        <v>75</v>
      </c>
      <c r="G30" s="62" t="s">
        <v>89</v>
      </c>
      <c r="H30" s="101"/>
    </row>
    <row r="31" spans="1:8" s="47" customFormat="1" ht="207.75" customHeight="1">
      <c r="A31" s="84"/>
      <c r="B31" s="86"/>
      <c r="C31" s="85"/>
      <c r="D31" s="86"/>
      <c r="E31" s="87"/>
      <c r="F31" s="64" t="s">
        <v>73</v>
      </c>
      <c r="G31" s="62" t="s">
        <v>89</v>
      </c>
      <c r="H31" s="101"/>
    </row>
    <row r="32" spans="1:8" s="47" customFormat="1" ht="216" customHeight="1">
      <c r="A32" s="84">
        <v>10</v>
      </c>
      <c r="B32" s="149" t="s">
        <v>45</v>
      </c>
      <c r="C32" s="85" t="s">
        <v>53</v>
      </c>
      <c r="D32" s="86" t="s">
        <v>100</v>
      </c>
      <c r="E32" s="87" t="s">
        <v>106</v>
      </c>
      <c r="F32" s="65" t="s">
        <v>42</v>
      </c>
      <c r="G32" s="105" t="s">
        <v>109</v>
      </c>
      <c r="H32" s="101"/>
    </row>
    <row r="33" spans="1:8" s="47" customFormat="1" ht="186" customHeight="1">
      <c r="A33" s="84"/>
      <c r="B33" s="150"/>
      <c r="C33" s="85"/>
      <c r="D33" s="86"/>
      <c r="E33" s="87"/>
      <c r="F33" s="65" t="s">
        <v>72</v>
      </c>
      <c r="G33" s="105"/>
      <c r="H33" s="101"/>
    </row>
    <row r="34" spans="1:8" s="40" customFormat="1" ht="120" customHeight="1">
      <c r="B34" s="51"/>
      <c r="C34" s="48"/>
      <c r="E34" s="49"/>
      <c r="G34" s="56"/>
    </row>
    <row r="35" spans="1:8" s="40" customFormat="1" ht="63" customHeight="1">
      <c r="B35" s="51"/>
      <c r="E35" s="49"/>
      <c r="F35" s="49"/>
      <c r="G35" s="56"/>
    </row>
    <row r="36" spans="1:8" ht="15" customHeight="1">
      <c r="A36" s="40"/>
      <c r="B36" s="51"/>
    </row>
    <row r="37" spans="1:8" ht="15" customHeight="1">
      <c r="B37" s="109"/>
    </row>
    <row r="38" spans="1:8" ht="15" customHeight="1">
      <c r="B38" s="110"/>
    </row>
    <row r="39" spans="1:8" ht="15" customHeight="1">
      <c r="B39" s="110"/>
    </row>
    <row r="40" spans="1:8" ht="15" customHeight="1">
      <c r="B40" s="110"/>
    </row>
    <row r="41" spans="1:8" ht="15" customHeight="1">
      <c r="B41" s="110"/>
    </row>
    <row r="42" spans="1:8" ht="15" customHeight="1">
      <c r="B42" s="108"/>
    </row>
    <row r="43" spans="1:8" ht="15" customHeight="1">
      <c r="B43" s="108"/>
    </row>
    <row r="44" spans="1:8" ht="15" customHeight="1">
      <c r="B44" s="108"/>
    </row>
    <row r="45" spans="1:8" ht="15" customHeight="1">
      <c r="B45" s="108"/>
    </row>
    <row r="46" spans="1:8" ht="75" customHeight="1">
      <c r="B46" s="108"/>
    </row>
    <row r="47" spans="1:8" ht="39.75" customHeight="1">
      <c r="B47" s="106"/>
    </row>
    <row r="48" spans="1:8" ht="69.75" customHeight="1">
      <c r="B48" s="107"/>
    </row>
    <row r="49" spans="2:2" ht="15" customHeight="1">
      <c r="B49" s="108"/>
    </row>
    <row r="50" spans="2:2" ht="15" customHeight="1">
      <c r="B50" s="108"/>
    </row>
    <row r="51" spans="2:2" ht="15" customHeight="1">
      <c r="B51" s="108"/>
    </row>
    <row r="52" spans="2:2" ht="15" customHeight="1">
      <c r="B52" s="108"/>
    </row>
    <row r="53" spans="2:2">
      <c r="B53" s="108"/>
    </row>
    <row r="54" spans="2:2">
      <c r="B54" s="106"/>
    </row>
    <row r="55" spans="2:2" ht="54.75" customHeight="1">
      <c r="B55" s="107"/>
    </row>
    <row r="56" spans="2:2">
      <c r="B56" s="52"/>
    </row>
    <row r="57" spans="2:2" ht="15" customHeight="1">
      <c r="B57" s="51"/>
    </row>
    <row r="58" spans="2:2" ht="15" customHeight="1">
      <c r="B58" s="51"/>
    </row>
    <row r="59" spans="2:2" ht="15" customHeight="1">
      <c r="B59" s="51"/>
    </row>
    <row r="60" spans="2:2" ht="15" customHeight="1">
      <c r="B60" s="51"/>
    </row>
    <row r="61" spans="2:2" ht="15" customHeight="1">
      <c r="B61" s="51"/>
    </row>
    <row r="62" spans="2:2">
      <c r="B62" s="106"/>
    </row>
    <row r="63" spans="2:2">
      <c r="B63" s="107"/>
    </row>
  </sheetData>
  <mergeCells count="67">
    <mergeCell ref="D9:G9"/>
    <mergeCell ref="G32:G33"/>
    <mergeCell ref="E32:E33"/>
    <mergeCell ref="A32:A33"/>
    <mergeCell ref="B62:B63"/>
    <mergeCell ref="B49:B53"/>
    <mergeCell ref="B54:B55"/>
    <mergeCell ref="B37:B41"/>
    <mergeCell ref="B42:B46"/>
    <mergeCell ref="B47:B48"/>
    <mergeCell ref="H7:H8"/>
    <mergeCell ref="H9:H33"/>
    <mergeCell ref="A7:A8"/>
    <mergeCell ref="B7:B8"/>
    <mergeCell ref="C7:C8"/>
    <mergeCell ref="D7:E7"/>
    <mergeCell ref="F7:F8"/>
    <mergeCell ref="G7:G8"/>
    <mergeCell ref="B11:B14"/>
    <mergeCell ref="B32:B33"/>
    <mergeCell ref="F13:F14"/>
    <mergeCell ref="C11:C14"/>
    <mergeCell ref="D11:D14"/>
    <mergeCell ref="B15:B16"/>
    <mergeCell ref="C32:C33"/>
    <mergeCell ref="D32:D33"/>
    <mergeCell ref="I6:L6"/>
    <mergeCell ref="A2:H2"/>
    <mergeCell ref="C3:E3"/>
    <mergeCell ref="H3:J3"/>
    <mergeCell ref="C4:F4"/>
    <mergeCell ref="C5:F5"/>
    <mergeCell ref="A6:B6"/>
    <mergeCell ref="C6:F6"/>
    <mergeCell ref="G6:H6"/>
    <mergeCell ref="B17:B18"/>
    <mergeCell ref="F19:F20"/>
    <mergeCell ref="A17:A18"/>
    <mergeCell ref="E19:E22"/>
    <mergeCell ref="E11:E14"/>
    <mergeCell ref="C15:C16"/>
    <mergeCell ref="D15:D16"/>
    <mergeCell ref="E15:E16"/>
    <mergeCell ref="A15:A16"/>
    <mergeCell ref="A11:A14"/>
    <mergeCell ref="G19:G20"/>
    <mergeCell ref="C30:C31"/>
    <mergeCell ref="D30:D31"/>
    <mergeCell ref="C17:C18"/>
    <mergeCell ref="D17:D18"/>
    <mergeCell ref="A30:A31"/>
    <mergeCell ref="A27:A29"/>
    <mergeCell ref="C27:C29"/>
    <mergeCell ref="D27:D29"/>
    <mergeCell ref="E27:E29"/>
    <mergeCell ref="E30:E31"/>
    <mergeCell ref="B27:B29"/>
    <mergeCell ref="B30:B31"/>
    <mergeCell ref="A24:A26"/>
    <mergeCell ref="C24:C26"/>
    <mergeCell ref="D24:D26"/>
    <mergeCell ref="E24:E26"/>
    <mergeCell ref="A19:A22"/>
    <mergeCell ref="C19:C22"/>
    <mergeCell ref="D19:D22"/>
    <mergeCell ref="B19:B22"/>
    <mergeCell ref="B24:B26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10" orientation="portrait" r:id="rId1"/>
  <rowBreaks count="1" manualBreakCount="1">
    <brk id="51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ADRPT</vt:lpstr>
      <vt:lpstr>MO</vt:lpstr>
      <vt:lpstr>ADRPT!Zone_d_impression</vt:lpstr>
      <vt:lpstr>MO!Zone_d_impression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2019-01-14T11:32:26Z</dcterms:modified>
</cp:coreProperties>
</file>