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60" windowWidth="12120" windowHeight="9120" activeTab="1"/>
  </bookViews>
  <sheets>
    <sheet name="ADRPT" sheetId="4" r:id="rId1"/>
    <sheet name="MO" sheetId="5" r:id="rId2"/>
  </sheets>
  <definedNames>
    <definedName name="_xlnm.Print_Area" localSheetId="0">ADRPT!$A$1:$U$35</definedName>
    <definedName name="_xlnm.Print_Area" localSheetId="1">MO!$A$1:$L$30</definedName>
  </definedNames>
  <calcPr calcId="125725"/>
</workbook>
</file>

<file path=xl/calcChain.xml><?xml version="1.0" encoding="utf-8"?>
<calcChain xmlns="http://schemas.openxmlformats.org/spreadsheetml/2006/main">
  <c r="N27" i="4"/>
  <c r="O27" s="1"/>
  <c r="H27"/>
  <c r="I27" s="1"/>
  <c r="H16"/>
  <c r="I16" s="1"/>
  <c r="N16"/>
  <c r="O16" s="1"/>
  <c r="H17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8"/>
  <c r="O28" s="1"/>
  <c r="N29"/>
  <c r="O29" s="1"/>
  <c r="N30"/>
  <c r="O30" s="1"/>
  <c r="N31"/>
  <c r="O31" s="1"/>
  <c r="N32"/>
  <c r="O32" s="1"/>
  <c r="N33"/>
  <c r="O33" s="1"/>
  <c r="N34"/>
  <c r="O34" s="1"/>
  <c r="I17"/>
  <c r="H28"/>
  <c r="I28" s="1"/>
  <c r="H26"/>
  <c r="I26" s="1"/>
  <c r="H34"/>
  <c r="I34" s="1"/>
  <c r="H33"/>
  <c r="I33" s="1"/>
  <c r="H32"/>
  <c r="I32" s="1"/>
  <c r="H31"/>
  <c r="I31" s="1"/>
  <c r="H30"/>
  <c r="I30" s="1"/>
  <c r="H29"/>
  <c r="I29" s="1"/>
  <c r="T25"/>
  <c r="H25"/>
  <c r="I25" s="1"/>
  <c r="T24"/>
  <c r="H24"/>
  <c r="I24" s="1"/>
  <c r="T23"/>
  <c r="H23"/>
  <c r="I23" s="1"/>
  <c r="T22"/>
  <c r="H22"/>
  <c r="I22" s="1"/>
  <c r="T21"/>
  <c r="H21"/>
  <c r="I21" s="1"/>
  <c r="T20"/>
  <c r="H20"/>
  <c r="I20" s="1"/>
  <c r="T19"/>
  <c r="H19"/>
  <c r="I19" s="1"/>
  <c r="N15"/>
  <c r="O15" s="1"/>
  <c r="H18"/>
  <c r="I18" s="1"/>
  <c r="H15"/>
  <c r="I15" s="1"/>
</calcChain>
</file>

<file path=xl/sharedStrings.xml><?xml version="1.0" encoding="utf-8"?>
<sst xmlns="http://schemas.openxmlformats.org/spreadsheetml/2006/main" count="189" uniqueCount="131">
  <si>
    <t>Formulaire
Fiche d’identification et d’évaluation des risques</t>
  </si>
  <si>
    <t>F-HSE-26-03</t>
  </si>
  <si>
    <t>Edition : 1.0</t>
  </si>
  <si>
    <t>Date d’émission</t>
  </si>
  <si>
    <t xml:space="preserve">Service : </t>
  </si>
  <si>
    <t>Date :</t>
  </si>
  <si>
    <t>Maintenance mécanique</t>
  </si>
  <si>
    <t>Description du poste de travail :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</si>
  <si>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</si>
  <si>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</si>
  <si>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</si>
  <si>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</si>
  <si>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</si>
  <si>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</si>
  <si>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</si>
  <si>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</si>
  <si>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</si>
  <si>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E</t>
  </si>
  <si>
    <t>G</t>
  </si>
  <si>
    <t>P</t>
  </si>
  <si>
    <t>R</t>
  </si>
  <si>
    <t>Tache :</t>
  </si>
  <si>
    <t>Description de l'activité :</t>
  </si>
  <si>
    <t xml:space="preserve">Intervention sur réservoir </t>
  </si>
  <si>
    <t>Maintenance des camions de chantier et engins divers</t>
  </si>
  <si>
    <t>Intervention sur réservoir hydraulique</t>
  </si>
  <si>
    <t xml:space="preserve">Levage de la benne </t>
  </si>
  <si>
    <t>Desserrer les pates de fixation</t>
  </si>
  <si>
    <t xml:space="preserve">Débranchement et bouchage des flexibles de réservoir </t>
  </si>
  <si>
    <t xml:space="preserve">Déposer le réservoir </t>
  </si>
  <si>
    <t xml:space="preserve">Déplacement à pied </t>
  </si>
  <si>
    <t>Trébuchement</t>
  </si>
  <si>
    <t xml:space="preserve">Produit irritant </t>
  </si>
  <si>
    <t xml:space="preserve">*Port des EPI (gants en hydrocarbure)
*Port des EPI
*Utilisation plate forme
*Utilisation bac de vidange
*Laisser le réservoir refroidir
*Dissiper l'énergie </t>
  </si>
  <si>
    <t xml:space="preserve">Travail en hauteur </t>
  </si>
  <si>
    <t xml:space="preserve">Equipement sous pression </t>
  </si>
  <si>
    <t xml:space="preserve">Eclatement </t>
  </si>
  <si>
    <t>*Port des EPI (gants, casque avec jugulaire, lunettes de protection)
*Utilisation plate forme
*Aménagement lieu de travail</t>
  </si>
  <si>
    <t xml:space="preserve">Equipement et matériel </t>
  </si>
  <si>
    <t>Ecrasement/blessure</t>
  </si>
  <si>
    <t xml:space="preserve">Electricité </t>
  </si>
  <si>
    <t xml:space="preserve">Manutention mécanique </t>
  </si>
  <si>
    <t>*Port des EPI (gants, lunettes de protection)
*Utilisation plate forme</t>
  </si>
  <si>
    <t>*Port des EPI (gants de manutention)</t>
  </si>
  <si>
    <t>Manutention mécanique</t>
  </si>
  <si>
    <t>Ecrasement/ blessure</t>
  </si>
  <si>
    <t xml:space="preserve">Port des EPI ( gants isolants)
consignation électrique 
</t>
  </si>
  <si>
    <t xml:space="preserve">Electrocution </t>
  </si>
  <si>
    <t xml:space="preserve">Priorité </t>
  </si>
  <si>
    <t>Page 01/01</t>
  </si>
  <si>
    <t>OIK/MB/MM</t>
  </si>
  <si>
    <t xml:space="preserve">Consignation de l'engin </t>
  </si>
  <si>
    <t>Vidanger le réservoir (Hydraulique, Gasoil)</t>
  </si>
  <si>
    <t xml:space="preserve">Maintien du réservoir à l'aide du palan </t>
  </si>
  <si>
    <t xml:space="preserve">Port des EPI ( gants de manutention)
Etablir fiche de recul
Attachement benne avec élingue conforme
Balisage zone de travail </t>
  </si>
  <si>
    <t xml:space="preserve">Chute brusque de benne </t>
  </si>
  <si>
    <t>Chute de personne/objets</t>
  </si>
  <si>
    <t>Chute de personne</t>
  </si>
  <si>
    <t xml:space="preserve">Chute de charge </t>
  </si>
  <si>
    <t>TMS</t>
  </si>
  <si>
    <t xml:space="preserve">Irritation </t>
  </si>
  <si>
    <t>Brulure</t>
  </si>
  <si>
    <t>Chute de personne/Objets</t>
  </si>
  <si>
    <t xml:space="preserve">*Port des EPI (gants de manutention)
*Utilisation plate forme 
*Habilitation palan 
*Elingue conforme
*Balisage 
*Amarrage de la charge correcte dans le centre de gravité </t>
  </si>
  <si>
    <t xml:space="preserve">Port des EPI(casque avec jugulaire)
Utilisation plate forme PIR </t>
  </si>
  <si>
    <t>Ambiance thermique</t>
  </si>
  <si>
    <t>Manutention manuelle</t>
  </si>
  <si>
    <t xml:space="preserve">Energie potentiel </t>
  </si>
  <si>
    <t>Port des EPI( gants de manutention)
Application des bonnes pratique de la manutention manuelle</t>
  </si>
  <si>
    <t>* Lavage engins à la station service ( voir ADRPT lavage)</t>
  </si>
  <si>
    <t xml:space="preserve">Aménagement poste de travail 
Port des EPI 
Etablir plan de consignation 
Application des bonnes pratique de la manutention manuelle </t>
  </si>
  <si>
    <t>Débranchement des câbles électriques(gasoil)</t>
  </si>
  <si>
    <t xml:space="preserve">Port des EPI 
habilitation palan 
Elingue conforme 
Amarrage de la charge </t>
  </si>
  <si>
    <t xml:space="preserve">Ouverture des bouchons et plaque visite </t>
  </si>
  <si>
    <t>Contrôle systématique des élingue Destruction des élingue abimés</t>
  </si>
  <si>
    <t>*Port des EPI (gants de précision)</t>
  </si>
  <si>
    <t>Clé à choc 1/2
*Caisse d'outillage</t>
  </si>
  <si>
    <t>2 Mécaniciens</t>
  </si>
  <si>
    <t>30min</t>
  </si>
  <si>
    <t xml:space="preserve">Désequipement du réservoir  </t>
  </si>
  <si>
    <t xml:space="preserve">*Port des EPI (gants de manutention)
*utilisation plate forme 
* habilitation Palan 
*Elingue conforme
*balisage 
*Amarrage de la charge correcte au centre de gravité </t>
  </si>
  <si>
    <t>*Elingue 
*Palan 
*chassie pour réservoir</t>
  </si>
  <si>
    <t>2 Mécaniciens
1-responsable</t>
  </si>
  <si>
    <t>15min</t>
  </si>
  <si>
    <t>*Port des EPI (gants de manutention)
*Utilisation plate forme</t>
  </si>
  <si>
    <t>Clé à choc
*Caisse d'outillage</t>
  </si>
  <si>
    <t>40min</t>
  </si>
  <si>
    <t xml:space="preserve">Desserrer les palier supérieurs et les sillent blocs inférieurs 
</t>
  </si>
  <si>
    <t xml:space="preserve">Port des EPI 
Habilitation Palan 
Elingue conforme 
Amarrage de la charge </t>
  </si>
  <si>
    <t>Elingue conforme
Palan
Clé à choc</t>
  </si>
  <si>
    <t xml:space="preserve">Maintien du réservoir à l'aide du Palan </t>
  </si>
  <si>
    <t>Port des EPI ( gants isolants)
Consignation électrique</t>
  </si>
  <si>
    <t xml:space="preserve">1 Electrician </t>
  </si>
  <si>
    <t>Débranchement des câbles électriques</t>
  </si>
  <si>
    <t>Clé molette 24"
*Caisse
 d'outillage
*plate forme</t>
  </si>
  <si>
    <t>1h</t>
  </si>
  <si>
    <t>Débranchement et bouchage des flexibles de réservoir</t>
  </si>
  <si>
    <t>ambiance thermique</t>
  </si>
  <si>
    <t>*Port des EPI (gants en hydrocarbure, casque avec jugulaire)
*Utilisation plate forme
*Utilisation bac de vidange
*Laisser le réservoir refroidir
*Dissiper l'énergie</t>
  </si>
  <si>
    <t xml:space="preserve">*Bac de vidange 
*flexible de vidange </t>
  </si>
  <si>
    <t>45min</t>
  </si>
  <si>
    <t xml:space="preserve">Vidanger le réservoir </t>
  </si>
  <si>
    <t>Equipement sous pression</t>
  </si>
  <si>
    <t xml:space="preserve">*Port des EPI (gants de manutention, chaussure anti dérapant)
*Etablir fiche de recul
*Etablir plan de consignation
*Entretenir le sol </t>
  </si>
  <si>
    <t>Electricité</t>
  </si>
  <si>
    <t xml:space="preserve">*Cadenas 
dispositifs de consignation </t>
  </si>
  <si>
    <t xml:space="preserve">2 Mécaniciens
1 Chargé de consignation </t>
  </si>
  <si>
    <t>Consignation de l'engins</t>
  </si>
  <si>
    <t xml:space="preserve">Port des EPI ( gants de manutention)
Etablir fiche de recul
Attachement benne avec Elingue conforme
Balisage zone de travail </t>
  </si>
  <si>
    <t>Elingue conforme</t>
  </si>
  <si>
    <t>3 Mécaniciens</t>
  </si>
  <si>
    <t>Levage de la benne et attachement</t>
  </si>
  <si>
    <t>Voir mode opératoire lavage engins</t>
  </si>
  <si>
    <t xml:space="preserve">Lavage engins à la station service  </t>
  </si>
  <si>
    <t>Matériel</t>
  </si>
  <si>
    <t>Humain</t>
  </si>
  <si>
    <t xml:space="preserve">illustration </t>
  </si>
  <si>
    <t>Mesure à prendre</t>
  </si>
  <si>
    <t>Danger</t>
  </si>
  <si>
    <t>Moyens</t>
  </si>
  <si>
    <t>Durée
(min)</t>
  </si>
  <si>
    <t>N°</t>
  </si>
  <si>
    <t>Date :01/01/2019</t>
  </si>
  <si>
    <t>Durée opération: 5H15MIN</t>
  </si>
  <si>
    <t>Fréquence/mois: 1fois</t>
  </si>
  <si>
    <t>Intervention sur réservoir du camion Komatsu</t>
  </si>
  <si>
    <t>Tache:</t>
  </si>
  <si>
    <t>Poste de travail:</t>
  </si>
  <si>
    <t>Maintenance  Mécanique</t>
  </si>
  <si>
    <t>Entité:</t>
  </si>
  <si>
    <t>MODE OPERATOIRE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</si>
</sst>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58"/>
      <color theme="1"/>
      <name val="Calibri"/>
      <family val="2"/>
      <scheme val="minor"/>
    </font>
    <font>
      <b/>
      <sz val="50"/>
      <color theme="1"/>
      <name val="Tahoma,Bold"/>
    </font>
    <font>
      <b/>
      <sz val="50"/>
      <color theme="1"/>
      <name val="Calibri"/>
      <family val="2"/>
      <scheme val="minor"/>
    </font>
    <font>
      <b/>
      <sz val="50"/>
      <color rgb="FF000000"/>
      <name val="Calibri"/>
      <family val="2"/>
      <scheme val="minor"/>
    </font>
    <font>
      <sz val="65"/>
      <color theme="1"/>
      <name val="Tahoma,Bold"/>
    </font>
    <font>
      <sz val="65"/>
      <color rgb="FF000000"/>
      <name val="Tahoma,bold"/>
    </font>
    <font>
      <b/>
      <sz val="65"/>
      <color theme="1"/>
      <name val="Tahoma,Bold"/>
    </font>
    <font>
      <sz val="65"/>
      <color theme="1"/>
      <name val="Calibri"/>
      <family val="2"/>
      <scheme val="minor"/>
    </font>
    <font>
      <sz val="65"/>
      <color rgb="FF000000"/>
      <name val="Calibri"/>
      <family val="2"/>
      <scheme val="minor"/>
    </font>
    <font>
      <sz val="18"/>
      <color indexed="8"/>
      <name val="Calibri"/>
      <family val="2"/>
    </font>
    <font>
      <b/>
      <u/>
      <sz val="72"/>
      <color indexed="8"/>
      <name val="Calibri"/>
      <family val="2"/>
    </font>
    <font>
      <b/>
      <sz val="56"/>
      <color indexed="8"/>
      <name val="Calibri"/>
      <family val="2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sz val="55"/>
      <color theme="1"/>
      <name val="Tahoma,bold"/>
    </font>
    <font>
      <b/>
      <sz val="68"/>
      <color theme="1"/>
      <name val="Tahoma,bold"/>
    </font>
    <font>
      <sz val="60"/>
      <color theme="1"/>
      <name val="Tahoma,bold"/>
    </font>
    <font>
      <sz val="72"/>
      <color theme="1"/>
      <name val="Tahoma,bold"/>
    </font>
    <font>
      <sz val="66"/>
      <color theme="1"/>
      <name val="Tahoma,bold"/>
    </font>
    <font>
      <b/>
      <sz val="72"/>
      <color theme="1"/>
      <name val="Tahoma,bold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144">
    <xf numFmtId="0" fontId="0" fillId="0" borderId="0" xfId="0"/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top"/>
    </xf>
    <xf numFmtId="0" fontId="5" fillId="0" borderId="0" xfId="1" applyFont="1" applyFill="1" applyBorder="1"/>
    <xf numFmtId="0" fontId="5" fillId="0" borderId="0" xfId="1" applyFont="1" applyFill="1"/>
    <xf numFmtId="0" fontId="5" fillId="0" borderId="0" xfId="1" applyFont="1"/>
    <xf numFmtId="0" fontId="5" fillId="0" borderId="0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top"/>
    </xf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/>
    <xf numFmtId="0" fontId="8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top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18" fillId="6" borderId="0" xfId="1" applyFont="1" applyFill="1" applyAlignment="1">
      <alignment horizontal="center" vertical="center" wrapText="1"/>
    </xf>
    <xf numFmtId="0" fontId="19" fillId="0" borderId="0" xfId="1" applyFont="1" applyBorder="1" applyAlignment="1">
      <alignment horizontal="left" wrapText="1"/>
    </xf>
    <xf numFmtId="14" fontId="20" fillId="0" borderId="0" xfId="1" applyNumberFormat="1" applyFont="1" applyBorder="1" applyAlignment="1">
      <alignment vertical="center" wrapText="1"/>
    </xf>
    <xf numFmtId="0" fontId="21" fillId="0" borderId="0" xfId="1" applyFont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14" fontId="20" fillId="0" borderId="0" xfId="1" applyNumberFormat="1" applyFont="1" applyBorder="1" applyAlignment="1">
      <alignment horizontal="left" wrapText="1"/>
    </xf>
    <xf numFmtId="0" fontId="19" fillId="0" borderId="0" xfId="1" applyFont="1" applyBorder="1" applyAlignment="1">
      <alignment horizontal="left" vertical="center" wrapText="1"/>
    </xf>
    <xf numFmtId="0" fontId="20" fillId="0" borderId="0" xfId="1" applyFont="1" applyBorder="1" applyAlignment="1">
      <alignment horizontal="left" vertical="center"/>
    </xf>
    <xf numFmtId="0" fontId="15" fillId="4" borderId="1" xfId="1" applyFont="1" applyFill="1" applyBorder="1" applyAlignment="1">
      <alignment horizontal="center" vertical="center"/>
    </xf>
    <xf numFmtId="0" fontId="16" fillId="4" borderId="7" xfId="1" applyFont="1" applyFill="1" applyBorder="1" applyAlignment="1">
      <alignment horizontal="center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10" xfId="1" applyFont="1" applyFill="1" applyBorder="1" applyAlignment="1">
      <alignment horizontal="center" vertical="center" wrapText="1"/>
    </xf>
    <xf numFmtId="0" fontId="16" fillId="4" borderId="0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6" fillId="4" borderId="14" xfId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/>
    </xf>
    <xf numFmtId="14" fontId="17" fillId="0" borderId="1" xfId="1" applyNumberFormat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 wrapText="1"/>
    </xf>
    <xf numFmtId="14" fontId="20" fillId="0" borderId="0" xfId="1" applyNumberFormat="1" applyFont="1" applyBorder="1" applyAlignment="1">
      <alignment horizontal="left" vertical="center" wrapText="1"/>
    </xf>
    <xf numFmtId="0" fontId="20" fillId="0" borderId="0" xfId="1" applyFont="1" applyBorder="1" applyAlignment="1">
      <alignment horizontal="left" vertical="center" wrapText="1"/>
    </xf>
    <xf numFmtId="0" fontId="10" fillId="5" borderId="5" xfId="1" applyFont="1" applyFill="1" applyBorder="1" applyAlignment="1">
      <alignment horizontal="center" vertical="center" wrapText="1"/>
    </xf>
    <xf numFmtId="0" fontId="10" fillId="5" borderId="6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textRotation="90" wrapText="1"/>
    </xf>
    <xf numFmtId="0" fontId="12" fillId="2" borderId="4" xfId="1" applyFont="1" applyFill="1" applyBorder="1" applyAlignment="1">
      <alignment horizontal="center" vertical="center" textRotation="90" wrapText="1"/>
    </xf>
    <xf numFmtId="0" fontId="12" fillId="2" borderId="3" xfId="1" applyFont="1" applyFill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0" fontId="22" fillId="0" borderId="0" xfId="0" applyFont="1"/>
    <xf numFmtId="0" fontId="22" fillId="0" borderId="0" xfId="0" applyFont="1" applyAlignment="1"/>
    <xf numFmtId="0" fontId="22" fillId="0" borderId="0" xfId="0" applyFont="1" applyAlignment="1">
      <alignment vertical="center"/>
    </xf>
    <xf numFmtId="0" fontId="2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left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4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/>
    </xf>
    <xf numFmtId="0" fontId="25" fillId="7" borderId="6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26" fillId="0" borderId="0" xfId="0" applyFont="1" applyAlignment="1"/>
    <xf numFmtId="0" fontId="26" fillId="0" borderId="0" xfId="0" applyFont="1" applyAlignment="1">
      <alignment horizontal="left"/>
    </xf>
    <xf numFmtId="0" fontId="26" fillId="0" borderId="0" xfId="0" applyFont="1"/>
    <xf numFmtId="0" fontId="26" fillId="0" borderId="8" xfId="0" applyFont="1" applyBorder="1" applyAlignment="1"/>
    <xf numFmtId="0" fontId="26" fillId="0" borderId="0" xfId="0" applyFont="1" applyBorder="1" applyAlignment="1">
      <alignment horizontal="left"/>
    </xf>
    <xf numFmtId="0" fontId="27" fillId="8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2590800</xdr:colOff>
      <xdr:row>4</xdr:row>
      <xdr:rowOff>438149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162925" cy="500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E48"/>
  <sheetViews>
    <sheetView view="pageBreakPreview" zoomScale="20" zoomScaleNormal="10" zoomScaleSheetLayoutView="20" zoomScalePageLayoutView="25" workbookViewId="0">
      <selection activeCell="D28" sqref="D28"/>
    </sheetView>
  </sheetViews>
  <sheetFormatPr baseColWidth="10" defaultColWidth="10.81640625" defaultRowHeight="92"/>
  <cols>
    <col min="1" max="1" width="83.54296875" style="5" customWidth="1"/>
    <col min="2" max="2" width="183.54296875" style="5" customWidth="1"/>
    <col min="3" max="3" width="144.453125" style="6" customWidth="1"/>
    <col min="4" max="4" width="142.26953125" style="7" customWidth="1"/>
    <col min="5" max="8" width="30" style="8" customWidth="1"/>
    <col min="9" max="9" width="37" style="8" customWidth="1"/>
    <col min="10" max="10" width="238.54296875" style="7" customWidth="1"/>
    <col min="11" max="14" width="30" style="8" customWidth="1"/>
    <col min="15" max="15" width="37" style="8" customWidth="1"/>
    <col min="16" max="16" width="190.7265625" style="9" customWidth="1"/>
    <col min="17" max="20" width="30" style="8" customWidth="1"/>
    <col min="21" max="78" width="10.81640625" style="10"/>
    <col min="79" max="759" width="10.81640625" style="11"/>
    <col min="760" max="16384" width="10.81640625" style="12"/>
  </cols>
  <sheetData>
    <row r="1" spans="1:759" s="18" customFormat="1" ht="90" customHeight="1">
      <c r="A1" s="43"/>
      <c r="B1" s="44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Q1" s="53" t="s">
        <v>1</v>
      </c>
      <c r="R1" s="54"/>
      <c r="S1" s="54"/>
      <c r="T1" s="54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  <c r="KF1" s="17"/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  <c r="LS1" s="17"/>
      <c r="LT1" s="17"/>
      <c r="LU1" s="17"/>
      <c r="LV1" s="17"/>
      <c r="LW1" s="17"/>
      <c r="LX1" s="17"/>
      <c r="LY1" s="17"/>
      <c r="LZ1" s="17"/>
      <c r="MA1" s="17"/>
      <c r="MB1" s="17"/>
      <c r="MC1" s="17"/>
      <c r="MD1" s="17"/>
      <c r="ME1" s="17"/>
      <c r="MF1" s="17"/>
      <c r="MG1" s="17"/>
      <c r="MH1" s="17"/>
      <c r="MI1" s="17"/>
      <c r="MJ1" s="17"/>
      <c r="MK1" s="17"/>
      <c r="ML1" s="17"/>
      <c r="MM1" s="17"/>
      <c r="MN1" s="17"/>
      <c r="MO1" s="17"/>
      <c r="MP1" s="17"/>
      <c r="MQ1" s="17"/>
      <c r="MR1" s="17"/>
      <c r="MS1" s="17"/>
      <c r="MT1" s="17"/>
      <c r="MU1" s="17"/>
      <c r="MV1" s="17"/>
      <c r="MW1" s="17"/>
      <c r="MX1" s="17"/>
      <c r="MY1" s="17"/>
      <c r="MZ1" s="17"/>
      <c r="NA1" s="17"/>
      <c r="NB1" s="17"/>
      <c r="NC1" s="17"/>
      <c r="ND1" s="17"/>
      <c r="NE1" s="17"/>
      <c r="NF1" s="17"/>
      <c r="NG1" s="17"/>
      <c r="NH1" s="17"/>
      <c r="NI1" s="17"/>
      <c r="NJ1" s="17"/>
      <c r="NK1" s="17"/>
      <c r="NL1" s="17"/>
      <c r="NM1" s="17"/>
      <c r="NN1" s="17"/>
      <c r="NO1" s="17"/>
      <c r="NP1" s="17"/>
      <c r="NQ1" s="17"/>
      <c r="NR1" s="17"/>
      <c r="NS1" s="17"/>
      <c r="NT1" s="17"/>
      <c r="NU1" s="17"/>
      <c r="NV1" s="17"/>
      <c r="NW1" s="17"/>
      <c r="NX1" s="17"/>
      <c r="NY1" s="17"/>
      <c r="NZ1" s="17"/>
      <c r="OA1" s="17"/>
      <c r="OB1" s="17"/>
      <c r="OC1" s="17"/>
      <c r="OD1" s="17"/>
      <c r="OE1" s="17"/>
      <c r="OF1" s="17"/>
      <c r="OG1" s="17"/>
      <c r="OH1" s="17"/>
      <c r="OI1" s="17"/>
      <c r="OJ1" s="17"/>
      <c r="OK1" s="17"/>
      <c r="OL1" s="17"/>
      <c r="OM1" s="17"/>
      <c r="ON1" s="17"/>
      <c r="OO1" s="17"/>
      <c r="OP1" s="17"/>
      <c r="OQ1" s="17"/>
      <c r="OR1" s="17"/>
      <c r="OS1" s="17"/>
      <c r="OT1" s="17"/>
      <c r="OU1" s="17"/>
      <c r="OV1" s="17"/>
      <c r="OW1" s="17"/>
      <c r="OX1" s="17"/>
      <c r="OY1" s="17"/>
      <c r="OZ1" s="17"/>
      <c r="PA1" s="17"/>
      <c r="PB1" s="17"/>
      <c r="PC1" s="17"/>
      <c r="PD1" s="17"/>
      <c r="PE1" s="17"/>
      <c r="PF1" s="17"/>
      <c r="PG1" s="17"/>
      <c r="PH1" s="17"/>
      <c r="PI1" s="17"/>
      <c r="PJ1" s="17"/>
      <c r="PK1" s="17"/>
      <c r="PL1" s="17"/>
      <c r="PM1" s="17"/>
      <c r="PN1" s="17"/>
      <c r="PO1" s="17"/>
      <c r="PP1" s="17"/>
      <c r="PQ1" s="17"/>
      <c r="PR1" s="17"/>
      <c r="PS1" s="17"/>
      <c r="PT1" s="17"/>
      <c r="PU1" s="17"/>
      <c r="PV1" s="17"/>
      <c r="PW1" s="17"/>
      <c r="PX1" s="17"/>
      <c r="PY1" s="17"/>
      <c r="PZ1" s="17"/>
      <c r="QA1" s="17"/>
      <c r="QB1" s="17"/>
      <c r="QC1" s="17"/>
      <c r="QD1" s="17"/>
      <c r="QE1" s="17"/>
      <c r="QF1" s="17"/>
      <c r="QG1" s="17"/>
      <c r="QH1" s="17"/>
      <c r="QI1" s="17"/>
      <c r="QJ1" s="17"/>
      <c r="QK1" s="17"/>
      <c r="QL1" s="17"/>
      <c r="QM1" s="17"/>
      <c r="QN1" s="17"/>
      <c r="QO1" s="17"/>
      <c r="QP1" s="17"/>
      <c r="QQ1" s="17"/>
      <c r="QR1" s="17"/>
      <c r="QS1" s="17"/>
      <c r="QT1" s="17"/>
      <c r="QU1" s="17"/>
      <c r="QV1" s="17"/>
      <c r="QW1" s="17"/>
      <c r="QX1" s="17"/>
      <c r="QY1" s="17"/>
      <c r="QZ1" s="17"/>
      <c r="RA1" s="17"/>
      <c r="RB1" s="17"/>
      <c r="RC1" s="17"/>
      <c r="RD1" s="17"/>
      <c r="RE1" s="17"/>
      <c r="RF1" s="17"/>
      <c r="RG1" s="17"/>
      <c r="RH1" s="17"/>
      <c r="RI1" s="17"/>
      <c r="RJ1" s="17"/>
      <c r="RK1" s="17"/>
      <c r="RL1" s="17"/>
      <c r="RM1" s="17"/>
      <c r="RN1" s="17"/>
      <c r="RO1" s="17"/>
      <c r="RP1" s="17"/>
      <c r="RQ1" s="17"/>
      <c r="RR1" s="17"/>
      <c r="RS1" s="17"/>
      <c r="RT1" s="17"/>
      <c r="RU1" s="17"/>
      <c r="RV1" s="17"/>
      <c r="RW1" s="17"/>
      <c r="RX1" s="17"/>
      <c r="RY1" s="17"/>
      <c r="RZ1" s="17"/>
      <c r="SA1" s="17"/>
      <c r="SB1" s="17"/>
      <c r="SC1" s="17"/>
      <c r="SD1" s="17"/>
      <c r="SE1" s="17"/>
      <c r="SF1" s="17"/>
      <c r="SG1" s="17"/>
      <c r="SH1" s="17"/>
      <c r="SI1" s="17"/>
      <c r="SJ1" s="17"/>
      <c r="SK1" s="17"/>
      <c r="SL1" s="17"/>
      <c r="SM1" s="17"/>
      <c r="SN1" s="17"/>
      <c r="SO1" s="17"/>
      <c r="SP1" s="17"/>
      <c r="SQ1" s="17"/>
      <c r="SR1" s="17"/>
      <c r="SS1" s="17"/>
      <c r="ST1" s="17"/>
      <c r="SU1" s="17"/>
      <c r="SV1" s="17"/>
      <c r="SW1" s="17"/>
      <c r="SX1" s="17"/>
      <c r="SY1" s="17"/>
      <c r="SZ1" s="17"/>
      <c r="TA1" s="17"/>
      <c r="TB1" s="17"/>
      <c r="TC1" s="17"/>
      <c r="TD1" s="17"/>
      <c r="TE1" s="17"/>
      <c r="TF1" s="17"/>
      <c r="TG1" s="17"/>
      <c r="TH1" s="17"/>
      <c r="TI1" s="17"/>
      <c r="TJ1" s="17"/>
      <c r="TK1" s="17"/>
      <c r="TL1" s="17"/>
      <c r="TM1" s="17"/>
      <c r="TN1" s="17"/>
      <c r="TO1" s="17"/>
      <c r="TP1" s="17"/>
      <c r="TQ1" s="17"/>
      <c r="TR1" s="17"/>
      <c r="TS1" s="17"/>
      <c r="TT1" s="17"/>
      <c r="TU1" s="17"/>
      <c r="TV1" s="17"/>
      <c r="TW1" s="17"/>
      <c r="TX1" s="17"/>
      <c r="TY1" s="17"/>
      <c r="TZ1" s="17"/>
      <c r="UA1" s="17"/>
      <c r="UB1" s="17"/>
      <c r="UC1" s="17"/>
      <c r="UD1" s="17"/>
      <c r="UE1" s="17"/>
      <c r="UF1" s="17"/>
      <c r="UG1" s="17"/>
      <c r="UH1" s="17"/>
      <c r="UI1" s="17"/>
      <c r="UJ1" s="17"/>
      <c r="UK1" s="17"/>
      <c r="UL1" s="17"/>
      <c r="UM1" s="17"/>
      <c r="UN1" s="17"/>
      <c r="UO1" s="17"/>
      <c r="UP1" s="17"/>
      <c r="UQ1" s="17"/>
      <c r="UR1" s="17"/>
      <c r="US1" s="17"/>
      <c r="UT1" s="17"/>
      <c r="UU1" s="17"/>
      <c r="UV1" s="17"/>
      <c r="UW1" s="17"/>
      <c r="UX1" s="17"/>
      <c r="UY1" s="17"/>
      <c r="UZ1" s="17"/>
      <c r="VA1" s="17"/>
      <c r="VB1" s="17"/>
      <c r="VC1" s="17"/>
      <c r="VD1" s="17"/>
      <c r="VE1" s="17"/>
      <c r="VF1" s="17"/>
      <c r="VG1" s="17"/>
      <c r="VH1" s="17"/>
      <c r="VI1" s="17"/>
      <c r="VJ1" s="17"/>
      <c r="VK1" s="17"/>
      <c r="VL1" s="17"/>
      <c r="VM1" s="17"/>
      <c r="VN1" s="17"/>
      <c r="VO1" s="17"/>
      <c r="VP1" s="17"/>
      <c r="VQ1" s="17"/>
      <c r="VR1" s="17"/>
      <c r="VS1" s="17"/>
      <c r="VT1" s="17"/>
      <c r="VU1" s="17"/>
      <c r="VV1" s="17"/>
      <c r="VW1" s="17"/>
      <c r="VX1" s="17"/>
      <c r="VY1" s="17"/>
      <c r="VZ1" s="17"/>
      <c r="WA1" s="17"/>
      <c r="WB1" s="17"/>
      <c r="WC1" s="17"/>
      <c r="WD1" s="17"/>
      <c r="WE1" s="17"/>
      <c r="WF1" s="17"/>
      <c r="WG1" s="17"/>
      <c r="WH1" s="17"/>
      <c r="WI1" s="17"/>
      <c r="WJ1" s="17"/>
      <c r="WK1" s="17"/>
      <c r="WL1" s="17"/>
      <c r="WM1" s="17"/>
      <c r="WN1" s="17"/>
      <c r="WO1" s="17"/>
      <c r="WP1" s="17"/>
      <c r="WQ1" s="17"/>
      <c r="WR1" s="17"/>
      <c r="WS1" s="17"/>
      <c r="WT1" s="17"/>
      <c r="WU1" s="17"/>
      <c r="WV1" s="17"/>
      <c r="WW1" s="17"/>
      <c r="WX1" s="17"/>
      <c r="WY1" s="17"/>
      <c r="WZ1" s="17"/>
      <c r="XA1" s="17"/>
      <c r="XB1" s="17"/>
      <c r="XC1" s="17"/>
      <c r="XD1" s="17"/>
      <c r="XE1" s="17"/>
      <c r="XF1" s="17"/>
      <c r="XG1" s="17"/>
      <c r="XH1" s="17"/>
      <c r="XI1" s="17"/>
      <c r="XJ1" s="17"/>
      <c r="XK1" s="17"/>
      <c r="XL1" s="17"/>
      <c r="XM1" s="17"/>
      <c r="XN1" s="17"/>
      <c r="XO1" s="17"/>
      <c r="XP1" s="17"/>
      <c r="XQ1" s="17"/>
      <c r="XR1" s="17"/>
      <c r="XS1" s="17"/>
      <c r="XT1" s="17"/>
      <c r="XU1" s="17"/>
      <c r="XV1" s="17"/>
      <c r="XW1" s="17"/>
      <c r="XX1" s="17"/>
      <c r="XY1" s="17"/>
      <c r="XZ1" s="17"/>
      <c r="YA1" s="17"/>
      <c r="YB1" s="17"/>
      <c r="YC1" s="17"/>
      <c r="YD1" s="17"/>
      <c r="YE1" s="17"/>
      <c r="YF1" s="17"/>
      <c r="YG1" s="17"/>
      <c r="YH1" s="17"/>
      <c r="YI1" s="17"/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/>
      <c r="YV1" s="17"/>
      <c r="YW1" s="17"/>
      <c r="YX1" s="17"/>
      <c r="YY1" s="17"/>
      <c r="YZ1" s="17"/>
      <c r="ZA1" s="17"/>
      <c r="ZB1" s="17"/>
      <c r="ZC1" s="17"/>
      <c r="ZD1" s="17"/>
      <c r="ZE1" s="17"/>
      <c r="ZF1" s="17"/>
      <c r="ZG1" s="17"/>
      <c r="ZH1" s="17"/>
      <c r="ZI1" s="17"/>
      <c r="ZJ1" s="17"/>
      <c r="ZK1" s="17"/>
      <c r="ZL1" s="17"/>
      <c r="ZM1" s="17"/>
      <c r="ZN1" s="17"/>
      <c r="ZO1" s="17"/>
      <c r="ZP1" s="17"/>
      <c r="ZQ1" s="17"/>
      <c r="ZR1" s="17"/>
      <c r="ZS1" s="17"/>
      <c r="ZT1" s="17"/>
      <c r="ZU1" s="17"/>
      <c r="ZV1" s="17"/>
      <c r="ZW1" s="17"/>
      <c r="ZX1" s="17"/>
      <c r="ZY1" s="17"/>
      <c r="ZZ1" s="17"/>
      <c r="AAA1" s="17"/>
      <c r="AAB1" s="17"/>
      <c r="AAC1" s="17"/>
      <c r="AAD1" s="17"/>
      <c r="AAE1" s="17"/>
      <c r="AAF1" s="17"/>
      <c r="AAG1" s="17"/>
      <c r="AAH1" s="17"/>
      <c r="AAI1" s="17"/>
      <c r="AAJ1" s="17"/>
      <c r="AAK1" s="17"/>
      <c r="AAL1" s="17"/>
      <c r="AAM1" s="17"/>
      <c r="AAN1" s="17"/>
      <c r="AAO1" s="17"/>
      <c r="AAP1" s="17"/>
      <c r="AAQ1" s="17"/>
      <c r="AAR1" s="17"/>
      <c r="AAS1" s="17"/>
      <c r="AAT1" s="17"/>
      <c r="AAU1" s="17"/>
      <c r="AAV1" s="17"/>
      <c r="AAW1" s="17"/>
      <c r="AAX1" s="17"/>
      <c r="AAY1" s="17"/>
      <c r="AAZ1" s="17"/>
      <c r="ABA1" s="17"/>
      <c r="ABB1" s="17"/>
      <c r="ABC1" s="17"/>
      <c r="ABD1" s="17"/>
      <c r="ABE1" s="17"/>
      <c r="ABF1" s="17"/>
      <c r="ABG1" s="17"/>
      <c r="ABH1" s="17"/>
      <c r="ABI1" s="17"/>
      <c r="ABJ1" s="17"/>
      <c r="ABK1" s="17"/>
      <c r="ABL1" s="17"/>
      <c r="ABM1" s="17"/>
      <c r="ABN1" s="17"/>
      <c r="ABO1" s="17"/>
      <c r="ABP1" s="17"/>
      <c r="ABQ1" s="17"/>
      <c r="ABR1" s="17"/>
      <c r="ABS1" s="17"/>
      <c r="ABT1" s="17"/>
      <c r="ABU1" s="17"/>
      <c r="ABV1" s="17"/>
      <c r="ABW1" s="17"/>
      <c r="ABX1" s="17"/>
      <c r="ABY1" s="17"/>
      <c r="ABZ1" s="17"/>
      <c r="ACA1" s="17"/>
      <c r="ACB1" s="17"/>
      <c r="ACC1" s="17"/>
      <c r="ACD1" s="17"/>
      <c r="ACE1" s="17"/>
    </row>
    <row r="2" spans="1:759" ht="90" customHeight="1">
      <c r="A2" s="43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  <c r="Q2" s="53" t="s">
        <v>2</v>
      </c>
      <c r="R2" s="53"/>
      <c r="S2" s="53"/>
      <c r="T2" s="53"/>
    </row>
    <row r="3" spans="1:759" s="4" customFormat="1" ht="90" customHeight="1">
      <c r="A3" s="43"/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  <c r="Q3" s="53" t="s">
        <v>3</v>
      </c>
      <c r="R3" s="53"/>
      <c r="S3" s="53"/>
      <c r="T3" s="53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</row>
    <row r="4" spans="1:759" s="4" customFormat="1" ht="90" customHeight="1">
      <c r="A4" s="43"/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9"/>
      <c r="Q4" s="55">
        <v>41354</v>
      </c>
      <c r="R4" s="53"/>
      <c r="S4" s="53"/>
      <c r="T4" s="53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</row>
    <row r="5" spans="1:759" s="4" customFormat="1" ht="90" customHeight="1">
      <c r="A5" s="43"/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2"/>
      <c r="Q5" s="53" t="s">
        <v>49</v>
      </c>
      <c r="R5" s="53"/>
      <c r="S5" s="53"/>
      <c r="T5" s="53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</row>
    <row r="6" spans="1:759" s="4" customFormat="1" ht="90" customHeight="1">
      <c r="A6" s="34"/>
      <c r="B6" s="35" t="s">
        <v>4</v>
      </c>
      <c r="C6" s="36" t="s">
        <v>50</v>
      </c>
      <c r="D6" s="36"/>
      <c r="E6" s="36"/>
      <c r="F6" s="36"/>
      <c r="G6" s="36"/>
      <c r="H6" s="36"/>
      <c r="I6" s="36"/>
      <c r="J6" s="37"/>
      <c r="K6" s="38"/>
      <c r="L6" s="38"/>
      <c r="M6" s="38"/>
      <c r="N6" s="38"/>
      <c r="O6" s="38"/>
      <c r="P6" s="39"/>
      <c r="Q6" s="38"/>
      <c r="R6" s="38"/>
      <c r="S6" s="38"/>
      <c r="T6" s="38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</row>
    <row r="7" spans="1:759" s="1" customFormat="1" ht="90" customHeight="1">
      <c r="A7" s="34"/>
      <c r="B7" s="35" t="s">
        <v>5</v>
      </c>
      <c r="C7" s="40">
        <v>43466</v>
      </c>
      <c r="D7" s="58"/>
      <c r="E7" s="58"/>
      <c r="F7" s="58"/>
      <c r="G7" s="58"/>
      <c r="H7" s="58"/>
      <c r="I7" s="58"/>
      <c r="J7" s="37"/>
      <c r="K7" s="38"/>
      <c r="L7" s="38"/>
      <c r="M7" s="38"/>
      <c r="N7" s="38"/>
      <c r="O7" s="38"/>
      <c r="P7" s="39"/>
      <c r="Q7" s="38"/>
      <c r="R7" s="38"/>
      <c r="S7" s="38"/>
      <c r="T7" s="38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</row>
    <row r="8" spans="1:759" s="1" customFormat="1" ht="90" customHeight="1">
      <c r="A8" s="34"/>
      <c r="B8" s="41" t="s">
        <v>22</v>
      </c>
      <c r="C8" s="59" t="s">
        <v>6</v>
      </c>
      <c r="D8" s="59"/>
      <c r="E8" s="59"/>
      <c r="F8" s="59"/>
      <c r="G8" s="59"/>
      <c r="H8" s="59"/>
      <c r="I8" s="59"/>
      <c r="J8" s="37"/>
      <c r="K8" s="38"/>
      <c r="L8" s="38"/>
      <c r="M8" s="38"/>
      <c r="N8" s="38"/>
      <c r="O8" s="38"/>
      <c r="P8" s="39"/>
      <c r="Q8" s="38"/>
      <c r="R8" s="38"/>
      <c r="S8" s="38"/>
      <c r="T8" s="3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</row>
    <row r="9" spans="1:759" s="1" customFormat="1" ht="90" customHeight="1">
      <c r="A9" s="34"/>
      <c r="B9" s="41" t="s">
        <v>7</v>
      </c>
      <c r="C9" s="59" t="s">
        <v>24</v>
      </c>
      <c r="D9" s="59"/>
      <c r="E9" s="59"/>
      <c r="F9" s="59"/>
      <c r="G9" s="59"/>
      <c r="H9" s="59"/>
      <c r="I9" s="59"/>
      <c r="J9" s="59"/>
      <c r="K9" s="38"/>
      <c r="L9" s="38"/>
      <c r="M9" s="38"/>
      <c r="N9" s="38"/>
      <c r="O9" s="38"/>
      <c r="P9" s="39"/>
      <c r="Q9" s="38"/>
      <c r="R9" s="38"/>
      <c r="S9" s="38"/>
      <c r="T9" s="38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</row>
    <row r="10" spans="1:759" s="1" customFormat="1" ht="90" customHeight="1">
      <c r="A10" s="34"/>
      <c r="B10" s="41" t="s">
        <v>21</v>
      </c>
      <c r="C10" s="59" t="s">
        <v>23</v>
      </c>
      <c r="D10" s="59"/>
      <c r="E10" s="59"/>
      <c r="F10" s="59"/>
      <c r="G10" s="59"/>
      <c r="H10" s="59"/>
      <c r="I10" s="42"/>
      <c r="J10" s="37"/>
      <c r="K10" s="38"/>
      <c r="L10" s="38"/>
      <c r="M10" s="38"/>
      <c r="N10" s="38"/>
      <c r="O10" s="38"/>
      <c r="P10" s="39"/>
      <c r="Q10" s="38"/>
      <c r="R10" s="38"/>
      <c r="S10" s="38"/>
      <c r="T10" s="38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</row>
    <row r="11" spans="1:759" s="1" customFormat="1" ht="103.5" customHeight="1">
      <c r="A11" s="56" t="s">
        <v>8</v>
      </c>
      <c r="B11" s="56" t="s">
        <v>9</v>
      </c>
      <c r="C11" s="56" t="s">
        <v>10</v>
      </c>
      <c r="D11" s="57" t="s">
        <v>11</v>
      </c>
      <c r="E11" s="56" t="s">
        <v>12</v>
      </c>
      <c r="F11" s="56"/>
      <c r="G11" s="56"/>
      <c r="H11" s="56"/>
      <c r="I11" s="56" t="s">
        <v>48</v>
      </c>
      <c r="J11" s="56" t="s">
        <v>13</v>
      </c>
      <c r="K11" s="56" t="s">
        <v>14</v>
      </c>
      <c r="L11" s="56"/>
      <c r="M11" s="56"/>
      <c r="N11" s="56"/>
      <c r="O11" s="56" t="s">
        <v>48</v>
      </c>
      <c r="P11" s="56" t="s">
        <v>15</v>
      </c>
      <c r="Q11" s="56" t="s">
        <v>16</v>
      </c>
      <c r="R11" s="56"/>
      <c r="S11" s="56"/>
      <c r="T11" s="56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</row>
    <row r="12" spans="1:759" s="1" customFormat="1" ht="159" customHeight="1">
      <c r="A12" s="56"/>
      <c r="B12" s="56"/>
      <c r="C12" s="56"/>
      <c r="D12" s="57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</row>
    <row r="13" spans="1:759" s="1" customFormat="1" ht="87.75" customHeight="1">
      <c r="A13" s="56"/>
      <c r="B13" s="56"/>
      <c r="C13" s="56"/>
      <c r="D13" s="57"/>
      <c r="E13" s="19" t="s">
        <v>17</v>
      </c>
      <c r="F13" s="19" t="s">
        <v>18</v>
      </c>
      <c r="G13" s="19" t="s">
        <v>19</v>
      </c>
      <c r="H13" s="19" t="s">
        <v>20</v>
      </c>
      <c r="I13" s="56"/>
      <c r="J13" s="56"/>
      <c r="K13" s="19" t="s">
        <v>17</v>
      </c>
      <c r="L13" s="19" t="s">
        <v>18</v>
      </c>
      <c r="M13" s="19" t="s">
        <v>19</v>
      </c>
      <c r="N13" s="19" t="s">
        <v>20</v>
      </c>
      <c r="O13" s="56"/>
      <c r="P13" s="56"/>
      <c r="Q13" s="20" t="s">
        <v>17</v>
      </c>
      <c r="R13" s="20" t="s">
        <v>18</v>
      </c>
      <c r="S13" s="20" t="s">
        <v>19</v>
      </c>
      <c r="T13" s="20" t="s">
        <v>20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</row>
    <row r="14" spans="1:759" s="1" customFormat="1" ht="200.25" customHeight="1">
      <c r="A14" s="60" t="s">
        <v>69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</row>
    <row r="15" spans="1:759" s="1" customFormat="1" ht="378" customHeight="1">
      <c r="A15" s="62" t="s">
        <v>25</v>
      </c>
      <c r="B15" s="65" t="s">
        <v>26</v>
      </c>
      <c r="C15" s="31" t="s">
        <v>67</v>
      </c>
      <c r="D15" s="31" t="s">
        <v>55</v>
      </c>
      <c r="E15" s="27">
        <v>1</v>
      </c>
      <c r="F15" s="27">
        <v>25</v>
      </c>
      <c r="G15" s="27">
        <v>6</v>
      </c>
      <c r="H15" s="27">
        <f>G15*F15*E15</f>
        <v>150</v>
      </c>
      <c r="I15" s="26">
        <f t="shared" ref="I15:I34" si="0">IF(H15&lt;=20,4,IF(H15&lt;=70,3,IF(H15&lt;=200,2,IF(H15&gt;200,1))))</f>
        <v>2</v>
      </c>
      <c r="J15" s="24" t="s">
        <v>54</v>
      </c>
      <c r="K15" s="27">
        <v>1</v>
      </c>
      <c r="L15" s="27">
        <v>4</v>
      </c>
      <c r="M15" s="27">
        <v>3</v>
      </c>
      <c r="N15" s="27">
        <f>M15*L15*K15</f>
        <v>12</v>
      </c>
      <c r="O15" s="26">
        <f t="shared" ref="O15:O34" si="1">IF(N15&lt;=20,4,IF(N15&lt;=70,3,IF(N15&lt;=200,2,IF(N15&gt;200,1))))</f>
        <v>4</v>
      </c>
      <c r="P15" s="22"/>
      <c r="Q15" s="28"/>
      <c r="R15" s="28"/>
      <c r="S15" s="28"/>
      <c r="T15" s="28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</row>
    <row r="16" spans="1:759" s="1" customFormat="1" ht="276.75" customHeight="1">
      <c r="A16" s="63"/>
      <c r="B16" s="65"/>
      <c r="C16" s="31" t="s">
        <v>66</v>
      </c>
      <c r="D16" s="31" t="s">
        <v>59</v>
      </c>
      <c r="E16" s="27">
        <v>1</v>
      </c>
      <c r="F16" s="27">
        <v>7</v>
      </c>
      <c r="G16" s="27">
        <v>6</v>
      </c>
      <c r="H16" s="27">
        <f>G16*F16*E16</f>
        <v>42</v>
      </c>
      <c r="I16" s="26">
        <f t="shared" si="0"/>
        <v>3</v>
      </c>
      <c r="J16" s="29" t="s">
        <v>68</v>
      </c>
      <c r="K16" s="27">
        <v>1</v>
      </c>
      <c r="L16" s="27">
        <v>4</v>
      </c>
      <c r="M16" s="27">
        <v>3</v>
      </c>
      <c r="N16" s="27">
        <f>M16*L16*K16</f>
        <v>12</v>
      </c>
      <c r="O16" s="26">
        <f t="shared" si="1"/>
        <v>4</v>
      </c>
      <c r="P16" s="22"/>
      <c r="Q16" s="28"/>
      <c r="R16" s="28"/>
      <c r="S16" s="28"/>
      <c r="T16" s="28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</row>
    <row r="17" spans="1:759" s="1" customFormat="1" ht="210" customHeight="1">
      <c r="A17" s="63"/>
      <c r="B17" s="65" t="s">
        <v>51</v>
      </c>
      <c r="C17" s="31" t="s">
        <v>30</v>
      </c>
      <c r="D17" s="31" t="s">
        <v>31</v>
      </c>
      <c r="E17" s="27">
        <v>1</v>
      </c>
      <c r="F17" s="27">
        <v>4</v>
      </c>
      <c r="G17" s="27">
        <v>6</v>
      </c>
      <c r="H17" s="27">
        <f>G17*F17*E17</f>
        <v>24</v>
      </c>
      <c r="I17" s="26">
        <f t="shared" si="0"/>
        <v>3</v>
      </c>
      <c r="J17" s="67" t="s">
        <v>70</v>
      </c>
      <c r="K17" s="27">
        <v>1</v>
      </c>
      <c r="L17" s="27">
        <v>1</v>
      </c>
      <c r="M17" s="27">
        <v>3</v>
      </c>
      <c r="N17" s="27">
        <f t="shared" ref="N17:N34" si="2">M17*L17*K17</f>
        <v>3</v>
      </c>
      <c r="O17" s="26">
        <f t="shared" si="1"/>
        <v>4</v>
      </c>
      <c r="P17" s="22"/>
      <c r="Q17" s="28"/>
      <c r="R17" s="28"/>
      <c r="S17" s="28"/>
      <c r="T17" s="28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</row>
    <row r="18" spans="1:759" s="1" customFormat="1" ht="210" customHeight="1">
      <c r="A18" s="63"/>
      <c r="B18" s="65"/>
      <c r="C18" s="31" t="s">
        <v>66</v>
      </c>
      <c r="D18" s="31" t="s">
        <v>59</v>
      </c>
      <c r="E18" s="27">
        <v>1</v>
      </c>
      <c r="F18" s="27">
        <v>4</v>
      </c>
      <c r="G18" s="27">
        <v>6</v>
      </c>
      <c r="H18" s="27">
        <f t="shared" ref="H18:H28" si="3">G18*F18*E18</f>
        <v>24</v>
      </c>
      <c r="I18" s="26">
        <f t="shared" si="0"/>
        <v>3</v>
      </c>
      <c r="J18" s="68"/>
      <c r="K18" s="27">
        <v>1</v>
      </c>
      <c r="L18" s="27">
        <v>1</v>
      </c>
      <c r="M18" s="27">
        <v>3</v>
      </c>
      <c r="N18" s="27">
        <f t="shared" si="2"/>
        <v>3</v>
      </c>
      <c r="O18" s="26">
        <f t="shared" si="1"/>
        <v>4</v>
      </c>
      <c r="P18" s="22"/>
      <c r="Q18" s="28"/>
      <c r="R18" s="28"/>
      <c r="S18" s="28"/>
      <c r="T18" s="28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</row>
    <row r="19" spans="1:759" s="1" customFormat="1" ht="140.15" customHeight="1">
      <c r="A19" s="63"/>
      <c r="B19" s="65" t="s">
        <v>52</v>
      </c>
      <c r="C19" s="31" t="s">
        <v>32</v>
      </c>
      <c r="D19" s="31" t="s">
        <v>60</v>
      </c>
      <c r="E19" s="27">
        <v>1</v>
      </c>
      <c r="F19" s="21">
        <v>7</v>
      </c>
      <c r="G19" s="27">
        <v>6</v>
      </c>
      <c r="H19" s="21">
        <f t="shared" si="3"/>
        <v>42</v>
      </c>
      <c r="I19" s="26">
        <f t="shared" si="0"/>
        <v>3</v>
      </c>
      <c r="J19" s="66" t="s">
        <v>33</v>
      </c>
      <c r="K19" s="27">
        <v>1</v>
      </c>
      <c r="L19" s="21">
        <v>4</v>
      </c>
      <c r="M19" s="27">
        <v>3</v>
      </c>
      <c r="N19" s="27">
        <f t="shared" si="2"/>
        <v>12</v>
      </c>
      <c r="O19" s="26">
        <f t="shared" si="1"/>
        <v>4</v>
      </c>
      <c r="P19" s="22"/>
      <c r="Q19" s="23"/>
      <c r="R19" s="23"/>
      <c r="S19" s="23"/>
      <c r="T19" s="21">
        <f t="shared" ref="T19:T25" si="4">S19*R19*Q19</f>
        <v>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</row>
    <row r="20" spans="1:759" s="1" customFormat="1" ht="140.15" customHeight="1">
      <c r="A20" s="63"/>
      <c r="B20" s="65"/>
      <c r="C20" s="31" t="s">
        <v>34</v>
      </c>
      <c r="D20" s="31" t="s">
        <v>56</v>
      </c>
      <c r="E20" s="27">
        <v>1</v>
      </c>
      <c r="F20" s="21">
        <v>7</v>
      </c>
      <c r="G20" s="27">
        <v>6</v>
      </c>
      <c r="H20" s="21">
        <f t="shared" si="3"/>
        <v>42</v>
      </c>
      <c r="I20" s="26">
        <f t="shared" si="0"/>
        <v>3</v>
      </c>
      <c r="J20" s="66"/>
      <c r="K20" s="27">
        <v>1</v>
      </c>
      <c r="L20" s="21">
        <v>4</v>
      </c>
      <c r="M20" s="27">
        <v>3</v>
      </c>
      <c r="N20" s="27">
        <f t="shared" si="2"/>
        <v>12</v>
      </c>
      <c r="O20" s="26">
        <f t="shared" si="1"/>
        <v>4</v>
      </c>
      <c r="P20" s="22"/>
      <c r="Q20" s="23"/>
      <c r="R20" s="23"/>
      <c r="S20" s="23"/>
      <c r="T20" s="21">
        <f t="shared" si="4"/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</row>
    <row r="21" spans="1:759" s="1" customFormat="1" ht="140.15" customHeight="1">
      <c r="A21" s="63"/>
      <c r="B21" s="65"/>
      <c r="C21" s="31" t="s">
        <v>65</v>
      </c>
      <c r="D21" s="31" t="s">
        <v>61</v>
      </c>
      <c r="E21" s="27">
        <v>1</v>
      </c>
      <c r="F21" s="21">
        <v>7</v>
      </c>
      <c r="G21" s="27">
        <v>6</v>
      </c>
      <c r="H21" s="21">
        <f t="shared" si="3"/>
        <v>42</v>
      </c>
      <c r="I21" s="26">
        <f t="shared" si="0"/>
        <v>3</v>
      </c>
      <c r="J21" s="66"/>
      <c r="K21" s="27">
        <v>1</v>
      </c>
      <c r="L21" s="21">
        <v>4</v>
      </c>
      <c r="M21" s="27">
        <v>3</v>
      </c>
      <c r="N21" s="27">
        <f t="shared" si="2"/>
        <v>12</v>
      </c>
      <c r="O21" s="26">
        <f t="shared" si="1"/>
        <v>4</v>
      </c>
      <c r="P21" s="22"/>
      <c r="Q21" s="23"/>
      <c r="R21" s="23"/>
      <c r="S21" s="23"/>
      <c r="T21" s="21">
        <f t="shared" si="4"/>
        <v>0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</row>
    <row r="22" spans="1:759" s="1" customFormat="1" ht="140.15" customHeight="1">
      <c r="A22" s="63"/>
      <c r="B22" s="65"/>
      <c r="C22" s="31" t="s">
        <v>35</v>
      </c>
      <c r="D22" s="31" t="s">
        <v>36</v>
      </c>
      <c r="E22" s="27">
        <v>1</v>
      </c>
      <c r="F22" s="21">
        <v>7</v>
      </c>
      <c r="G22" s="27">
        <v>6</v>
      </c>
      <c r="H22" s="21">
        <f t="shared" si="3"/>
        <v>42</v>
      </c>
      <c r="I22" s="26">
        <f t="shared" si="0"/>
        <v>3</v>
      </c>
      <c r="J22" s="66"/>
      <c r="K22" s="27">
        <v>1</v>
      </c>
      <c r="L22" s="21">
        <v>4</v>
      </c>
      <c r="M22" s="27">
        <v>3</v>
      </c>
      <c r="N22" s="27">
        <f t="shared" si="2"/>
        <v>12</v>
      </c>
      <c r="O22" s="26">
        <f t="shared" si="1"/>
        <v>4</v>
      </c>
      <c r="P22" s="22"/>
      <c r="Q22" s="23"/>
      <c r="R22" s="23"/>
      <c r="S22" s="23"/>
      <c r="T22" s="21">
        <f t="shared" si="4"/>
        <v>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</row>
    <row r="23" spans="1:759" s="1" customFormat="1" ht="160" customHeight="1">
      <c r="A23" s="63"/>
      <c r="B23" s="65" t="s">
        <v>28</v>
      </c>
      <c r="C23" s="31" t="s">
        <v>35</v>
      </c>
      <c r="D23" s="31" t="s">
        <v>36</v>
      </c>
      <c r="E23" s="27">
        <v>1</v>
      </c>
      <c r="F23" s="21">
        <v>7</v>
      </c>
      <c r="G23" s="27">
        <v>6</v>
      </c>
      <c r="H23" s="21">
        <f t="shared" si="3"/>
        <v>42</v>
      </c>
      <c r="I23" s="26">
        <f t="shared" si="0"/>
        <v>3</v>
      </c>
      <c r="J23" s="66" t="s">
        <v>37</v>
      </c>
      <c r="K23" s="27">
        <v>1</v>
      </c>
      <c r="L23" s="21">
        <v>4</v>
      </c>
      <c r="M23" s="27">
        <v>3</v>
      </c>
      <c r="N23" s="27">
        <f t="shared" si="2"/>
        <v>12</v>
      </c>
      <c r="O23" s="26">
        <f t="shared" si="1"/>
        <v>4</v>
      </c>
      <c r="P23" s="22"/>
      <c r="Q23" s="23"/>
      <c r="R23" s="23"/>
      <c r="S23" s="23"/>
      <c r="T23" s="21">
        <f t="shared" si="4"/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</row>
    <row r="24" spans="1:759" ht="160" customHeight="1">
      <c r="A24" s="63"/>
      <c r="B24" s="65"/>
      <c r="C24" s="31" t="s">
        <v>34</v>
      </c>
      <c r="D24" s="31" t="s">
        <v>62</v>
      </c>
      <c r="E24" s="27">
        <v>1</v>
      </c>
      <c r="F24" s="21">
        <v>7</v>
      </c>
      <c r="G24" s="27">
        <v>6</v>
      </c>
      <c r="H24" s="21">
        <f t="shared" si="3"/>
        <v>42</v>
      </c>
      <c r="I24" s="26">
        <f t="shared" si="0"/>
        <v>3</v>
      </c>
      <c r="J24" s="66"/>
      <c r="K24" s="27">
        <v>1</v>
      </c>
      <c r="L24" s="21">
        <v>4</v>
      </c>
      <c r="M24" s="27">
        <v>3</v>
      </c>
      <c r="N24" s="27">
        <f t="shared" si="2"/>
        <v>12</v>
      </c>
      <c r="O24" s="26">
        <f t="shared" si="1"/>
        <v>4</v>
      </c>
      <c r="P24" s="22"/>
      <c r="Q24" s="23"/>
      <c r="R24" s="23"/>
      <c r="S24" s="23"/>
      <c r="T24" s="21">
        <f t="shared" si="4"/>
        <v>0</v>
      </c>
      <c r="U24" s="2"/>
    </row>
    <row r="25" spans="1:759" ht="156" customHeight="1">
      <c r="A25" s="63"/>
      <c r="B25" s="65"/>
      <c r="C25" s="31" t="s">
        <v>38</v>
      </c>
      <c r="D25" s="31" t="s">
        <v>39</v>
      </c>
      <c r="E25" s="27">
        <v>1</v>
      </c>
      <c r="F25" s="21">
        <v>7</v>
      </c>
      <c r="G25" s="27">
        <v>6</v>
      </c>
      <c r="H25" s="21">
        <f t="shared" si="3"/>
        <v>42</v>
      </c>
      <c r="I25" s="26">
        <f t="shared" si="0"/>
        <v>3</v>
      </c>
      <c r="J25" s="66"/>
      <c r="K25" s="27">
        <v>1</v>
      </c>
      <c r="L25" s="21">
        <v>4</v>
      </c>
      <c r="M25" s="27">
        <v>3</v>
      </c>
      <c r="N25" s="27">
        <f t="shared" si="2"/>
        <v>12</v>
      </c>
      <c r="O25" s="26">
        <f t="shared" si="1"/>
        <v>4</v>
      </c>
      <c r="P25" s="22"/>
      <c r="Q25" s="23"/>
      <c r="R25" s="23"/>
      <c r="S25" s="23"/>
      <c r="T25" s="21">
        <f t="shared" si="4"/>
        <v>0</v>
      </c>
      <c r="U25" s="2"/>
    </row>
    <row r="26" spans="1:759" ht="193.5" customHeight="1">
      <c r="A26" s="63"/>
      <c r="B26" s="25" t="s">
        <v>71</v>
      </c>
      <c r="C26" s="31" t="s">
        <v>40</v>
      </c>
      <c r="D26" s="31" t="s">
        <v>47</v>
      </c>
      <c r="E26" s="27">
        <v>1</v>
      </c>
      <c r="F26" s="27">
        <v>7</v>
      </c>
      <c r="G26" s="27">
        <v>6</v>
      </c>
      <c r="H26" s="27">
        <f t="shared" si="3"/>
        <v>42</v>
      </c>
      <c r="I26" s="26">
        <f t="shared" si="0"/>
        <v>3</v>
      </c>
      <c r="J26" s="24" t="s">
        <v>46</v>
      </c>
      <c r="K26" s="27">
        <v>1</v>
      </c>
      <c r="L26" s="27">
        <v>4</v>
      </c>
      <c r="M26" s="27">
        <v>3</v>
      </c>
      <c r="N26" s="27">
        <f t="shared" si="2"/>
        <v>12</v>
      </c>
      <c r="O26" s="26">
        <f t="shared" si="1"/>
        <v>4</v>
      </c>
      <c r="P26" s="22"/>
      <c r="Q26" s="28"/>
      <c r="R26" s="28"/>
      <c r="S26" s="28"/>
      <c r="T26" s="28"/>
      <c r="U26" s="2"/>
    </row>
    <row r="27" spans="1:759" ht="174.75" customHeight="1">
      <c r="A27" s="63"/>
      <c r="B27" s="65" t="s">
        <v>53</v>
      </c>
      <c r="C27" s="31" t="s">
        <v>34</v>
      </c>
      <c r="D27" s="31" t="s">
        <v>57</v>
      </c>
      <c r="E27" s="27">
        <v>1</v>
      </c>
      <c r="F27" s="27">
        <v>7</v>
      </c>
      <c r="G27" s="27">
        <v>6</v>
      </c>
      <c r="H27" s="27">
        <f t="shared" si="3"/>
        <v>42</v>
      </c>
      <c r="I27" s="26">
        <f t="shared" si="0"/>
        <v>3</v>
      </c>
      <c r="J27" s="24" t="s">
        <v>64</v>
      </c>
      <c r="K27" s="27">
        <v>1</v>
      </c>
      <c r="L27" s="27">
        <v>4</v>
      </c>
      <c r="M27" s="27">
        <v>3</v>
      </c>
      <c r="N27" s="27">
        <f t="shared" si="2"/>
        <v>12</v>
      </c>
      <c r="O27" s="26">
        <f t="shared" si="1"/>
        <v>4</v>
      </c>
      <c r="P27" s="22"/>
      <c r="Q27" s="28"/>
      <c r="R27" s="28"/>
      <c r="S27" s="28"/>
      <c r="T27" s="28"/>
      <c r="U27" s="2"/>
    </row>
    <row r="28" spans="1:759" ht="379.5" customHeight="1">
      <c r="A28" s="63"/>
      <c r="B28" s="65"/>
      <c r="C28" s="31" t="s">
        <v>41</v>
      </c>
      <c r="D28" s="31" t="s">
        <v>58</v>
      </c>
      <c r="E28" s="27">
        <v>1</v>
      </c>
      <c r="F28" s="27">
        <v>7</v>
      </c>
      <c r="G28" s="27">
        <v>6</v>
      </c>
      <c r="H28" s="27">
        <f t="shared" si="3"/>
        <v>42</v>
      </c>
      <c r="I28" s="26">
        <f t="shared" si="0"/>
        <v>3</v>
      </c>
      <c r="J28" s="24" t="s">
        <v>72</v>
      </c>
      <c r="K28" s="27">
        <v>1</v>
      </c>
      <c r="L28" s="27">
        <v>4</v>
      </c>
      <c r="M28" s="27">
        <v>3</v>
      </c>
      <c r="N28" s="27">
        <f t="shared" si="2"/>
        <v>12</v>
      </c>
      <c r="O28" s="26">
        <f t="shared" si="1"/>
        <v>4</v>
      </c>
      <c r="P28" s="22"/>
      <c r="Q28" s="28"/>
      <c r="R28" s="28"/>
      <c r="S28" s="28"/>
      <c r="T28" s="28"/>
      <c r="U28" s="2"/>
    </row>
    <row r="29" spans="1:759" ht="182.25" customHeight="1">
      <c r="A29" s="63"/>
      <c r="B29" s="65" t="s">
        <v>27</v>
      </c>
      <c r="C29" s="31" t="s">
        <v>34</v>
      </c>
      <c r="D29" s="31" t="s">
        <v>62</v>
      </c>
      <c r="E29" s="27">
        <v>1</v>
      </c>
      <c r="F29" s="21">
        <v>7</v>
      </c>
      <c r="G29" s="27">
        <v>6</v>
      </c>
      <c r="H29" s="21">
        <f t="shared" ref="H29:H34" si="5">G29*F29*E29</f>
        <v>42</v>
      </c>
      <c r="I29" s="26">
        <f t="shared" si="0"/>
        <v>3</v>
      </c>
      <c r="J29" s="24" t="s">
        <v>42</v>
      </c>
      <c r="K29" s="27">
        <v>1</v>
      </c>
      <c r="L29" s="21">
        <v>4</v>
      </c>
      <c r="M29" s="27">
        <v>3</v>
      </c>
      <c r="N29" s="27">
        <f t="shared" si="2"/>
        <v>12</v>
      </c>
      <c r="O29" s="26">
        <f t="shared" si="1"/>
        <v>4</v>
      </c>
      <c r="P29" s="22"/>
      <c r="Q29" s="23"/>
      <c r="R29" s="23"/>
      <c r="S29" s="23"/>
      <c r="T29" s="21"/>
      <c r="U29" s="2"/>
    </row>
    <row r="30" spans="1:759" ht="137.25" customHeight="1">
      <c r="A30" s="63"/>
      <c r="B30" s="65"/>
      <c r="C30" s="31" t="s">
        <v>38</v>
      </c>
      <c r="D30" s="31" t="s">
        <v>39</v>
      </c>
      <c r="E30" s="27">
        <v>1</v>
      </c>
      <c r="F30" s="21">
        <v>4</v>
      </c>
      <c r="G30" s="27">
        <v>6</v>
      </c>
      <c r="H30" s="21">
        <f t="shared" si="5"/>
        <v>24</v>
      </c>
      <c r="I30" s="26">
        <f t="shared" si="0"/>
        <v>3</v>
      </c>
      <c r="J30" s="24" t="s">
        <v>43</v>
      </c>
      <c r="K30" s="27">
        <v>1</v>
      </c>
      <c r="L30" s="21">
        <v>4</v>
      </c>
      <c r="M30" s="27">
        <v>3</v>
      </c>
      <c r="N30" s="27">
        <f t="shared" si="2"/>
        <v>12</v>
      </c>
      <c r="O30" s="26">
        <f t="shared" si="1"/>
        <v>4</v>
      </c>
      <c r="P30" s="22"/>
      <c r="Q30" s="23"/>
      <c r="R30" s="23"/>
      <c r="S30" s="23"/>
      <c r="T30" s="21"/>
      <c r="U30" s="2"/>
    </row>
    <row r="31" spans="1:759" ht="200.15" customHeight="1">
      <c r="A31" s="63"/>
      <c r="B31" s="65" t="s">
        <v>29</v>
      </c>
      <c r="C31" s="31" t="s">
        <v>34</v>
      </c>
      <c r="D31" s="31" t="s">
        <v>62</v>
      </c>
      <c r="E31" s="27">
        <v>1</v>
      </c>
      <c r="F31" s="21">
        <v>7</v>
      </c>
      <c r="G31" s="27">
        <v>6</v>
      </c>
      <c r="H31" s="21">
        <f t="shared" si="5"/>
        <v>42</v>
      </c>
      <c r="I31" s="26">
        <f t="shared" si="0"/>
        <v>3</v>
      </c>
      <c r="J31" s="66" t="s">
        <v>63</v>
      </c>
      <c r="K31" s="27">
        <v>1</v>
      </c>
      <c r="L31" s="21">
        <v>4</v>
      </c>
      <c r="M31" s="27">
        <v>3</v>
      </c>
      <c r="N31" s="27">
        <f t="shared" si="2"/>
        <v>12</v>
      </c>
      <c r="O31" s="26">
        <f t="shared" si="1"/>
        <v>4</v>
      </c>
      <c r="P31" s="22"/>
      <c r="Q31" s="23"/>
      <c r="R31" s="23"/>
      <c r="S31" s="23"/>
      <c r="T31" s="21"/>
      <c r="U31" s="2"/>
    </row>
    <row r="32" spans="1:759" ht="200.15" customHeight="1">
      <c r="A32" s="63"/>
      <c r="B32" s="65"/>
      <c r="C32" s="31" t="s">
        <v>38</v>
      </c>
      <c r="D32" s="31" t="s">
        <v>39</v>
      </c>
      <c r="E32" s="27">
        <v>1</v>
      </c>
      <c r="F32" s="21">
        <v>7</v>
      </c>
      <c r="G32" s="27">
        <v>6</v>
      </c>
      <c r="H32" s="21">
        <f t="shared" si="5"/>
        <v>42</v>
      </c>
      <c r="I32" s="26">
        <f t="shared" si="0"/>
        <v>3</v>
      </c>
      <c r="J32" s="66"/>
      <c r="K32" s="27">
        <v>1</v>
      </c>
      <c r="L32" s="21">
        <v>4</v>
      </c>
      <c r="M32" s="27">
        <v>3</v>
      </c>
      <c r="N32" s="27">
        <f t="shared" si="2"/>
        <v>12</v>
      </c>
      <c r="O32" s="26">
        <f t="shared" si="1"/>
        <v>4</v>
      </c>
      <c r="P32" s="22"/>
      <c r="Q32" s="23"/>
      <c r="R32" s="23"/>
      <c r="S32" s="23"/>
      <c r="T32" s="21"/>
      <c r="U32" s="2"/>
    </row>
    <row r="33" spans="1:21" ht="200.15" customHeight="1">
      <c r="A33" s="63"/>
      <c r="B33" s="65"/>
      <c r="C33" s="31" t="s">
        <v>44</v>
      </c>
      <c r="D33" s="31" t="s">
        <v>58</v>
      </c>
      <c r="E33" s="27">
        <v>1</v>
      </c>
      <c r="F33" s="21">
        <v>25</v>
      </c>
      <c r="G33" s="27">
        <v>6</v>
      </c>
      <c r="H33" s="21">
        <f t="shared" si="5"/>
        <v>150</v>
      </c>
      <c r="I33" s="26">
        <f t="shared" si="0"/>
        <v>2</v>
      </c>
      <c r="J33" s="66"/>
      <c r="K33" s="27">
        <v>1</v>
      </c>
      <c r="L33" s="21">
        <v>7</v>
      </c>
      <c r="M33" s="27">
        <v>3</v>
      </c>
      <c r="N33" s="27">
        <f t="shared" si="2"/>
        <v>21</v>
      </c>
      <c r="O33" s="26">
        <f t="shared" si="1"/>
        <v>3</v>
      </c>
      <c r="P33" s="24" t="s">
        <v>74</v>
      </c>
      <c r="Q33" s="23"/>
      <c r="R33" s="23"/>
      <c r="S33" s="23"/>
      <c r="T33" s="21"/>
      <c r="U33" s="2"/>
    </row>
    <row r="34" spans="1:21" ht="212.25" customHeight="1">
      <c r="A34" s="64"/>
      <c r="B34" s="30" t="s">
        <v>73</v>
      </c>
      <c r="C34" s="31" t="s">
        <v>38</v>
      </c>
      <c r="D34" s="31" t="s">
        <v>45</v>
      </c>
      <c r="E34" s="27">
        <v>1</v>
      </c>
      <c r="F34" s="21">
        <v>4</v>
      </c>
      <c r="G34" s="27">
        <v>6</v>
      </c>
      <c r="H34" s="21">
        <f t="shared" si="5"/>
        <v>24</v>
      </c>
      <c r="I34" s="26">
        <f t="shared" si="0"/>
        <v>3</v>
      </c>
      <c r="J34" s="24" t="s">
        <v>43</v>
      </c>
      <c r="K34" s="27">
        <v>1</v>
      </c>
      <c r="L34" s="21">
        <v>1</v>
      </c>
      <c r="M34" s="27">
        <v>3</v>
      </c>
      <c r="N34" s="27">
        <f t="shared" si="2"/>
        <v>3</v>
      </c>
      <c r="O34" s="26">
        <f t="shared" si="1"/>
        <v>4</v>
      </c>
      <c r="P34" s="22"/>
      <c r="Q34" s="21"/>
      <c r="R34" s="21"/>
      <c r="S34" s="21"/>
      <c r="T34" s="21"/>
    </row>
    <row r="35" spans="1:21">
      <c r="J35" s="13"/>
      <c r="K35" s="14"/>
      <c r="L35" s="14"/>
      <c r="M35" s="14"/>
      <c r="N35" s="14"/>
      <c r="O35" s="14"/>
      <c r="P35" s="15"/>
    </row>
    <row r="36" spans="1:21">
      <c r="J36" s="13"/>
      <c r="K36" s="14"/>
      <c r="L36" s="14"/>
      <c r="M36" s="14"/>
      <c r="N36" s="14"/>
      <c r="O36" s="14"/>
      <c r="P36" s="15"/>
    </row>
    <row r="37" spans="1:21">
      <c r="J37" s="13"/>
      <c r="K37" s="14"/>
      <c r="L37" s="14"/>
      <c r="M37" s="14"/>
      <c r="N37" s="14"/>
      <c r="O37" s="14"/>
      <c r="P37" s="15"/>
    </row>
    <row r="38" spans="1:21">
      <c r="J38" s="13"/>
      <c r="K38" s="14"/>
      <c r="L38" s="14"/>
      <c r="M38" s="14"/>
      <c r="N38" s="14"/>
      <c r="O38" s="14"/>
      <c r="P38" s="15"/>
    </row>
    <row r="39" spans="1:21">
      <c r="J39" s="13"/>
      <c r="K39" s="14"/>
      <c r="L39" s="14"/>
      <c r="M39" s="14"/>
      <c r="N39" s="14"/>
      <c r="O39" s="14"/>
      <c r="P39" s="15"/>
    </row>
    <row r="40" spans="1:21">
      <c r="J40" s="13"/>
      <c r="K40" s="14"/>
      <c r="L40" s="14"/>
      <c r="M40" s="14"/>
      <c r="N40" s="14"/>
      <c r="O40" s="14"/>
      <c r="P40" s="15"/>
    </row>
    <row r="41" spans="1:21">
      <c r="J41" s="13"/>
      <c r="K41" s="14"/>
      <c r="L41" s="14"/>
      <c r="M41" s="14"/>
      <c r="N41" s="14"/>
      <c r="O41" s="14"/>
      <c r="P41" s="15"/>
    </row>
    <row r="42" spans="1:21">
      <c r="J42" s="13"/>
      <c r="K42" s="14"/>
      <c r="L42" s="14"/>
      <c r="M42" s="14"/>
      <c r="N42" s="14"/>
      <c r="O42" s="14"/>
      <c r="P42" s="15"/>
    </row>
    <row r="43" spans="1:21">
      <c r="J43" s="13"/>
      <c r="K43" s="14"/>
      <c r="L43" s="14"/>
      <c r="M43" s="14"/>
      <c r="N43" s="14"/>
      <c r="O43" s="14"/>
      <c r="P43" s="15"/>
    </row>
    <row r="44" spans="1:21">
      <c r="J44" s="13"/>
      <c r="K44" s="14"/>
      <c r="L44" s="14"/>
      <c r="M44" s="14"/>
      <c r="N44" s="14"/>
      <c r="O44" s="14"/>
      <c r="P44" s="15"/>
    </row>
    <row r="45" spans="1:21">
      <c r="J45" s="13"/>
      <c r="K45" s="14"/>
      <c r="L45" s="14"/>
      <c r="M45" s="14"/>
      <c r="N45" s="14"/>
      <c r="O45" s="14"/>
      <c r="P45" s="15"/>
    </row>
    <row r="46" spans="1:21">
      <c r="J46" s="13"/>
      <c r="K46" s="14"/>
      <c r="L46" s="14"/>
      <c r="M46" s="14"/>
      <c r="N46" s="14"/>
      <c r="O46" s="14"/>
      <c r="P46" s="15"/>
    </row>
    <row r="47" spans="1:21">
      <c r="J47" s="13"/>
      <c r="K47" s="14"/>
      <c r="L47" s="14"/>
      <c r="M47" s="14"/>
      <c r="N47" s="14"/>
      <c r="O47" s="14"/>
      <c r="P47" s="15"/>
    </row>
    <row r="48" spans="1:21">
      <c r="J48" s="13"/>
      <c r="K48" s="14"/>
      <c r="L48" s="14"/>
      <c r="M48" s="14"/>
      <c r="N48" s="14"/>
      <c r="O48" s="14"/>
      <c r="P48" s="15"/>
    </row>
  </sheetData>
  <mergeCells count="35">
    <mergeCell ref="A15:A34"/>
    <mergeCell ref="B29:B30"/>
    <mergeCell ref="B31:B33"/>
    <mergeCell ref="J31:J33"/>
    <mergeCell ref="B15:B16"/>
    <mergeCell ref="B27:B28"/>
    <mergeCell ref="J17:J18"/>
    <mergeCell ref="B17:B18"/>
    <mergeCell ref="B19:B22"/>
    <mergeCell ref="J19:J22"/>
    <mergeCell ref="B23:B25"/>
    <mergeCell ref="J23:J25"/>
    <mergeCell ref="K11:N12"/>
    <mergeCell ref="O11:O13"/>
    <mergeCell ref="P11:P13"/>
    <mergeCell ref="A14:T14"/>
    <mergeCell ref="A11:A13"/>
    <mergeCell ref="B11:B13"/>
    <mergeCell ref="C11:C13"/>
    <mergeCell ref="Q11:T12"/>
    <mergeCell ref="I11:I13"/>
    <mergeCell ref="J11:J13"/>
    <mergeCell ref="D11:D13"/>
    <mergeCell ref="E11:H12"/>
    <mergeCell ref="D7:I7"/>
    <mergeCell ref="C8:I8"/>
    <mergeCell ref="C9:J9"/>
    <mergeCell ref="C10:H10"/>
    <mergeCell ref="A1:A5"/>
    <mergeCell ref="B1:P5"/>
    <mergeCell ref="Q1:T1"/>
    <mergeCell ref="Q2:T2"/>
    <mergeCell ref="Q3:T3"/>
    <mergeCell ref="Q4:T4"/>
    <mergeCell ref="Q5:T5"/>
  </mergeCells>
  <conditionalFormatting sqref="I15:I34 O15:O34">
    <cfRule type="cellIs" dxfId="3" priority="26" operator="equal">
      <formula>1</formula>
    </cfRule>
    <cfRule type="cellIs" dxfId="2" priority="27" operator="equal">
      <formula>2</formula>
    </cfRule>
    <cfRule type="cellIs" dxfId="1" priority="28" operator="equal">
      <formula>3</formula>
    </cfRule>
    <cfRule type="cellIs" dxfId="0" priority="29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tabSelected="1" view="pageBreakPreview" zoomScale="20" zoomScaleNormal="10" zoomScaleSheetLayoutView="20" workbookViewId="0">
      <selection activeCell="F9" sqref="F9:F10"/>
    </sheetView>
  </sheetViews>
  <sheetFormatPr baseColWidth="10" defaultColWidth="11.453125" defaultRowHeight="68.5"/>
  <cols>
    <col min="1" max="1" width="57.81640625" style="69" customWidth="1"/>
    <col min="2" max="2" width="74" style="69" customWidth="1"/>
    <col min="3" max="3" width="132.26953125" style="69" customWidth="1"/>
    <col min="4" max="4" width="61.7265625" style="69" customWidth="1"/>
    <col min="5" max="5" width="116.54296875" style="69" customWidth="1"/>
    <col min="6" max="6" width="102.54296875" style="69" customWidth="1"/>
    <col min="7" max="7" width="154.54296875" style="69" customWidth="1"/>
    <col min="8" max="8" width="229.54296875" style="70" customWidth="1"/>
    <col min="9" max="9" width="1.453125" style="69" customWidth="1"/>
    <col min="10" max="10" width="25.7265625" style="69" hidden="1" customWidth="1"/>
    <col min="11" max="11" width="25.1796875" style="69" hidden="1" customWidth="1"/>
    <col min="12" max="12" width="25.7265625" style="69" customWidth="1"/>
    <col min="13" max="16384" width="11.453125" style="69"/>
  </cols>
  <sheetData>
    <row r="1" spans="1:11" ht="315.75" customHeight="1">
      <c r="A1" s="143" t="s">
        <v>130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</row>
    <row r="2" spans="1:11" ht="120" customHeight="1">
      <c r="A2" s="142" t="s">
        <v>129</v>
      </c>
      <c r="B2" s="142"/>
      <c r="C2" s="141" t="s">
        <v>128</v>
      </c>
      <c r="D2" s="141"/>
      <c r="E2" s="141"/>
      <c r="F2" s="140"/>
    </row>
    <row r="3" spans="1:11" ht="120" customHeight="1">
      <c r="A3" s="139" t="s">
        <v>127</v>
      </c>
      <c r="B3" s="139"/>
      <c r="C3" s="138" t="s">
        <v>24</v>
      </c>
      <c r="D3" s="138"/>
      <c r="E3" s="138"/>
      <c r="F3" s="140"/>
    </row>
    <row r="4" spans="1:11" ht="120" customHeight="1">
      <c r="A4" s="139" t="s">
        <v>126</v>
      </c>
      <c r="B4" s="139"/>
      <c r="C4" s="138" t="s">
        <v>125</v>
      </c>
      <c r="D4" s="138"/>
      <c r="E4" s="138"/>
      <c r="F4" s="138"/>
    </row>
    <row r="5" spans="1:11" ht="120" customHeight="1">
      <c r="A5" s="137" t="s">
        <v>124</v>
      </c>
      <c r="B5" s="137"/>
      <c r="C5" s="137"/>
      <c r="D5" s="137" t="s">
        <v>123</v>
      </c>
      <c r="E5" s="137"/>
      <c r="F5" s="137"/>
      <c r="H5" s="137" t="s">
        <v>122</v>
      </c>
      <c r="I5" s="137"/>
      <c r="J5" s="137"/>
    </row>
    <row r="6" spans="1:11" ht="157.5" customHeight="1">
      <c r="A6" s="127" t="s">
        <v>121</v>
      </c>
      <c r="B6" s="136" t="s">
        <v>9</v>
      </c>
      <c r="C6" s="135"/>
      <c r="D6" s="131" t="s">
        <v>120</v>
      </c>
      <c r="E6" s="134" t="s">
        <v>119</v>
      </c>
      <c r="F6" s="133"/>
      <c r="G6" s="132" t="s">
        <v>118</v>
      </c>
      <c r="H6" s="131" t="s">
        <v>117</v>
      </c>
      <c r="I6" s="130" t="s">
        <v>116</v>
      </c>
      <c r="J6" s="129"/>
      <c r="K6" s="128"/>
    </row>
    <row r="7" spans="1:11" ht="121.5" customHeight="1">
      <c r="A7" s="127"/>
      <c r="B7" s="126"/>
      <c r="C7" s="125"/>
      <c r="D7" s="122"/>
      <c r="E7" s="124" t="s">
        <v>115</v>
      </c>
      <c r="F7" s="124" t="s">
        <v>114</v>
      </c>
      <c r="G7" s="123"/>
      <c r="H7" s="122"/>
      <c r="I7" s="121"/>
      <c r="J7" s="120"/>
      <c r="K7" s="119"/>
    </row>
    <row r="8" spans="1:11" s="71" customFormat="1" ht="217.5" customHeight="1">
      <c r="A8" s="76">
        <v>1</v>
      </c>
      <c r="B8" s="118" t="s">
        <v>113</v>
      </c>
      <c r="C8" s="117"/>
      <c r="D8" s="116" t="s">
        <v>95</v>
      </c>
      <c r="E8" s="115" t="s">
        <v>112</v>
      </c>
      <c r="F8" s="115"/>
      <c r="G8" s="115"/>
      <c r="H8" s="114"/>
      <c r="I8" s="72"/>
      <c r="J8" s="72"/>
      <c r="K8" s="72"/>
    </row>
    <row r="9" spans="1:11" s="71" customFormat="1" ht="255" customHeight="1">
      <c r="A9" s="89">
        <v>2</v>
      </c>
      <c r="B9" s="112" t="s">
        <v>111</v>
      </c>
      <c r="C9" s="112"/>
      <c r="D9" s="111" t="s">
        <v>83</v>
      </c>
      <c r="E9" s="97" t="s">
        <v>110</v>
      </c>
      <c r="F9" s="97" t="s">
        <v>109</v>
      </c>
      <c r="G9" s="110" t="s">
        <v>66</v>
      </c>
      <c r="H9" s="113" t="s">
        <v>108</v>
      </c>
      <c r="I9" s="72"/>
      <c r="J9" s="72"/>
      <c r="K9" s="72"/>
    </row>
    <row r="10" spans="1:11" s="71" customFormat="1" ht="251.25" customHeight="1">
      <c r="A10" s="84"/>
      <c r="B10" s="112"/>
      <c r="C10" s="112"/>
      <c r="D10" s="111"/>
      <c r="E10" s="97"/>
      <c r="F10" s="97"/>
      <c r="G10" s="110" t="s">
        <v>67</v>
      </c>
      <c r="H10" s="109"/>
      <c r="I10" s="72"/>
      <c r="J10" s="72"/>
      <c r="K10" s="72"/>
    </row>
    <row r="11" spans="1:11" s="71" customFormat="1" ht="180" customHeight="1">
      <c r="A11" s="79">
        <v>3</v>
      </c>
      <c r="B11" s="108" t="s">
        <v>107</v>
      </c>
      <c r="C11" s="107"/>
      <c r="D11" s="97" t="s">
        <v>83</v>
      </c>
      <c r="E11" s="97" t="s">
        <v>106</v>
      </c>
      <c r="F11" s="97" t="s">
        <v>105</v>
      </c>
      <c r="G11" s="106" t="s">
        <v>104</v>
      </c>
      <c r="H11" s="95" t="s">
        <v>103</v>
      </c>
      <c r="I11" s="72"/>
      <c r="J11" s="72"/>
      <c r="K11" s="72"/>
    </row>
    <row r="12" spans="1:11" s="71" customFormat="1" ht="180" customHeight="1">
      <c r="A12" s="79"/>
      <c r="B12" s="105"/>
      <c r="C12" s="104"/>
      <c r="D12" s="97"/>
      <c r="E12" s="97"/>
      <c r="F12" s="97"/>
      <c r="G12" s="21" t="s">
        <v>30</v>
      </c>
      <c r="H12" s="95"/>
      <c r="I12" s="72"/>
      <c r="J12" s="72"/>
      <c r="K12" s="72"/>
    </row>
    <row r="13" spans="1:11" s="71" customFormat="1" ht="180" customHeight="1">
      <c r="A13" s="79"/>
      <c r="B13" s="103"/>
      <c r="C13" s="102"/>
      <c r="D13" s="97"/>
      <c r="E13" s="97"/>
      <c r="F13" s="97"/>
      <c r="G13" s="101" t="s">
        <v>102</v>
      </c>
      <c r="H13" s="95"/>
      <c r="I13" s="72"/>
      <c r="J13" s="72"/>
      <c r="K13" s="72"/>
    </row>
    <row r="14" spans="1:11" s="71" customFormat="1" ht="160" customHeight="1">
      <c r="A14" s="79">
        <v>4</v>
      </c>
      <c r="B14" s="98" t="s">
        <v>101</v>
      </c>
      <c r="C14" s="98"/>
      <c r="D14" s="97" t="s">
        <v>100</v>
      </c>
      <c r="E14" s="97" t="s">
        <v>77</v>
      </c>
      <c r="F14" s="100" t="s">
        <v>99</v>
      </c>
      <c r="G14" s="21" t="s">
        <v>32</v>
      </c>
      <c r="H14" s="95" t="s">
        <v>98</v>
      </c>
      <c r="I14" s="72"/>
      <c r="J14" s="72"/>
      <c r="K14" s="72"/>
    </row>
    <row r="15" spans="1:11" s="71" customFormat="1" ht="160" customHeight="1">
      <c r="A15" s="79"/>
      <c r="B15" s="98"/>
      <c r="C15" s="98"/>
      <c r="D15" s="97"/>
      <c r="E15" s="97"/>
      <c r="F15" s="99"/>
      <c r="G15" s="21" t="s">
        <v>34</v>
      </c>
      <c r="H15" s="95"/>
      <c r="I15" s="72"/>
      <c r="J15" s="72"/>
      <c r="K15" s="72"/>
    </row>
    <row r="16" spans="1:11" s="71" customFormat="1" ht="160" customHeight="1">
      <c r="A16" s="79"/>
      <c r="B16" s="98"/>
      <c r="C16" s="98"/>
      <c r="D16" s="97"/>
      <c r="E16" s="97"/>
      <c r="F16" s="99"/>
      <c r="G16" s="21" t="s">
        <v>97</v>
      </c>
      <c r="H16" s="95"/>
      <c r="I16" s="72"/>
      <c r="J16" s="72"/>
      <c r="K16" s="72"/>
    </row>
    <row r="17" spans="1:11" s="71" customFormat="1" ht="160" customHeight="1">
      <c r="A17" s="79"/>
      <c r="B17" s="98"/>
      <c r="C17" s="98"/>
      <c r="D17" s="97"/>
      <c r="E17" s="97"/>
      <c r="F17" s="96"/>
      <c r="G17" s="21" t="s">
        <v>35</v>
      </c>
      <c r="H17" s="95"/>
      <c r="I17" s="72"/>
      <c r="J17" s="72"/>
      <c r="K17" s="72"/>
    </row>
    <row r="18" spans="1:11" s="71" customFormat="1" ht="160" customHeight="1">
      <c r="A18" s="79">
        <v>5</v>
      </c>
      <c r="B18" s="75" t="s">
        <v>96</v>
      </c>
      <c r="C18" s="75"/>
      <c r="D18" s="78" t="s">
        <v>95</v>
      </c>
      <c r="E18" s="77" t="s">
        <v>77</v>
      </c>
      <c r="F18" s="77" t="s">
        <v>94</v>
      </c>
      <c r="G18" s="21" t="s">
        <v>35</v>
      </c>
      <c r="H18" s="66" t="s">
        <v>42</v>
      </c>
      <c r="I18" s="72"/>
      <c r="J18" s="72"/>
      <c r="K18" s="72"/>
    </row>
    <row r="19" spans="1:11" s="71" customFormat="1" ht="160" customHeight="1">
      <c r="A19" s="79"/>
      <c r="B19" s="75"/>
      <c r="C19" s="75"/>
      <c r="D19" s="78"/>
      <c r="E19" s="77"/>
      <c r="F19" s="77"/>
      <c r="G19" s="21" t="s">
        <v>34</v>
      </c>
      <c r="H19" s="66"/>
      <c r="I19" s="72"/>
      <c r="J19" s="72"/>
      <c r="K19" s="72"/>
    </row>
    <row r="20" spans="1:11" s="71" customFormat="1" ht="160" customHeight="1">
      <c r="A20" s="79"/>
      <c r="B20" s="75"/>
      <c r="C20" s="75"/>
      <c r="D20" s="78"/>
      <c r="E20" s="77"/>
      <c r="F20" s="77"/>
      <c r="G20" s="21" t="s">
        <v>38</v>
      </c>
      <c r="H20" s="66"/>
      <c r="I20" s="72"/>
      <c r="J20" s="72"/>
      <c r="K20" s="72"/>
    </row>
    <row r="21" spans="1:11" s="71" customFormat="1" ht="327" customHeight="1">
      <c r="A21" s="94">
        <v>6</v>
      </c>
      <c r="B21" s="93" t="s">
        <v>93</v>
      </c>
      <c r="C21" s="92"/>
      <c r="D21" s="91" t="s">
        <v>83</v>
      </c>
      <c r="E21" s="90" t="s">
        <v>92</v>
      </c>
      <c r="F21" s="90"/>
      <c r="G21" s="21" t="s">
        <v>40</v>
      </c>
      <c r="H21" s="33" t="s">
        <v>91</v>
      </c>
      <c r="I21" s="72"/>
      <c r="J21" s="72"/>
      <c r="K21" s="72"/>
    </row>
    <row r="22" spans="1:11" s="71" customFormat="1" ht="386.25" customHeight="1">
      <c r="A22" s="89">
        <v>7</v>
      </c>
      <c r="B22" s="88" t="s">
        <v>90</v>
      </c>
      <c r="C22" s="87"/>
      <c r="D22" s="86" t="s">
        <v>83</v>
      </c>
      <c r="E22" s="85" t="s">
        <v>77</v>
      </c>
      <c r="F22" s="85" t="s">
        <v>89</v>
      </c>
      <c r="G22" s="21" t="s">
        <v>34</v>
      </c>
      <c r="H22" s="33" t="s">
        <v>64</v>
      </c>
      <c r="I22" s="72"/>
      <c r="J22" s="72"/>
      <c r="K22" s="72"/>
    </row>
    <row r="23" spans="1:11" s="71" customFormat="1" ht="386.25" customHeight="1">
      <c r="A23" s="84"/>
      <c r="B23" s="83"/>
      <c r="C23" s="82"/>
      <c r="D23" s="81"/>
      <c r="E23" s="80"/>
      <c r="F23" s="80"/>
      <c r="G23" s="21" t="s">
        <v>41</v>
      </c>
      <c r="H23" s="33" t="s">
        <v>88</v>
      </c>
      <c r="I23" s="72"/>
      <c r="J23" s="72"/>
      <c r="K23" s="72"/>
    </row>
    <row r="24" spans="1:11" s="71" customFormat="1" ht="140.15" customHeight="1">
      <c r="A24" s="89">
        <v>8</v>
      </c>
      <c r="B24" s="88" t="s">
        <v>87</v>
      </c>
      <c r="C24" s="87"/>
      <c r="D24" s="86" t="s">
        <v>86</v>
      </c>
      <c r="E24" s="86" t="s">
        <v>77</v>
      </c>
      <c r="F24" s="85" t="s">
        <v>85</v>
      </c>
      <c r="G24" s="21" t="s">
        <v>34</v>
      </c>
      <c r="H24" s="67" t="s">
        <v>84</v>
      </c>
      <c r="I24" s="72"/>
      <c r="J24" s="72"/>
      <c r="K24" s="72"/>
    </row>
    <row r="25" spans="1:11" s="71" customFormat="1" ht="140.15" customHeight="1">
      <c r="A25" s="84"/>
      <c r="B25" s="83"/>
      <c r="C25" s="82"/>
      <c r="D25" s="81"/>
      <c r="E25" s="81"/>
      <c r="F25" s="80"/>
      <c r="G25" s="21" t="s">
        <v>38</v>
      </c>
      <c r="H25" s="68"/>
      <c r="I25" s="72"/>
      <c r="J25" s="72"/>
      <c r="K25" s="72"/>
    </row>
    <row r="26" spans="1:11" s="71" customFormat="1" ht="200.15" customHeight="1">
      <c r="A26" s="79">
        <v>9</v>
      </c>
      <c r="B26" s="75" t="s">
        <v>29</v>
      </c>
      <c r="C26" s="75"/>
      <c r="D26" s="78" t="s">
        <v>83</v>
      </c>
      <c r="E26" s="77" t="s">
        <v>82</v>
      </c>
      <c r="F26" s="77" t="s">
        <v>81</v>
      </c>
      <c r="G26" s="21" t="s">
        <v>35</v>
      </c>
      <c r="H26" s="66" t="s">
        <v>80</v>
      </c>
      <c r="I26" s="72"/>
      <c r="J26" s="72"/>
      <c r="K26" s="72"/>
    </row>
    <row r="27" spans="1:11" s="71" customFormat="1" ht="200.15" customHeight="1">
      <c r="A27" s="79"/>
      <c r="B27" s="75"/>
      <c r="C27" s="75"/>
      <c r="D27" s="78"/>
      <c r="E27" s="77"/>
      <c r="F27" s="77"/>
      <c r="G27" s="21" t="s">
        <v>34</v>
      </c>
      <c r="H27" s="66"/>
      <c r="I27" s="72"/>
      <c r="J27" s="72"/>
      <c r="K27" s="72"/>
    </row>
    <row r="28" spans="1:11" s="71" customFormat="1" ht="200.15" customHeight="1">
      <c r="A28" s="79"/>
      <c r="B28" s="75"/>
      <c r="C28" s="75"/>
      <c r="D28" s="78"/>
      <c r="E28" s="77"/>
      <c r="F28" s="77"/>
      <c r="G28" s="21" t="s">
        <v>38</v>
      </c>
      <c r="H28" s="66"/>
      <c r="I28" s="72"/>
      <c r="J28" s="72"/>
      <c r="K28" s="72"/>
    </row>
    <row r="29" spans="1:11" s="71" customFormat="1" ht="409.6" customHeight="1">
      <c r="A29" s="76">
        <v>10</v>
      </c>
      <c r="B29" s="75" t="s">
        <v>79</v>
      </c>
      <c r="C29" s="75"/>
      <c r="D29" s="74" t="s">
        <v>78</v>
      </c>
      <c r="E29" s="73" t="s">
        <v>77</v>
      </c>
      <c r="F29" s="73" t="s">
        <v>76</v>
      </c>
      <c r="G29" s="21" t="s">
        <v>38</v>
      </c>
      <c r="H29" s="32" t="s">
        <v>75</v>
      </c>
      <c r="I29" s="72"/>
      <c r="J29" s="72"/>
      <c r="K29" s="72"/>
    </row>
  </sheetData>
  <mergeCells count="60">
    <mergeCell ref="F9:F10"/>
    <mergeCell ref="H18:H20"/>
    <mergeCell ref="F14:F17"/>
    <mergeCell ref="D11:D13"/>
    <mergeCell ref="H9:H10"/>
    <mergeCell ref="A9:A10"/>
    <mergeCell ref="A22:A23"/>
    <mergeCell ref="B22:C23"/>
    <mergeCell ref="D22:D23"/>
    <mergeCell ref="E22:E23"/>
    <mergeCell ref="F22:F23"/>
    <mergeCell ref="B9:C10"/>
    <mergeCell ref="D9:D10"/>
    <mergeCell ref="E9:E10"/>
    <mergeCell ref="B29:C29"/>
    <mergeCell ref="D26:D28"/>
    <mergeCell ref="E26:E28"/>
    <mergeCell ref="F26:F28"/>
    <mergeCell ref="A24:A25"/>
    <mergeCell ref="A11:A13"/>
    <mergeCell ref="B14:C17"/>
    <mergeCell ref="A14:A17"/>
    <mergeCell ref="B11:C13"/>
    <mergeCell ref="A18:A20"/>
    <mergeCell ref="A4:B4"/>
    <mergeCell ref="A2:B2"/>
    <mergeCell ref="A3:B3"/>
    <mergeCell ref="H5:J5"/>
    <mergeCell ref="A26:A28"/>
    <mergeCell ref="H26:H28"/>
    <mergeCell ref="B26:C28"/>
    <mergeCell ref="B21:C21"/>
    <mergeCell ref="B8:C8"/>
    <mergeCell ref="E8:H8"/>
    <mergeCell ref="A1:K1"/>
    <mergeCell ref="A6:A7"/>
    <mergeCell ref="B6:C7"/>
    <mergeCell ref="D6:D7"/>
    <mergeCell ref="E6:F6"/>
    <mergeCell ref="G6:G7"/>
    <mergeCell ref="D5:F5"/>
    <mergeCell ref="I6:K7"/>
    <mergeCell ref="A5:C5"/>
    <mergeCell ref="H6:H7"/>
    <mergeCell ref="E24:E25"/>
    <mergeCell ref="F24:F25"/>
    <mergeCell ref="H11:H13"/>
    <mergeCell ref="H14:H17"/>
    <mergeCell ref="E14:E17"/>
    <mergeCell ref="E11:E13"/>
    <mergeCell ref="I8:K29"/>
    <mergeCell ref="D18:D20"/>
    <mergeCell ref="E18:E20"/>
    <mergeCell ref="F18:F20"/>
    <mergeCell ref="B18:C20"/>
    <mergeCell ref="F11:F13"/>
    <mergeCell ref="D14:D17"/>
    <mergeCell ref="B24:C25"/>
    <mergeCell ref="H24:H25"/>
    <mergeCell ref="D24:D25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ADRPT</vt:lpstr>
      <vt:lpstr>MO</vt:lpstr>
      <vt:lpstr>ADRPT!Zone_d_impression</vt:lpstr>
      <vt:lpstr>MO!Zone_d_impression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2020-05-03T16:19:25Z</dcterms:modified>
</cp:coreProperties>
</file>