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wankalo/Documents/Data_Science/Project_Mod_1/opportunity_youth/data/raw/"/>
    </mc:Choice>
  </mc:AlternateContent>
  <xr:revisionPtr revIDLastSave="0" documentId="13_ncr:1_{D77D3DCB-267C-D746-99F7-308A3BE9D9E3}" xr6:coauthVersionLast="45" xr6:coauthVersionMax="45" xr10:uidLastSave="{00000000-0000-0000-0000-000000000000}"/>
  <bookViews>
    <workbookView xWindow="0" yWindow="460" windowWidth="28800" windowHeight="17540" activeTab="1" xr2:uid="{30D52B17-8D81-104C-8421-78EB1AD5ED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2" i="1"/>
  <c r="F4" i="1"/>
  <c r="F2" i="1" s="1"/>
  <c r="F5" i="1"/>
  <c r="F3" i="1"/>
  <c r="D4" i="1"/>
  <c r="D2" i="1" s="1"/>
  <c r="D5" i="1"/>
  <c r="D3" i="1"/>
  <c r="B4" i="1"/>
  <c r="B2" i="1" s="1"/>
  <c r="B5" i="1"/>
  <c r="B3" i="1"/>
  <c r="H4" i="2"/>
  <c r="H5" i="2"/>
  <c r="H6" i="2"/>
  <c r="H3" i="2"/>
  <c r="H2" i="2" s="1"/>
  <c r="F6" i="2"/>
  <c r="F4" i="2"/>
  <c r="F5" i="2"/>
  <c r="F3" i="2"/>
  <c r="D4" i="2"/>
  <c r="D5" i="2"/>
  <c r="D6" i="2"/>
  <c r="D2" i="2"/>
  <c r="D3" i="2"/>
  <c r="B6" i="2"/>
  <c r="B4" i="2"/>
  <c r="B5" i="2"/>
  <c r="B3" i="2"/>
  <c r="B2" i="2" l="1"/>
  <c r="F2" i="2" l="1"/>
</calcChain>
</file>

<file path=xl/sharedStrings.xml><?xml version="1.0" encoding="utf-8"?>
<sst xmlns="http://schemas.openxmlformats.org/spreadsheetml/2006/main" count="27" uniqueCount="17">
  <si>
    <t>16-18</t>
  </si>
  <si>
    <t>19-21</t>
  </si>
  <si>
    <t>22-24</t>
  </si>
  <si>
    <t>Totals</t>
  </si>
  <si>
    <t>Total Population</t>
  </si>
  <si>
    <t>Opportunity Youth</t>
  </si>
  <si>
    <t>Working without Diploma</t>
  </si>
  <si>
    <t>Not an Opportunity Youth</t>
  </si>
  <si>
    <t>No Diploma</t>
  </si>
  <si>
    <t>HS diploma or GED</t>
  </si>
  <si>
    <t>Some college, no degree</t>
  </si>
  <si>
    <t>Degree (Associate or higher)</t>
  </si>
  <si>
    <t>16-18 (%)</t>
  </si>
  <si>
    <t>19-21 (%)</t>
  </si>
  <si>
    <t>22-24 (%)</t>
  </si>
  <si>
    <t>Totals (%)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</si>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</sst>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F7D5-9C4B-3249-9DAA-94C0BA006F08}">
  <dimension ref="A1:I5"/>
  <sheetViews>
    <sheetView zoomScale="125" workbookViewId="0"/>
  </sheetViews>
  <sheetFormatPr baseColWidth="10" defaultRowHeight="16" x14ac:dyDescent="0.2"/>
  <cols>
    <col min="1" max="1" width="36.33203125" customWidth="1"/>
    <col min="2" max="2" width="11.83203125" customWidth="1"/>
  </cols>
  <sheetData>
    <row r="1" spans="1:9" ht="19" x14ac:dyDescent="0.25">
      <c r="A1" s="1" t="s">
        <v>16</v>
      </c>
      <c r="B1" s="2" t="s">
        <v>12</v>
      </c>
      <c r="C1" s="2" t="s">
        <v>0</v>
      </c>
      <c r="D1" s="2" t="s">
        <v>13</v>
      </c>
      <c r="E1" s="2" t="s">
        <v>1</v>
      </c>
      <c r="F1" s="2" t="s">
        <v>14</v>
      </c>
      <c r="G1" s="2" t="s">
        <v>2</v>
      </c>
      <c r="H1" s="2" t="s">
        <v>15</v>
      </c>
      <c r="I1" s="2" t="s">
        <v>3</v>
      </c>
    </row>
    <row r="2" spans="1:9" ht="19" x14ac:dyDescent="0.25">
      <c r="A2" s="2" t="s">
        <v>4</v>
      </c>
      <c r="B2" s="3">
        <f>SUM(B3:B5)</f>
        <v>1</v>
      </c>
      <c r="C2" s="1">
        <v>50053</v>
      </c>
      <c r="D2" s="3">
        <f>SUM(D3:D5)</f>
        <v>1</v>
      </c>
      <c r="E2" s="1">
        <v>41651</v>
      </c>
      <c r="F2" s="3">
        <f>SUM(F3:F5)</f>
        <v>1</v>
      </c>
      <c r="G2" s="1">
        <v>48031</v>
      </c>
      <c r="H2" s="3">
        <f>SUM(H3:H5)</f>
        <v>1</v>
      </c>
      <c r="I2" s="1">
        <v>139735</v>
      </c>
    </row>
    <row r="3" spans="1:9" ht="19" x14ac:dyDescent="0.25">
      <c r="A3" s="1" t="s">
        <v>5</v>
      </c>
      <c r="B3" s="4">
        <f>C3/$C$2</f>
        <v>5.6040596967214751E-2</v>
      </c>
      <c r="C3" s="1">
        <v>2805</v>
      </c>
      <c r="D3" s="4">
        <f>E3/$E$2</f>
        <v>0.17488175554008306</v>
      </c>
      <c r="E3" s="1">
        <v>7284</v>
      </c>
      <c r="F3" s="4">
        <f>G3/$G$2</f>
        <v>0.18171597509941495</v>
      </c>
      <c r="G3" s="1">
        <v>8728</v>
      </c>
      <c r="H3" s="4">
        <f>I3/$I$2</f>
        <v>0.13466203885926933</v>
      </c>
      <c r="I3" s="1">
        <v>18817</v>
      </c>
    </row>
    <row r="4" spans="1:9" ht="19" x14ac:dyDescent="0.25">
      <c r="A4" s="1" t="s">
        <v>6</v>
      </c>
      <c r="B4" s="4">
        <f t="shared" ref="B4:B5" si="0">C4/$C$2</f>
        <v>1.1727568777096279E-2</v>
      </c>
      <c r="C4" s="1">
        <v>587</v>
      </c>
      <c r="D4" s="4">
        <f t="shared" ref="D4:D5" si="1">E4/$E$2</f>
        <v>4.9194497130921229E-2</v>
      </c>
      <c r="E4" s="1">
        <v>2049</v>
      </c>
      <c r="F4" s="4">
        <f t="shared" ref="F4:F5" si="2">G4/$G$2</f>
        <v>5.9898815348420814E-2</v>
      </c>
      <c r="G4" s="1">
        <v>2877</v>
      </c>
      <c r="H4" s="4">
        <f t="shared" ref="H4:H5" si="3">I4/$I$2</f>
        <v>3.9453250796149857E-2</v>
      </c>
      <c r="I4" s="1">
        <v>5513</v>
      </c>
    </row>
    <row r="5" spans="1:9" ht="19" x14ac:dyDescent="0.25">
      <c r="A5" s="1" t="s">
        <v>7</v>
      </c>
      <c r="B5" s="4">
        <f t="shared" si="0"/>
        <v>0.93223183425568901</v>
      </c>
      <c r="C5" s="1">
        <v>46661</v>
      </c>
      <c r="D5" s="4">
        <f t="shared" si="1"/>
        <v>0.77592374732899572</v>
      </c>
      <c r="E5" s="1">
        <v>32318</v>
      </c>
      <c r="F5" s="4">
        <f t="shared" si="2"/>
        <v>0.75838520955216426</v>
      </c>
      <c r="G5" s="1">
        <v>36426</v>
      </c>
      <c r="H5" s="4">
        <f t="shared" si="3"/>
        <v>0.82588471034458077</v>
      </c>
      <c r="I5" s="1">
        <v>115405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BFF9-F2B5-DE4E-924D-8278B41B4DDB}">
  <dimension ref="A1:I6"/>
  <sheetViews>
    <sheetView tabSelected="1" workbookViewId="0">
      <selection activeCell="G18" sqref="G18"/>
    </sheetView>
  </sheetViews>
  <sheetFormatPr baseColWidth="10" defaultRowHeight="16" x14ac:dyDescent="0.2"/>
  <cols>
    <col min="1" max="1" width="30.6640625" customWidth="1"/>
    <col min="2" max="2" width="10.83203125" customWidth="1"/>
  </cols>
  <sheetData>
    <row r="1" spans="1:9" ht="19" x14ac:dyDescent="0.25">
      <c r="A1" s="1" t="s">
        <v>16</v>
      </c>
      <c r="B1" s="2" t="s">
        <v>12</v>
      </c>
      <c r="C1" s="2" t="s">
        <v>0</v>
      </c>
      <c r="D1" s="2" t="s">
        <v>13</v>
      </c>
      <c r="E1" s="2" t="s">
        <v>1</v>
      </c>
      <c r="F1" s="2" t="s">
        <v>14</v>
      </c>
      <c r="G1" s="2" t="s">
        <v>2</v>
      </c>
      <c r="H1" s="2" t="s">
        <v>15</v>
      </c>
      <c r="I1" s="2" t="s">
        <v>3</v>
      </c>
    </row>
    <row r="2" spans="1:9" ht="19" x14ac:dyDescent="0.25">
      <c r="A2" s="2" t="s">
        <v>5</v>
      </c>
      <c r="B2" s="3">
        <f>SUM(B3:B6)</f>
        <v>1</v>
      </c>
      <c r="C2" s="1">
        <v>2805</v>
      </c>
      <c r="D2" s="3">
        <f>SUM(D3:D6)</f>
        <v>1</v>
      </c>
      <c r="E2" s="1">
        <v>7284</v>
      </c>
      <c r="F2" s="3">
        <f>SUM(F3:F6)</f>
        <v>1</v>
      </c>
      <c r="G2" s="1">
        <v>8728</v>
      </c>
      <c r="H2" s="3">
        <f>SUM(H3:H6)</f>
        <v>1</v>
      </c>
      <c r="I2" s="1">
        <v>18817</v>
      </c>
    </row>
    <row r="3" spans="1:9" ht="19" x14ac:dyDescent="0.25">
      <c r="A3" s="1" t="s">
        <v>8</v>
      </c>
      <c r="B3" s="4">
        <f>C3/$C$2</f>
        <v>0.57397504456327986</v>
      </c>
      <c r="C3" s="1">
        <v>1610</v>
      </c>
      <c r="D3" s="4">
        <f>E3/$E$2</f>
        <v>0.28116419549697969</v>
      </c>
      <c r="E3" s="1">
        <v>2048</v>
      </c>
      <c r="F3" s="4">
        <f>G3/$G$2</f>
        <v>0.22697066911090744</v>
      </c>
      <c r="G3" s="1">
        <v>1981</v>
      </c>
      <c r="H3" s="4">
        <f>I3/$I$2</f>
        <v>0.29967582505181484</v>
      </c>
      <c r="I3" s="1">
        <v>5639</v>
      </c>
    </row>
    <row r="4" spans="1:9" ht="19" x14ac:dyDescent="0.25">
      <c r="A4" s="1" t="s">
        <v>9</v>
      </c>
      <c r="B4" s="4">
        <f t="shared" ref="B4:B5" si="0">C4/$C$2</f>
        <v>0.35115864527629231</v>
      </c>
      <c r="C4" s="1">
        <v>985</v>
      </c>
      <c r="D4" s="4">
        <f t="shared" ref="D4:D6" si="1">E4/$E$2</f>
        <v>0.45977484898407467</v>
      </c>
      <c r="E4" s="1">
        <v>3349</v>
      </c>
      <c r="F4" s="4">
        <f t="shared" ref="F4:F5" si="2">G4/$G$2</f>
        <v>0.35139780018331807</v>
      </c>
      <c r="G4" s="1">
        <v>3067</v>
      </c>
      <c r="H4" s="4">
        <f t="shared" ref="H4:H6" si="3">I4/$I$2</f>
        <v>0.39331455598660786</v>
      </c>
      <c r="I4" s="1">
        <v>7401</v>
      </c>
    </row>
    <row r="5" spans="1:9" ht="19" x14ac:dyDescent="0.25">
      <c r="A5" s="1" t="s">
        <v>10</v>
      </c>
      <c r="B5" s="4">
        <f t="shared" si="0"/>
        <v>6.3814616755793224E-2</v>
      </c>
      <c r="C5" s="1">
        <v>179</v>
      </c>
      <c r="D5" s="4">
        <f t="shared" si="1"/>
        <v>0.228720483250961</v>
      </c>
      <c r="E5" s="1">
        <v>1666</v>
      </c>
      <c r="F5" s="4">
        <f t="shared" si="2"/>
        <v>0.201993583868011</v>
      </c>
      <c r="G5" s="1">
        <v>1763</v>
      </c>
      <c r="H5" s="4">
        <f t="shared" si="3"/>
        <v>0.19174151033639794</v>
      </c>
      <c r="I5" s="1">
        <v>3608</v>
      </c>
    </row>
    <row r="6" spans="1:9" ht="19" x14ac:dyDescent="0.25">
      <c r="A6" s="1" t="s">
        <v>11</v>
      </c>
      <c r="B6" s="4">
        <f>C6/$C$2</f>
        <v>1.1051693404634581E-2</v>
      </c>
      <c r="C6" s="1">
        <v>31</v>
      </c>
      <c r="D6" s="4">
        <f t="shared" si="1"/>
        <v>3.0340472267984624E-2</v>
      </c>
      <c r="E6" s="1">
        <v>221</v>
      </c>
      <c r="F6" s="4">
        <f>G6/$G$2</f>
        <v>0.21963794683776353</v>
      </c>
      <c r="G6" s="1">
        <v>1917</v>
      </c>
      <c r="H6" s="4">
        <f t="shared" si="3"/>
        <v>0.11526810862517936</v>
      </c>
      <c r="I6" s="1">
        <v>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2020-03-05T13:17:23Z</dcterms:created>
  <dcterms:modified xsi:type="dcterms:W3CDTF">2020-03-06T11:20:23Z</dcterms:modified>
</cp:coreProperties>
</file>